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395" yWindow="-60" windowWidth="9855" windowHeight="8355" firstSheet="3" activeTab="3"/>
  </bookViews>
  <sheets>
    <sheet name="Лист1с формулами" sheetId="1" state="hidden" r:id="rId1"/>
    <sheet name="Лист1" sheetId="10" state="hidden" r:id="rId2"/>
    <sheet name="согласование" sheetId="11" state="hidden" r:id="rId3"/>
    <sheet name="перечень 2 этап 2019-2021" sheetId="12" r:id="rId4"/>
    <sheet name="Лист2" sheetId="13" state="hidden" r:id="rId5"/>
  </sheets>
  <externalReferences>
    <externalReference r:id="rId6"/>
  </externalReferences>
  <definedNames>
    <definedName name="_xlnm._FilterDatabase" localSheetId="0" hidden="1">'Лист1с формулами'!$A$7:$O$527</definedName>
    <definedName name="_xlnm._FilterDatabase" localSheetId="3" hidden="1">'перечень 2 этап 2019-2021'!$A$9:$M$3951</definedName>
    <definedName name="_xlnm.Print_Titles" localSheetId="3">'перечень 2 этап 2019-2021'!$9:$9</definedName>
    <definedName name="_xlnm.Print_Area" localSheetId="0">'Лист1с формулами'!$A$1:$M$528</definedName>
    <definedName name="_xlnm.Print_Area" localSheetId="3">'перечень 2 этап 2019-2021'!$A$1:$M$3953</definedName>
    <definedName name="перечень">#REF!</definedName>
    <definedName name="РО">'[1]Реестр РО 1511 домов'!$C:$W</definedName>
  </definedNames>
  <calcPr calcId="125725"/>
</workbook>
</file>

<file path=xl/calcChain.xml><?xml version="1.0" encoding="utf-8"?>
<calcChain xmlns="http://schemas.openxmlformats.org/spreadsheetml/2006/main">
  <c r="C2734" i="13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2333" l="1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332"/>
  <c r="E6" i="10"/>
  <c r="K3949" i="12" l="1"/>
  <c r="J3949"/>
  <c r="I3949"/>
  <c r="H3949"/>
  <c r="K3935"/>
  <c r="J3935"/>
  <c r="I3935"/>
  <c r="H3935"/>
  <c r="K3911"/>
  <c r="I3911"/>
  <c r="J3911"/>
  <c r="H3911"/>
  <c r="K3875"/>
  <c r="I3875"/>
  <c r="J3875"/>
  <c r="H3875"/>
  <c r="J3791"/>
  <c r="I3791"/>
  <c r="H3791"/>
  <c r="I3779"/>
  <c r="J3779"/>
  <c r="H3779"/>
  <c r="K3652"/>
  <c r="I3652"/>
  <c r="J3652"/>
  <c r="H3652"/>
  <c r="K3558"/>
  <c r="I3558"/>
  <c r="J3558"/>
  <c r="H3558"/>
  <c r="K3514"/>
  <c r="J3514"/>
  <c r="I3514"/>
  <c r="H3514"/>
  <c r="K3505"/>
  <c r="J3505"/>
  <c r="I3505"/>
  <c r="H3505"/>
  <c r="K3491"/>
  <c r="I3491"/>
  <c r="J3491"/>
  <c r="H3491"/>
  <c r="K3446"/>
  <c r="J3446"/>
  <c r="I3446"/>
  <c r="H3446"/>
  <c r="K3425"/>
  <c r="I3425"/>
  <c r="J3425"/>
  <c r="H3425"/>
  <c r="H3407"/>
  <c r="K3348"/>
  <c r="I3348"/>
  <c r="J3348"/>
  <c r="H3348"/>
  <c r="K3276"/>
  <c r="I3276"/>
  <c r="J3276"/>
  <c r="H3276"/>
  <c r="K3259"/>
  <c r="I3259"/>
  <c r="J3259"/>
  <c r="H3259"/>
  <c r="K3229"/>
  <c r="I3229"/>
  <c r="J3229"/>
  <c r="H3229"/>
  <c r="K3165"/>
  <c r="I3165"/>
  <c r="J3165"/>
  <c r="H3165"/>
  <c r="K3040"/>
  <c r="J3040"/>
  <c r="I3040"/>
  <c r="H3040"/>
  <c r="K2929"/>
  <c r="I2929"/>
  <c r="J2929"/>
  <c r="H2929"/>
  <c r="K2698"/>
  <c r="I2698"/>
  <c r="J2698"/>
  <c r="H2698"/>
  <c r="K2654"/>
  <c r="I2654"/>
  <c r="J2654"/>
  <c r="H2654"/>
  <c r="L2654"/>
  <c r="K2632"/>
  <c r="I2632"/>
  <c r="J2632"/>
  <c r="H2632"/>
  <c r="K2619"/>
  <c r="I2619"/>
  <c r="J2619"/>
  <c r="H2619"/>
  <c r="I2532"/>
  <c r="J2532"/>
  <c r="H2532"/>
  <c r="K2504"/>
  <c r="I2504"/>
  <c r="J2504"/>
  <c r="H2504"/>
  <c r="K2485"/>
  <c r="I2485"/>
  <c r="J2485"/>
  <c r="H2485"/>
  <c r="I2372"/>
  <c r="J2372"/>
  <c r="H2372"/>
  <c r="K1655"/>
  <c r="I1655"/>
  <c r="J1655"/>
  <c r="H1655"/>
  <c r="K1611"/>
  <c r="I1611"/>
  <c r="J1611"/>
  <c r="H1611"/>
  <c r="I1598"/>
  <c r="J1598"/>
  <c r="H1598"/>
  <c r="I1478"/>
  <c r="J1478"/>
  <c r="H1478"/>
  <c r="I1449"/>
  <c r="J1449"/>
  <c r="H1449"/>
  <c r="I1384"/>
  <c r="J1384"/>
  <c r="H1384"/>
  <c r="K874"/>
  <c r="I874"/>
  <c r="J874"/>
  <c r="H874"/>
  <c r="K726"/>
  <c r="I726"/>
  <c r="J726"/>
  <c r="H726"/>
  <c r="K328"/>
  <c r="I328"/>
  <c r="J328"/>
  <c r="H328"/>
  <c r="K320"/>
  <c r="I320"/>
  <c r="J320"/>
  <c r="H320"/>
  <c r="K220"/>
  <c r="I220"/>
  <c r="J220"/>
  <c r="H220"/>
  <c r="K1598" l="1"/>
  <c r="K1478"/>
  <c r="L220" l="1"/>
  <c r="L116"/>
  <c r="K116"/>
  <c r="I116"/>
  <c r="J116"/>
  <c r="H116"/>
  <c r="K65" l="1"/>
  <c r="I65"/>
  <c r="J65"/>
  <c r="H65"/>
  <c r="I26"/>
  <c r="H26"/>
  <c r="H3950" l="1"/>
  <c r="L726"/>
  <c r="K2372" l="1"/>
  <c r="L2372"/>
  <c r="L2485" l="1"/>
  <c r="L1611"/>
  <c r="L1598"/>
  <c r="L1478"/>
  <c r="K1449"/>
  <c r="K1384"/>
  <c r="L1384"/>
  <c r="L874"/>
  <c r="L328"/>
  <c r="L320"/>
  <c r="L3875"/>
  <c r="L3911"/>
  <c r="L3949"/>
  <c r="K3791"/>
  <c r="L3791"/>
  <c r="K3779" l="1"/>
  <c r="L3779"/>
  <c r="L3652"/>
  <c r="L3514"/>
  <c r="L3505" l="1"/>
  <c r="L3446"/>
  <c r="L3425"/>
  <c r="I3407"/>
  <c r="I3950" s="1"/>
  <c r="J3407"/>
  <c r="K3407"/>
  <c r="L3407"/>
  <c r="L3348" l="1"/>
  <c r="L3276"/>
  <c r="L3259" l="1"/>
  <c r="L3229"/>
  <c r="L3165" l="1"/>
  <c r="L3040" l="1"/>
  <c r="L2929"/>
  <c r="K2532"/>
  <c r="L2698"/>
  <c r="L2619"/>
  <c r="L2504"/>
  <c r="J26" l="1"/>
  <c r="J3950" s="1"/>
  <c r="K26"/>
  <c r="K3950" s="1"/>
  <c r="L26"/>
  <c r="L3935"/>
  <c r="L3558" l="1"/>
  <c r="L3491"/>
  <c r="L2632"/>
  <c r="L2532"/>
  <c r="L1655"/>
  <c r="L1449"/>
  <c r="L65" l="1"/>
  <c r="L3950" l="1"/>
  <c r="E456" i="10" l="1"/>
  <c r="E453"/>
  <c r="E452"/>
  <c r="E451"/>
  <c r="E450"/>
  <c r="E449"/>
  <c r="E448"/>
  <c r="E447"/>
  <c r="E446"/>
  <c r="E445"/>
  <c r="E442"/>
  <c r="E441"/>
  <c r="E440"/>
  <c r="E439"/>
  <c r="E438"/>
  <c r="E435"/>
  <c r="E434"/>
  <c r="E433"/>
  <c r="E432"/>
  <c r="E431"/>
  <c r="E430"/>
  <c r="E429"/>
  <c r="E428"/>
  <c r="E427"/>
  <c r="E426"/>
  <c r="E423"/>
  <c r="E422"/>
  <c r="E421"/>
  <c r="E418"/>
  <c r="E417"/>
  <c r="E416"/>
  <c r="E415"/>
  <c r="E414"/>
  <c r="E413"/>
  <c r="E412"/>
  <c r="E411"/>
  <c r="E410"/>
  <c r="E409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0"/>
  <c r="E359"/>
  <c r="E358"/>
  <c r="E357"/>
  <c r="E356"/>
  <c r="E353"/>
  <c r="E352"/>
  <c r="E349"/>
  <c r="E348"/>
  <c r="E345"/>
  <c r="E344"/>
  <c r="E343"/>
  <c r="E342"/>
  <c r="E341"/>
  <c r="E340"/>
  <c r="E339"/>
  <c r="E338"/>
  <c r="E335"/>
  <c r="E334"/>
  <c r="E333"/>
  <c r="E332"/>
  <c r="E331"/>
  <c r="E330"/>
  <c r="E329"/>
  <c r="E326"/>
  <c r="E325"/>
  <c r="E324"/>
  <c r="E323"/>
  <c r="E320"/>
  <c r="E319"/>
  <c r="E318"/>
  <c r="E317"/>
  <c r="E316"/>
  <c r="E315"/>
  <c r="E314"/>
  <c r="E313"/>
  <c r="E312"/>
  <c r="E311"/>
  <c r="E310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2"/>
  <c r="E271"/>
  <c r="E268"/>
  <c r="E267"/>
  <c r="E266"/>
  <c r="E265"/>
  <c r="E264"/>
  <c r="E263"/>
  <c r="E262"/>
  <c r="E261"/>
  <c r="E258"/>
  <c r="E257"/>
  <c r="E256"/>
  <c r="E255"/>
  <c r="E254"/>
  <c r="E251"/>
  <c r="E250"/>
  <c r="E249"/>
  <c r="E248"/>
  <c r="E247"/>
  <c r="E246"/>
  <c r="E245"/>
  <c r="E242"/>
  <c r="E241"/>
  <c r="E240"/>
  <c r="E239"/>
  <c r="E238"/>
  <c r="E237"/>
  <c r="E236"/>
  <c r="E235"/>
  <c r="E234"/>
  <c r="E233"/>
  <c r="E232"/>
  <c r="E231"/>
  <c r="E228"/>
  <c r="E227"/>
  <c r="E226"/>
  <c r="E225"/>
  <c r="E224"/>
  <c r="E223"/>
  <c r="E222"/>
  <c r="E221"/>
  <c r="E220"/>
  <c r="E219"/>
  <c r="E218"/>
  <c r="E217"/>
  <c r="E216"/>
  <c r="E215"/>
  <c r="E214"/>
  <c r="E211"/>
  <c r="E210"/>
  <c r="E209"/>
  <c r="E208"/>
  <c r="E205"/>
  <c r="E202"/>
  <c r="E201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6"/>
  <c r="E165"/>
  <c r="E164"/>
  <c r="E163"/>
  <c r="E162"/>
  <c r="E161"/>
  <c r="E160"/>
  <c r="E159"/>
  <c r="E158"/>
  <c r="E157"/>
  <c r="E156"/>
  <c r="E153"/>
  <c r="E152"/>
  <c r="E151"/>
  <c r="E150"/>
  <c r="E149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  <c r="E4"/>
  <c r="E3"/>
  <c r="H526" i="1" l="1"/>
  <c r="I526"/>
  <c r="J526"/>
  <c r="K526"/>
  <c r="H522"/>
  <c r="I522"/>
  <c r="J522"/>
  <c r="K522"/>
  <c r="H519"/>
  <c r="I519"/>
  <c r="J519"/>
  <c r="K519"/>
  <c r="H509"/>
  <c r="I509"/>
  <c r="J509"/>
  <c r="K509"/>
  <c r="H496"/>
  <c r="I496"/>
  <c r="J496"/>
  <c r="K496"/>
  <c r="H493"/>
  <c r="I493"/>
  <c r="J493"/>
  <c r="K493"/>
  <c r="H486"/>
  <c r="I486"/>
  <c r="J486"/>
  <c r="K486"/>
  <c r="H470"/>
  <c r="I470"/>
  <c r="J470"/>
  <c r="K470"/>
  <c r="H467"/>
  <c r="I467"/>
  <c r="J467"/>
  <c r="K467"/>
  <c r="H464"/>
  <c r="I464"/>
  <c r="J464"/>
  <c r="K464"/>
  <c r="H460"/>
  <c r="I460"/>
  <c r="J460"/>
  <c r="K460"/>
  <c r="H448"/>
  <c r="I448"/>
  <c r="J448"/>
  <c r="K448"/>
  <c r="H444"/>
  <c r="I444"/>
  <c r="J444"/>
  <c r="K444"/>
  <c r="H429"/>
  <c r="I429"/>
  <c r="J429"/>
  <c r="K429"/>
  <c r="H422"/>
  <c r="I422"/>
  <c r="J422"/>
  <c r="K422"/>
  <c r="H413"/>
  <c r="I413"/>
  <c r="J413"/>
  <c r="K413"/>
  <c r="H407"/>
  <c r="I407"/>
  <c r="J407"/>
  <c r="K407"/>
  <c r="H403"/>
  <c r="I403"/>
  <c r="J403"/>
  <c r="K403"/>
  <c r="H397"/>
  <c r="I397"/>
  <c r="J397"/>
  <c r="K397"/>
  <c r="H394"/>
  <c r="I394"/>
  <c r="J394"/>
  <c r="K394"/>
  <c r="H390"/>
  <c r="I390"/>
  <c r="J390"/>
  <c r="K390"/>
  <c r="H378"/>
  <c r="I378"/>
  <c r="J378"/>
  <c r="K378"/>
  <c r="H374"/>
  <c r="I374"/>
  <c r="J374"/>
  <c r="K374"/>
  <c r="H371"/>
  <c r="I371"/>
  <c r="J371"/>
  <c r="K371"/>
  <c r="H368"/>
  <c r="I368"/>
  <c r="J368"/>
  <c r="K368"/>
  <c r="H356"/>
  <c r="I356"/>
  <c r="J356"/>
  <c r="K356"/>
  <c r="H352"/>
  <c r="I352"/>
  <c r="J352"/>
  <c r="K352"/>
  <c r="H191"/>
  <c r="I191"/>
  <c r="J191"/>
  <c r="K191"/>
  <c r="H184"/>
  <c r="I184"/>
  <c r="J184"/>
  <c r="K184"/>
  <c r="H180"/>
  <c r="I180"/>
  <c r="J180"/>
  <c r="K180"/>
  <c r="H172"/>
  <c r="I172"/>
  <c r="J172"/>
  <c r="K172"/>
  <c r="H160"/>
  <c r="I160"/>
  <c r="J160"/>
  <c r="K160"/>
  <c r="H144"/>
  <c r="I144"/>
  <c r="J144"/>
  <c r="K144"/>
  <c r="H128"/>
  <c r="I128"/>
  <c r="J128"/>
  <c r="K128"/>
  <c r="H70"/>
  <c r="I70"/>
  <c r="J70"/>
  <c r="K70"/>
  <c r="H64"/>
  <c r="I64"/>
  <c r="J64"/>
  <c r="K64"/>
  <c r="H45"/>
  <c r="I45"/>
  <c r="J45"/>
  <c r="K45"/>
  <c r="H41"/>
  <c r="I41"/>
  <c r="J41"/>
  <c r="K41"/>
  <c r="I11"/>
  <c r="J11"/>
  <c r="K11"/>
  <c r="L519"/>
  <c r="L509"/>
  <c r="L444"/>
  <c r="L390"/>
  <c r="L352"/>
  <c r="L41"/>
  <c r="L486"/>
  <c r="L493"/>
  <c r="L496"/>
  <c r="L470"/>
  <c r="L526"/>
  <c r="L522"/>
  <c r="L467"/>
  <c r="L464"/>
  <c r="L460"/>
  <c r="L448"/>
  <c r="L429"/>
  <c r="L422"/>
  <c r="L413"/>
  <c r="L407"/>
  <c r="L403"/>
  <c r="L397"/>
  <c r="L394"/>
  <c r="L378"/>
  <c r="L374"/>
  <c r="L371"/>
  <c r="L368"/>
  <c r="L356"/>
  <c r="L191"/>
  <c r="L184"/>
  <c r="L180"/>
  <c r="L172"/>
  <c r="L160"/>
  <c r="L144"/>
  <c r="L128"/>
  <c r="L64"/>
  <c r="L45"/>
  <c r="L11"/>
  <c r="H9"/>
  <c r="J527" l="1"/>
  <c r="I527"/>
  <c r="K527"/>
  <c r="L527"/>
  <c r="H11"/>
  <c r="H527" s="1"/>
</calcChain>
</file>

<file path=xl/sharedStrings.xml><?xml version="1.0" encoding="utf-8"?>
<sst xmlns="http://schemas.openxmlformats.org/spreadsheetml/2006/main" count="19366" uniqueCount="8285">
  <si>
    <t>№ п/п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</si>
  <si>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</si>
  <si>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</si>
  <si>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</si>
  <si>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</si>
  <si>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</si>
  <si>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в том числе жилых помещений, находящихся в собственности граждан</t>
  </si>
  <si>
    <t>Плановая дата завершения работ</t>
  </si>
  <si>
    <t>каменные, кирпичные</t>
  </si>
  <si>
    <t>смешанные</t>
  </si>
  <si>
    <t>блочные</t>
  </si>
  <si>
    <t>панельные</t>
  </si>
  <si>
    <t>рублей</t>
  </si>
  <si>
    <t>Итого по Челябинской области</t>
  </si>
  <si>
    <t>Адрес многоквартирного дома</t>
  </si>
  <si>
    <t>Общая площадь многоквартирного дома, всего</t>
  </si>
  <si>
    <t>кв. метров</t>
  </si>
  <si>
    <t>человек</t>
  </si>
  <si>
    <t>Город Златоуст, Дворцовая, 16</t>
  </si>
  <si>
    <t>Город Челябинск, Белостоцкого, 3</t>
  </si>
  <si>
    <t>Город Челябинск, Горького, 34</t>
  </si>
  <si>
    <t>Город Челябинск, Рождественского, 7</t>
  </si>
  <si>
    <t>Город Челябинск, Шадринская, 71</t>
  </si>
  <si>
    <t>Город Златоуст, проспект Мира, 2</t>
  </si>
  <si>
    <t>Город Магнитогорск, проспект Металлургов, 20</t>
  </si>
  <si>
    <t>Город Миасс, проспект Автозаводцев, 22</t>
  </si>
  <si>
    <t>Город Челябинск, проспект Ленина, 16</t>
  </si>
  <si>
    <t>Город Челябинск, проспект Свердловский, 24А</t>
  </si>
  <si>
    <t>Поселок Увельский, 40 лет Победы, 22</t>
  </si>
  <si>
    <t>Итого по Миасскому городскому округу</t>
  </si>
  <si>
    <t>Итого по Троицкому городскому округу</t>
  </si>
  <si>
    <t>Златоустовский городской округ</t>
  </si>
  <si>
    <t>Магнитогорский городской округ</t>
  </si>
  <si>
    <t>Миасский городской округ</t>
  </si>
  <si>
    <t>Троицкий городской округ</t>
  </si>
  <si>
    <t>Усть-Катавский городской округ</t>
  </si>
  <si>
    <t>Челябинский городской округ</t>
  </si>
  <si>
    <t>Верхнеуральский муниципальный район</t>
  </si>
  <si>
    <t>Еманжелинский муниципальный район</t>
  </si>
  <si>
    <t>Кунашакский муниципальный район</t>
  </si>
  <si>
    <t>Кусинский муниципальный район</t>
  </si>
  <si>
    <t>Пластовский муниципальный район</t>
  </si>
  <si>
    <t>Сосновский муниципальный район</t>
  </si>
  <si>
    <t>Уйский муниципальный район</t>
  </si>
  <si>
    <t>Площадь помещений многоквартирного дома</t>
  </si>
  <si>
    <t>всего</t>
  </si>
  <si>
    <t>завершения последнего капитального ремонта</t>
  </si>
  <si>
    <t xml:space="preserve">Количество жителей, зарегистрированных в многоквартирном доме </t>
  </si>
  <si>
    <t>Верхнеуфалейский городской округ</t>
  </si>
  <si>
    <t>Город Верхний Уфалей, Ленина, 166</t>
  </si>
  <si>
    <t>Город Верхний Уфалей, Победы, 49</t>
  </si>
  <si>
    <t>Итого по Верхнеуфалейскому городскому округу</t>
  </si>
  <si>
    <t>Город Златоуст, проспект Мира, 12</t>
  </si>
  <si>
    <t>Город Златоуст, Дворцовая, 4</t>
  </si>
  <si>
    <t>Город Златоуст, имени Карла Маркса, 13</t>
  </si>
  <si>
    <t>Город Златоуст, имени Карла Маркса, 23</t>
  </si>
  <si>
    <t>Город Златоуст, имени Карла Маркса, 43</t>
  </si>
  <si>
    <t>Город Златоуст, имени Карла Маркса, 8</t>
  </si>
  <si>
    <t>Город Златоуст, имени П.А. Румянцева, 10</t>
  </si>
  <si>
    <t>Город Златоуст, имени П.П. Аносова, 251</t>
  </si>
  <si>
    <t>Город Златоуст, Машиностроителей, 37</t>
  </si>
  <si>
    <t>Город Златоуст, Металлургов, 5</t>
  </si>
  <si>
    <t>кирпичные</t>
  </si>
  <si>
    <t>Город Златоуст, Металлургов, 7</t>
  </si>
  <si>
    <t>Итого по Златоустовскому городскому округу</t>
  </si>
  <si>
    <t>Карабашский городской округ</t>
  </si>
  <si>
    <t>Город Карабаш, Ленина, 36</t>
  </si>
  <si>
    <t>Город Карабаш, Ленина, 38</t>
  </si>
  <si>
    <t>Итого по Карабашскому городскому округу</t>
  </si>
  <si>
    <t>Копейский городской округ</t>
  </si>
  <si>
    <t>Поселок Советов, 3</t>
  </si>
  <si>
    <t>Поселок Советов, 5</t>
  </si>
  <si>
    <t>Город Копейск, переулок Больничный, 1</t>
  </si>
  <si>
    <t>Город Копейск, переулок Больничный, 3</t>
  </si>
  <si>
    <t>Город Копейск, переулок Больничный, 5</t>
  </si>
  <si>
    <t>Город Копейск, Бажова, 21</t>
  </si>
  <si>
    <t>Город Копейск, Бажова, 5</t>
  </si>
  <si>
    <t>Город Копейск, Гастелло, 6</t>
  </si>
  <si>
    <t>деревянный</t>
  </si>
  <si>
    <t>Город Копейск, Грибоедова, 20</t>
  </si>
  <si>
    <t>Город Копейск, Коммунистическая, 17</t>
  </si>
  <si>
    <t>Город Копейск, Коммунистическая, 19</t>
  </si>
  <si>
    <t>Город Копейск, Чкалова, 32</t>
  </si>
  <si>
    <t>Город Копейск, Электровозная, 7</t>
  </si>
  <si>
    <t>Город Копейск, Васенко, 11</t>
  </si>
  <si>
    <t>Город Копейск, Васенко, 9</t>
  </si>
  <si>
    <t>Город Копейск, Электровозная, 7А</t>
  </si>
  <si>
    <t>Город Копейск, Медиков, 7</t>
  </si>
  <si>
    <t>Итого по Копейскому городскому округу</t>
  </si>
  <si>
    <t>Город Магнитогорск, Бахметьева, 17</t>
  </si>
  <si>
    <t>Город Магнитогорск,  Бахметьева, 21</t>
  </si>
  <si>
    <t>Город Магнитогорск, Володарского, 26</t>
  </si>
  <si>
    <t>Город Магнитогорск, Достоевского, 32А</t>
  </si>
  <si>
    <t>Город Магнитогорск, Комсомольская, 14</t>
  </si>
  <si>
    <t>Город Магнитогорск, Комсомольская, 77</t>
  </si>
  <si>
    <t>Город Магнитогорск, Комсомольская, 18</t>
  </si>
  <si>
    <t>Город Магнитогорск, Ленинградская, 22</t>
  </si>
  <si>
    <t>Город Магнитогорск, Маяковского, 19</t>
  </si>
  <si>
    <t>Город Магнитогорск, Менделеева, 18</t>
  </si>
  <si>
    <t>Город Магнитогорск, Менделеева, 22</t>
  </si>
  <si>
    <t>Город Магнитогорск, Менделеева, 24</t>
  </si>
  <si>
    <t>Город Магнитогорск, Московская, 28</t>
  </si>
  <si>
    <t>Город Магнитогорск, Московская, 34</t>
  </si>
  <si>
    <t>Город Магнитогорск, Писарева, 20</t>
  </si>
  <si>
    <t>Город Магнитогорск, Первомайская, 11</t>
  </si>
  <si>
    <t>Город Магнитогорск, площадь Горького, 6</t>
  </si>
  <si>
    <t>Город Магнитогорск, проспект Ленина, 58</t>
  </si>
  <si>
    <t>Город Магнитогорск, проспект Ленина, 58, корпус 1</t>
  </si>
  <si>
    <t>Город Магнитогорск, проспект Ленина, 60</t>
  </si>
  <si>
    <t>Город Магнитогорск, проспект Металлургов, 9</t>
  </si>
  <si>
    <t>Город Магнитогорск, проспект Металлургов, 16</t>
  </si>
  <si>
    <t>Город Магнитогорск, Советская, 23А</t>
  </si>
  <si>
    <t>Город Магнитогорск, Советская, 27</t>
  </si>
  <si>
    <t>Город Магнитогорск, Советская, 29</t>
  </si>
  <si>
    <t>Город Магнитогорск, Советская,35</t>
  </si>
  <si>
    <t>Город Магнитогорск, Советская, 31</t>
  </si>
  <si>
    <t>Город Магнитогорск, Строителей, 44</t>
  </si>
  <si>
    <t>Город Магнитогорск, Уральская, 39</t>
  </si>
  <si>
    <t>Город Магнитогорск, Уральская, 43, корпус 1</t>
  </si>
  <si>
    <t>Город Магнитогорск, Уральская,51</t>
  </si>
  <si>
    <t>Город Магнитогорск, Уральская, 58, корпус 1</t>
  </si>
  <si>
    <t>Город Магнитогорск, Ушакова, 38</t>
  </si>
  <si>
    <t>Город Магнитогорск, Ушакова, 40</t>
  </si>
  <si>
    <t>Город Магнитогорск, Ушакова, 42</t>
  </si>
  <si>
    <t>Город Магнитогорск, Фрунзе, 15</t>
  </si>
  <si>
    <t>Город Магнитогорск, Фрунзе, 3</t>
  </si>
  <si>
    <t>Город Магнитогорск, Цементная, 21</t>
  </si>
  <si>
    <t>Город Магнитогорск, Чайковского, 33</t>
  </si>
  <si>
    <t>Город Магнитогорск, Чайковского, 35</t>
  </si>
  <si>
    <t>Город Магнитогорск, Чайковского, 37</t>
  </si>
  <si>
    <t>Город Магнитогорск, Чайковского, 39</t>
  </si>
  <si>
    <t>Итого по Магнитогорскому городскому округу</t>
  </si>
  <si>
    <t>Город Миасс, проспект Автозаводцев, 12</t>
  </si>
  <si>
    <t xml:space="preserve">Город Миасс, проспект Автозаводцев, 13 </t>
  </si>
  <si>
    <t xml:space="preserve">Город Миасс, проспект Автозаводцев, 15 </t>
  </si>
  <si>
    <t>Город Миасс, проспект Автозаводцев, 18</t>
  </si>
  <si>
    <t>Город Миасс, проспект Автозаводцев, 20</t>
  </si>
  <si>
    <t>Город Миасс, проспект Автозаводцев, 25</t>
  </si>
  <si>
    <t>Город Миасс, проспект Автозаводцев, 27</t>
  </si>
  <si>
    <t>Город Миасс, проспект Автозаводцев, 35</t>
  </si>
  <si>
    <t>Город Миасс, Готвальда, 14</t>
  </si>
  <si>
    <t>Город Миасс, Готвальда, 40</t>
  </si>
  <si>
    <t xml:space="preserve">Город Миасс, 60 лет Октября, 24 </t>
  </si>
  <si>
    <t xml:space="preserve">Город Миасс, 8 Июля, 31 </t>
  </si>
  <si>
    <t>Озерский городской округ</t>
  </si>
  <si>
    <t>Город Озерск, проспект Ленина, 28</t>
  </si>
  <si>
    <t>Город Озерск, проспект Ленина, 64</t>
  </si>
  <si>
    <t>Город Озерск, проспект Ленина, 70</t>
  </si>
  <si>
    <t>Город Озерск, Южная, 2</t>
  </si>
  <si>
    <t>Город Озерск, проспект Победы, 30</t>
  </si>
  <si>
    <t>Город Озерск, проспект Победы, 32</t>
  </si>
  <si>
    <t>Город Озерск, проспект Победы, 46</t>
  </si>
  <si>
    <t>Город Озерск, проспект Победы, 47</t>
  </si>
  <si>
    <t>Город Озерск, проспект Победы, 50</t>
  </si>
  <si>
    <t>Город Озерск, Маяковского, 3</t>
  </si>
  <si>
    <t>Город Озерск, Менделеева, 6</t>
  </si>
  <si>
    <t>Город Озерск, Студенческая, 5</t>
  </si>
  <si>
    <t>Город Озерск, Свердлова, 28</t>
  </si>
  <si>
    <t>Итого по Озерскому городскому округу</t>
  </si>
  <si>
    <t>Снежинский городской округ</t>
  </si>
  <si>
    <t>Поселок Сокол, Бажова, 2</t>
  </si>
  <si>
    <t>Поселок Сокол, Бажова, 4</t>
  </si>
  <si>
    <t>Поселок Сокол, Бажова, 7</t>
  </si>
  <si>
    <t>Поселок Сокол, Кирова, 5</t>
  </si>
  <si>
    <t>Поселок Сокол, Кирова, 7</t>
  </si>
  <si>
    <t>Поселок Ближний Береговой, Центральная, 1</t>
  </si>
  <si>
    <t>Поселок Ближний Береговой, Центральная, 5</t>
  </si>
  <si>
    <t>Город Снежинск, Чапаева, 6</t>
  </si>
  <si>
    <t>Город Снежинск, Чапаева, 8</t>
  </si>
  <si>
    <t>Город Снежинск, Чапаева, 10</t>
  </si>
  <si>
    <t>Итого по Снежинскому городскому округу</t>
  </si>
  <si>
    <t>Город Троицк, проспект Строителей, 17</t>
  </si>
  <si>
    <t>Город Троицк, Автодромная, 3</t>
  </si>
  <si>
    <t>Город Троицк, имени П.Г.Ильина, 56</t>
  </si>
  <si>
    <t>Город Троицк, Кирова, 37</t>
  </si>
  <si>
    <t>Город Троицк, ул. Пионерская, 59</t>
  </si>
  <si>
    <t>Город Троицк, ул. Пионерская, 61</t>
  </si>
  <si>
    <t>Город Усть-Катав, Ленина, 42</t>
  </si>
  <si>
    <t>Итого по Усть-Катавскому городскому округу</t>
  </si>
  <si>
    <t>Чебаркульский городской округ</t>
  </si>
  <si>
    <t>Город Чебаркуль, Ленина, 11</t>
  </si>
  <si>
    <t>Город Чебаркуль, Ленина, 32</t>
  </si>
  <si>
    <t>Город Чебаркуль, Ленина, 34</t>
  </si>
  <si>
    <t>Город Чебаркуль, Ленина, 7</t>
  </si>
  <si>
    <t>Город Чебаркуль, Ленина, 9</t>
  </si>
  <si>
    <t>Итого по Чебаркульскому городскому округу</t>
  </si>
  <si>
    <t>Город Челябинск, переулок Руставели, 11</t>
  </si>
  <si>
    <t>Город Челябинск, переулок Руставели, 5</t>
  </si>
  <si>
    <t>Город Челябинск, площадь Революции, 1</t>
  </si>
  <si>
    <t>Город Челябинск, поселок Мясокомбинат, 10</t>
  </si>
  <si>
    <t>Город Челябинск, поселок Мясокомбинат, 14</t>
  </si>
  <si>
    <t>Город Челябинск, поселок Мясокомбинат, 5</t>
  </si>
  <si>
    <t>Город Челябинск, проспект Ленина, 45</t>
  </si>
  <si>
    <t xml:space="preserve">Город Челябинск, проспект Ленина, 47 </t>
  </si>
  <si>
    <t>Город Челябинск, проспект Победы, 119</t>
  </si>
  <si>
    <t>Город Челябинск, проспект Победы, 121</t>
  </si>
  <si>
    <t>Город Челябинск, проспект Победы, 150</t>
  </si>
  <si>
    <t xml:space="preserve">Город Челябинск, проспект Свердловский, 19 </t>
  </si>
  <si>
    <t>Город Челябинск, 40-летия Октября, 24</t>
  </si>
  <si>
    <t>Город Челябинск, 60-летия Октября, 14</t>
  </si>
  <si>
    <t>Город Челябинск, 60-летия Октября, 20</t>
  </si>
  <si>
    <t>Город Челябинск, Агалакова, 15</t>
  </si>
  <si>
    <t>Город Челябинск, Агалакова, 21</t>
  </si>
  <si>
    <t>Город Челябинск, Байкальская, 29</t>
  </si>
  <si>
    <t>Город Челябинск, Барбюса, 6</t>
  </si>
  <si>
    <t>Город Челябинск, Барбюса, 63</t>
  </si>
  <si>
    <t>Город Челябинск, Белостоцкого, 7</t>
  </si>
  <si>
    <t>Город Челябинск, Береговая, 32А</t>
  </si>
  <si>
    <t>Город Челябинск, Блюхера, 10</t>
  </si>
  <si>
    <t>Город Челябинск, Блюхера, 51</t>
  </si>
  <si>
    <t>Город Челябинск, Блюхера, 63</t>
  </si>
  <si>
    <t>Город Челябинск, Блюхера, 67</t>
  </si>
  <si>
    <t>Город Челябинск, Вагнера, 116</t>
  </si>
  <si>
    <t>Город Челябинск, Вагнера, 72А</t>
  </si>
  <si>
    <t>Город Челябинск, Вагнера, 78</t>
  </si>
  <si>
    <t>Город Челябинск, Василевского, 71</t>
  </si>
  <si>
    <t>Город Челябинск, Володарского, 28</t>
  </si>
  <si>
    <t>Город Челябинск, Володарского, 52</t>
  </si>
  <si>
    <t>Город Челябинск, Воровского, 41Б</t>
  </si>
  <si>
    <t>Город Челябинск, Воровского, 45</t>
  </si>
  <si>
    <t>Город Челябинск, Воровского, 47</t>
  </si>
  <si>
    <t>Город Челябинск, Воровского, 49</t>
  </si>
  <si>
    <t>Город Челябинск, Воровского, 53</t>
  </si>
  <si>
    <t>Город Челябинск, Воровского, 55</t>
  </si>
  <si>
    <t>Город Челябинск, поселок Новосинеглазово, Восьмое Марта , 2</t>
  </si>
  <si>
    <t>Город Челябинск, Гагарина, 1</t>
  </si>
  <si>
    <t>Город Челябинск, Гагарина, 21</t>
  </si>
  <si>
    <t>Город Челябинск, Гагарина, 24</t>
  </si>
  <si>
    <t>Город Челябинск, Гагарина, 58Б</t>
  </si>
  <si>
    <t>Город Челябинск, Героев Танкограда, 108</t>
  </si>
  <si>
    <t xml:space="preserve">Город Челябинск, Горького, 53  </t>
  </si>
  <si>
    <t>Город Челябинск, Грибоедова, 48</t>
  </si>
  <si>
    <t>Город Челябинск, Грибоедова, 57А</t>
  </si>
  <si>
    <t>Город Челябинск, Дарвина, 109</t>
  </si>
  <si>
    <t>Город Челябинск, Дарвина, 111</t>
  </si>
  <si>
    <t>Город Челябинск, Дарвина, 113</t>
  </si>
  <si>
    <t>Город Челябинск, Дегтярева, 58А</t>
  </si>
  <si>
    <t>Город Челябинск, Деповская, 14А</t>
  </si>
  <si>
    <t>Город Челябинск, Дзержинского, 103</t>
  </si>
  <si>
    <t>Город Челябинск, Дзержинского, 132</t>
  </si>
  <si>
    <t>Город Челябинск, Доватора, 32</t>
  </si>
  <si>
    <t>Город Челябинск, Заслонова, 10</t>
  </si>
  <si>
    <t>Город Челябинск, Заслонова, 11</t>
  </si>
  <si>
    <t>Город Челябинск, Заслонова, 12</t>
  </si>
  <si>
    <t>Город Челябинск, Заслонова, 14</t>
  </si>
  <si>
    <t>Город Челябинск, Калининградская, 23</t>
  </si>
  <si>
    <t>Город Челябинск, Каслинская, 25</t>
  </si>
  <si>
    <t>Город Челябинск, Коммунаров, 23</t>
  </si>
  <si>
    <t>Город Челябинск, Коммуны, 127</t>
  </si>
  <si>
    <t>Город Челябинск, Коммуны, 137</t>
  </si>
  <si>
    <t>Город Челябинск, Комсомольская, 20</t>
  </si>
  <si>
    <t>Город Челябинск, Контейнерная, 12</t>
  </si>
  <si>
    <t>Город Челябинск, Контейнерная, 2</t>
  </si>
  <si>
    <t>Город Челябинск, Контейнерная, 4</t>
  </si>
  <si>
    <t>Город Челябинск, Контейнерная, 4А</t>
  </si>
  <si>
    <t>Город Челябинск, Контейнерная, 8</t>
  </si>
  <si>
    <t>Город Челябинск, Котина, 44</t>
  </si>
  <si>
    <t>Город Челябинск, Кудрявцева, 12А</t>
  </si>
  <si>
    <t>Город Челябинск, Кудрявцева, 16А</t>
  </si>
  <si>
    <t xml:space="preserve">Город Челябинск, Кудрявцева, 21 </t>
  </si>
  <si>
    <t>Город Челябинск, Машиностроителей, 22</t>
  </si>
  <si>
    <t>Город Челябинск, Машиностроителей, 24</t>
  </si>
  <si>
    <t>Город Челябинск, Машиностроителей, 42</t>
  </si>
  <si>
    <t>Город Челябинск, Машиностроителей, 44</t>
  </si>
  <si>
    <t>Город Челябинск, Машиностроителей, 46</t>
  </si>
  <si>
    <t>Город Челябинск, Нахимова, 3</t>
  </si>
  <si>
    <t>Город Челябинск, Нахимова, 5</t>
  </si>
  <si>
    <t>Город Челябинск, Новороссийская, 77</t>
  </si>
  <si>
    <t>Город Челябинск, Новороссийская, 79</t>
  </si>
  <si>
    <t>Город Челябинск, Образцова, 18</t>
  </si>
  <si>
    <t>Город Челябинск, поселок Новосинеглазово, Октябрьская, 22</t>
  </si>
  <si>
    <t>Город Челябинск, Первого Спутника, 27</t>
  </si>
  <si>
    <t>Город Челябинск, Плеханова, 16</t>
  </si>
  <si>
    <t>Город Челябинск, Плеханова, 36</t>
  </si>
  <si>
    <t>Город Челябинск, Плеханова, 47</t>
  </si>
  <si>
    <t>Город Челябинск, Пограничная, 2А</t>
  </si>
  <si>
    <t>Город Челябинск, Пушкина, 32/1</t>
  </si>
  <si>
    <t>Город Челябинск, Пушкина, 70</t>
  </si>
  <si>
    <t>Город Челябинск, Пятого Декабря, 32</t>
  </si>
  <si>
    <t xml:space="preserve">Город Челябинск, Рессорная, 10 </t>
  </si>
  <si>
    <t>Город Челябинск, Рессорная, 12</t>
  </si>
  <si>
    <t>Город Челябинск, Рессорная, 14</t>
  </si>
  <si>
    <t>Город Челябинск, Рессорная, 8</t>
  </si>
  <si>
    <t>Город Челябинск, Российская, 10</t>
  </si>
  <si>
    <t xml:space="preserve">Город Челябинск, Российская, 32 </t>
  </si>
  <si>
    <t>Город Челябинск, Российская, 49</t>
  </si>
  <si>
    <t>Город Челябинск, Российская, 59</t>
  </si>
  <si>
    <t>Город Челябинск, Савина, 10</t>
  </si>
  <si>
    <t>Город Челябинск, Савина, 12</t>
  </si>
  <si>
    <t>Город Челябинск, Свободы, 106</t>
  </si>
  <si>
    <t xml:space="preserve">Город Челябинск, Свободы, 153 </t>
  </si>
  <si>
    <t>Город Челябинск, Свободы, 163</t>
  </si>
  <si>
    <t>Город Челябинск, Свободы, 70</t>
  </si>
  <si>
    <t>Город Челябинск, Свободы, 76</t>
  </si>
  <si>
    <t>Город Челябинск, Свободы, 80</t>
  </si>
  <si>
    <t>Город Челябинск, поселок Новосинеглазово, Советская, 17</t>
  </si>
  <si>
    <t>Город Челябинск, Сталеваров, 35</t>
  </si>
  <si>
    <t>Город Челябинск, Сталеваров, 56</t>
  </si>
  <si>
    <t>Город Челябинск, Сталеваров, 72</t>
  </si>
  <si>
    <t>Город Челябинск, поселок Новосинеглазово,  Станционная, 18</t>
  </si>
  <si>
    <t>Город Челябинск, Тарасова, 46</t>
  </si>
  <si>
    <t>Город Челябинск, Тарасова, 50</t>
  </si>
  <si>
    <t>Город Челябинск, Тарасова, 54</t>
  </si>
  <si>
    <t>Город Челябинск, Тернопольская, 23</t>
  </si>
  <si>
    <t>Город Челябинск, Тимирязева, 19</t>
  </si>
  <si>
    <t>Город Челябинск, Тимирязева, 36</t>
  </si>
  <si>
    <t>Город Челябинск, Тимирязева, 8</t>
  </si>
  <si>
    <t>Город Челябинск, Третьего Интернационала, 128А</t>
  </si>
  <si>
    <t>Город Челябинск, Третьего Интернационала, 130</t>
  </si>
  <si>
    <t>Город Челябинск, Трубников, 33</t>
  </si>
  <si>
    <t>Город Челябинск, Труда, 175</t>
  </si>
  <si>
    <t>Город Челябинск, Турбинная, 63</t>
  </si>
  <si>
    <t>Город Челябинск, Ударная, 1</t>
  </si>
  <si>
    <t>Город Челябинск, Ударная, 2</t>
  </si>
  <si>
    <t>Город Челябинск, Ударная, 2А</t>
  </si>
  <si>
    <t>Город Челябинск, Ударная, 2В</t>
  </si>
  <si>
    <t>Город Челябинск, Ударная, 4</t>
  </si>
  <si>
    <t>Город Челябинск, Уральская, 17</t>
  </si>
  <si>
    <t>Город Челябинск, Харлова, 3</t>
  </si>
  <si>
    <t>Город Челябинск, Худякова, 17</t>
  </si>
  <si>
    <t>Город Челябинск, Худякова, 19</t>
  </si>
  <si>
    <t>Город Челябинск, Худякова, 23</t>
  </si>
  <si>
    <t>Город Челябинск, Цвиллинга, 28</t>
  </si>
  <si>
    <t>Город Челябинск, Цвиллинга, 41А</t>
  </si>
  <si>
    <t>Город Челябинск, Часовая, 9</t>
  </si>
  <si>
    <t>Город Челябинск, Челябинского рабочего, 4</t>
  </si>
  <si>
    <t>Город Челябинск, Шарова, 51</t>
  </si>
  <si>
    <t>Город Челябинск, Шарова, 53</t>
  </si>
  <si>
    <t>Город Челябинск, Шарова, 56</t>
  </si>
  <si>
    <t>Город Челябинск, Шарова, 62</t>
  </si>
  <si>
    <t>Город Челябинск, Монакова, 6А</t>
  </si>
  <si>
    <t>Город Челябинск, шоссе Копейское, 15</t>
  </si>
  <si>
    <t>Город Челябинск, Заслонова, 4</t>
  </si>
  <si>
    <t>Город Челябинск, Свободы, 108</t>
  </si>
  <si>
    <t>Итого по Челябинскому городскому округу</t>
  </si>
  <si>
    <t>Агаповский муниципальный район</t>
  </si>
  <si>
    <t>Село Агаповка, Октябрьская, 25</t>
  </si>
  <si>
    <t>Село Агаповка, Правобережная, 19</t>
  </si>
  <si>
    <t>Итого по  Агаповскому муниципальному району</t>
  </si>
  <si>
    <t>Ашинский муниципальный район</t>
  </si>
  <si>
    <t>Город Аша, Свободы, 6</t>
  </si>
  <si>
    <t>Город Аша, Свободы, 8</t>
  </si>
  <si>
    <t>Город Аша, Коммунистическая, 9</t>
  </si>
  <si>
    <t>Город Аша, Маяковского, 3</t>
  </si>
  <si>
    <t>Город Миньяр, Советская, 79</t>
  </si>
  <si>
    <t>Город Миньяр. Советская, 85</t>
  </si>
  <si>
    <t>Город Миньяр, Горького, 108</t>
  </si>
  <si>
    <t>Рабочий поселок Кропачево, Вокзальная, 18</t>
  </si>
  <si>
    <t>Итого по Ашинскому муниципальному району</t>
  </si>
  <si>
    <t>Брединский муниципальный район</t>
  </si>
  <si>
    <t>Поселок Бреды, микрорайон Целинстрой, 2</t>
  </si>
  <si>
    <t>Итого по  Брединскому муниципальному району</t>
  </si>
  <si>
    <t>Варненский муниципальный район</t>
  </si>
  <si>
    <t>Село Варна, Спартака, 1</t>
  </si>
  <si>
    <t>Итого по Варненскому муниципальному району</t>
  </si>
  <si>
    <t>Село Кирса, Юбилейная, 15</t>
  </si>
  <si>
    <t>Город Верхнеуральск, Ленина, 79</t>
  </si>
  <si>
    <t>Итого по Верхнеуральскому муниципальному району</t>
  </si>
  <si>
    <t>Город Еманжелинск, Герцена, 9</t>
  </si>
  <si>
    <t>Город Еманжелинск, переулок Железнодорожный, 3</t>
  </si>
  <si>
    <t>Город Еманжелинск, переулок Заводской, 2</t>
  </si>
  <si>
    <t>Город Еманжелинск, Шахтера, 13</t>
  </si>
  <si>
    <t>Рабочий поселок Красногорский,  Пионерская, 3</t>
  </si>
  <si>
    <t>Рабочий поселок Красногорский,  Победы, 4</t>
  </si>
  <si>
    <t>Рабочий поселок Красногорский,  Пушкина, 5</t>
  </si>
  <si>
    <t>Рабочий поселок Красногорский, Рабочая, 2</t>
  </si>
  <si>
    <t>Рабочий поселок Красногорский, Рабочая, 6</t>
  </si>
  <si>
    <t>Итого по Еманжелинскому муниципальному району</t>
  </si>
  <si>
    <t>Еткульский муниципальный район</t>
  </si>
  <si>
    <t>Поселок Новобатурино, Центральная, 9</t>
  </si>
  <si>
    <t>Поселок Новобатурино, Центральная, 10</t>
  </si>
  <si>
    <t>Итого по  Еткульскому муниципальному району</t>
  </si>
  <si>
    <t>Карталинский муниципальный район</t>
  </si>
  <si>
    <t>Город Карталы, Пушкина, 12</t>
  </si>
  <si>
    <t>Итого по Карталинскому муниципальному району</t>
  </si>
  <si>
    <t>Каслинский муниципальный район</t>
  </si>
  <si>
    <t>Город Касли, Свердлова, 81</t>
  </si>
  <si>
    <t>Поселок Береговой, Суворова, 13</t>
  </si>
  <si>
    <t>Рабочий поселок Вишневогорск, Пионерская, 9</t>
  </si>
  <si>
    <t>Итого по Каслинскому муниципальному району</t>
  </si>
  <si>
    <t>Катав-Ивановский муниципальный район</t>
  </si>
  <si>
    <t>Город Катав-Ивановск, Степана Разина, 14</t>
  </si>
  <si>
    <t>Город Катав-Ивановск, Степана Разина, 10</t>
  </si>
  <si>
    <t>Итого по Катав-Ивановсому муниципальному району</t>
  </si>
  <si>
    <t>Кизильский муниципальный район</t>
  </si>
  <si>
    <t>Поселок Гранитный, переулок Школьный, 4</t>
  </si>
  <si>
    <t>Поселок Гранитный, переулок Школьный, 5</t>
  </si>
  <si>
    <t>Поселок Зингейский, Школьная, 8</t>
  </si>
  <si>
    <t>Поселок Измайловский, Победы, 8</t>
  </si>
  <si>
    <t>Итого по Кизильскому муниципальному району</t>
  </si>
  <si>
    <t>Коркинский муниципальный район</t>
  </si>
  <si>
    <t>Город Коркино, проспект Горняков, 3</t>
  </si>
  <si>
    <t>Город Коркино, проспект Горняков, 13</t>
  </si>
  <si>
    <t>Город Коркино, проспект Горняков, 18</t>
  </si>
  <si>
    <t>Город Коркино, 30 лет ВЛКСМ, 5</t>
  </si>
  <si>
    <t>Город Коркино, 30 лет ВЛКСМ, 7</t>
  </si>
  <si>
    <t>Город Коркино, 30 лет ВЛКСМ, 9</t>
  </si>
  <si>
    <t>Рабочий поселок Первомайский, Высоковольтная, 52</t>
  </si>
  <si>
    <t>Итого по  Коркинскому муниципальному району</t>
  </si>
  <si>
    <t>Красноармейский муниципальный район</t>
  </si>
  <si>
    <t>Поселок Дубровка, Ленина, 8А</t>
  </si>
  <si>
    <t>Поселок Баландино, Железнодорожная, 23</t>
  </si>
  <si>
    <t>Поселок Лазурный, Ленина, 6</t>
  </si>
  <si>
    <t>Поселок Дубровка, Ленина, 8</t>
  </si>
  <si>
    <t>Поселок Дубровка, Садовая, 11</t>
  </si>
  <si>
    <t>Итого по Красноармейскому муниципальному району</t>
  </si>
  <si>
    <t>Поселок Лесной, 2</t>
  </si>
  <si>
    <t>Итого по Кунашакскому муниципальному району</t>
  </si>
  <si>
    <t xml:space="preserve"> Город Куса, Ленина, 9</t>
  </si>
  <si>
    <t>Город Куса, Советская, 20</t>
  </si>
  <si>
    <t>Итого по Кусинскому муниципальному району</t>
  </si>
  <si>
    <t>Нагайбакский муниципальный район</t>
  </si>
  <si>
    <t>Итого по Нагайбакскому муниципальному району</t>
  </si>
  <si>
    <t>Нязепетровский муниципальный район</t>
  </si>
  <si>
    <t>Город Нязепетровск, Мира, 2</t>
  </si>
  <si>
    <t>Город Нязепетровск, Мира, 8</t>
  </si>
  <si>
    <t>Итого по Нязепетровскому муниципальному району</t>
  </si>
  <si>
    <t>Октябрьский муниципальный район</t>
  </si>
  <si>
    <t>Село Октябрьское, Комсомольская, 36</t>
  </si>
  <si>
    <t>Итого по Октябрьскому муниципальному району</t>
  </si>
  <si>
    <t>Город Пласт, Спартака, 106</t>
  </si>
  <si>
    <t>Итого по Пластовскому муниципальному району</t>
  </si>
  <si>
    <t>Саткинский муниципальный район</t>
  </si>
  <si>
    <t>Город Бакал, 8  Марта, 1</t>
  </si>
  <si>
    <t>Город Бакал, 8  Марта, 2</t>
  </si>
  <si>
    <t>Город Бакал, 8  Марта, 3</t>
  </si>
  <si>
    <t>Город Бакал, 8  Марта, 4</t>
  </si>
  <si>
    <t>Город Бакал, 8  Марта, 5</t>
  </si>
  <si>
    <t>Город Бакал, 8  Марта, 6</t>
  </si>
  <si>
    <t>Город Бакал, Бажова, 1</t>
  </si>
  <si>
    <t>Город Бакал, Кирова, 2</t>
  </si>
  <si>
    <t>Город Бакал, Кирова, 3</t>
  </si>
  <si>
    <t>Город Сатка, Куйбышева, 1</t>
  </si>
  <si>
    <t>Город Сатка, Куйбышева, 3</t>
  </si>
  <si>
    <t>Город Сатка, Куйбышева, 4</t>
  </si>
  <si>
    <t>Город Сатка, Куйбышева, 7</t>
  </si>
  <si>
    <t>Город Сатка, Куйбышева, 8</t>
  </si>
  <si>
    <t>Итого по Саткинскому муниципальному району</t>
  </si>
  <si>
    <t>Село Долгодеревенское, Ленина, 40</t>
  </si>
  <si>
    <t>Поселок Мирный, Ленина, 14</t>
  </si>
  <si>
    <t>Поселок Рощино, Фабричная, 5</t>
  </si>
  <si>
    <t>Поселок Полетаево, Пионерская, 26</t>
  </si>
  <si>
    <t>Поселок Полевой, Центральная, 13</t>
  </si>
  <si>
    <t>Итого по Сосновскому  муниципальному району</t>
  </si>
  <si>
    <t>Троицкий муниципальный район</t>
  </si>
  <si>
    <t>Итого по Троицкому муниципальному району</t>
  </si>
  <si>
    <t>Увельский муниципальнй район</t>
  </si>
  <si>
    <t>Поселок Увельский, 40 лет Победы, 18</t>
  </si>
  <si>
    <t>Поселок Увельский, Сафонова, 12</t>
  </si>
  <si>
    <t>Поселок Увельский, Фурманова, 2А</t>
  </si>
  <si>
    <t>Поселок Увельский, Элеваторная, 9</t>
  </si>
  <si>
    <t>Село Кичигино,  Крылова, 23</t>
  </si>
  <si>
    <t>Итого по Увельскому муниципальному району</t>
  </si>
  <si>
    <t>Поселок Мирный, Труда, 3</t>
  </si>
  <si>
    <t>Поселок Мирный, Труда, 4</t>
  </si>
  <si>
    <t>Итого по Уйскому муниципальному району</t>
  </si>
  <si>
    <t>Чебаркульский муниципальный район</t>
  </si>
  <si>
    <t>Итого по Чебаркульскому муниципальному району</t>
  </si>
  <si>
    <t>Чесменский муниципальный район</t>
  </si>
  <si>
    <t xml:space="preserve">Итого по Чесменскому  муниципальному  району  </t>
  </si>
  <si>
    <t>Город Миасс, Готвальда, 2</t>
  </si>
  <si>
    <t>Город Усть-Катав, Паранино, 29</t>
  </si>
  <si>
    <t>Стоимость капитального ремонта (за счет обязательных взносов собственников)</t>
  </si>
  <si>
    <t>Город Златоуст, имени Братьев Пудовкиных, 7</t>
  </si>
  <si>
    <t>Город Златоуст, имени Карла Маркса, 12</t>
  </si>
  <si>
    <t>Город Златоуст, имени Карла Маркса, 19</t>
  </si>
  <si>
    <t>Город Златоуст, имени Карла Маркса, 49</t>
  </si>
  <si>
    <t>Город Златоуст, имени Н.П. Полетаева, 119</t>
  </si>
  <si>
    <t>Город Златоуст, Машиностроителей, 29</t>
  </si>
  <si>
    <t>Город Златоуст, имени М.А. Аникеева, 5</t>
  </si>
  <si>
    <t>Город Златоуст, имени М.И. Калинина, 1</t>
  </si>
  <si>
    <t>Город Златоуст,шоссе Кусинское, 1</t>
  </si>
  <si>
    <t>поселок Новогорный, Ленина, 13</t>
  </si>
  <si>
    <t>Село Тубюк, Гагарина, 7</t>
  </si>
  <si>
    <t>Село Фершампенуаз, ул. Блюхера,. 34</t>
  </si>
  <si>
    <t>Село Фершампенуаз, ул. Блюхера,. 36</t>
  </si>
  <si>
    <t>Село Фершампенуаз, ул. Блюхера,. 43</t>
  </si>
  <si>
    <t>Село Фершампенуаз, ул. Блюхера,. 45</t>
  </si>
  <si>
    <t xml:space="preserve">Село Фершампенуаз, ул. Карла Маркса,. 42 </t>
  </si>
  <si>
    <t xml:space="preserve">Село Фершампенуаз, ул. Карла Маркса,. 44 </t>
  </si>
  <si>
    <t xml:space="preserve">Село Фершампенуаз, ул. Карла Маркса,. 46 </t>
  </si>
  <si>
    <t xml:space="preserve">Село Фершампенуаз, ул. Карла Маркса,. 48 </t>
  </si>
  <si>
    <t xml:space="preserve">Село Фершампенуаз, ул. Карла Маркса,. 52 </t>
  </si>
  <si>
    <t xml:space="preserve">Село Фершампенуаз, ул. Карла Маркса,. 56 </t>
  </si>
  <si>
    <t>Поселок Ясные Поляны,  Ленина, 9</t>
  </si>
  <si>
    <t>Село Пустозерово,Северная,45</t>
  </si>
  <si>
    <t>Город Магнитогорск, Ленинградская, 22, корпус 1</t>
  </si>
  <si>
    <t>Город Магнитогорск, Лениградская, 5, корпус 2</t>
  </si>
  <si>
    <t>Город Магнитогорск, Менделеева, 22/1</t>
  </si>
  <si>
    <t>Город Магнитогорск, Менделеева, 25</t>
  </si>
  <si>
    <t>Город Магнитогорск, Панькова, 26, корпус 1</t>
  </si>
  <si>
    <t>Город Магнитогорск, проспект Металлургов, 9, корпус 1</t>
  </si>
  <si>
    <t>Город Сим, 40 лет Октября, 23</t>
  </si>
  <si>
    <t>Город Сим, 40 лет Октября, 25</t>
  </si>
  <si>
    <t>Город Магнитогорск, Ломоносова, 22, корпус 1</t>
  </si>
  <si>
    <t>Город Магнитогорск, Менделеева, 17,  корпус 1</t>
  </si>
  <si>
    <t>Город Челябинск, Карла Либкнехта, 20</t>
  </si>
  <si>
    <t>Поселок Мирный, Труда, 6</t>
  </si>
  <si>
    <t>Село Ларино, Тополиная, 5</t>
  </si>
  <si>
    <t>Поселок Березинский, 50 лет Октября, 2</t>
  </si>
  <si>
    <t>Поселок Березинский, 50 лет Октября, 3</t>
  </si>
  <si>
    <t>Город Златоуст, имени П.П. Аносова, 178</t>
  </si>
  <si>
    <t>Город Златоуст, Горькова, 5</t>
  </si>
  <si>
    <t>Город Златоуст, Тургенева, 4</t>
  </si>
  <si>
    <t>Город Златоуст, Макаренко, 1</t>
  </si>
  <si>
    <t>Город Златоуст, Макаренко, 6</t>
  </si>
  <si>
    <t>Город Златоуст, 50-летия Октября, 11</t>
  </si>
  <si>
    <t>Кыштымский городской округ</t>
  </si>
  <si>
    <t>Город Кыштым, Дёмина, 12</t>
  </si>
  <si>
    <t>Город Кыштым, Дёмина, 14</t>
  </si>
  <si>
    <t>Город Кыштым, Дёмина, 8</t>
  </si>
  <si>
    <t>Город Кыштым, Карла Либкнехта, 115</t>
  </si>
  <si>
    <t>Итого по Кыштымскому городскому округу</t>
  </si>
  <si>
    <t>Город Магнитогорск, Менделеева, 26</t>
  </si>
  <si>
    <t>Город Магнитогорск, Салтыкова - Щедрина, 15</t>
  </si>
  <si>
    <t>Город Магнитогорск, проспект Металлургов, 11</t>
  </si>
  <si>
    <t>Город Магнитогорск, Уральская, 43</t>
  </si>
  <si>
    <t>Город Магнитогорск, Цементная, 12</t>
  </si>
  <si>
    <t>Город Челябинск, поселок Мясокомбинат, 11</t>
  </si>
  <si>
    <t>Город Челябинск, проспект Ленина, 24</t>
  </si>
  <si>
    <t>Город Челябинск, Горького, 81</t>
  </si>
  <si>
    <t>Город Челябинск, поселок Новосинеглазово, Советская, 15</t>
  </si>
  <si>
    <t>Рабочий поселок Красногорский,  Победы, 3</t>
  </si>
  <si>
    <t>Блочные</t>
  </si>
  <si>
    <t>Поселок Лесной, 29</t>
  </si>
  <si>
    <t>Село Кунашак, Ленина, 90</t>
  </si>
  <si>
    <t>Село Кунашак, Октябрьская, 20</t>
  </si>
  <si>
    <t>Село Кунашак, Свердлова, 19</t>
  </si>
  <si>
    <t>Село Кунашак, Свердлова, 9</t>
  </si>
  <si>
    <t>Село Кунашак, Совхозная, 18</t>
  </si>
  <si>
    <t>Село Кунашак, Совхозная, 20</t>
  </si>
  <si>
    <t>Село Кунашак, Совхозная, 22</t>
  </si>
  <si>
    <t>Село Новобурино, Комсомольская, 4А</t>
  </si>
  <si>
    <t>Село Новобурино, Комсомольская, 6А</t>
  </si>
  <si>
    <t>Село Новобурино, Комсомольская, 8А</t>
  </si>
  <si>
    <t>Село Новобурино, Центральная, 11б</t>
  </si>
  <si>
    <t>Село Кичигино, Крылова, 20</t>
  </si>
  <si>
    <t>Поселок Увельский, Сафонова, 14</t>
  </si>
  <si>
    <t>Поселок Увельский, Больничная, 1Б</t>
  </si>
  <si>
    <t>Поселок Увельский, Мельничная, 20</t>
  </si>
  <si>
    <t>Поселок Увельский, Мельничная, 18</t>
  </si>
  <si>
    <t>Село Уйское, Пионерская, 28</t>
  </si>
  <si>
    <t>Село Уйское, Пионерская, 32</t>
  </si>
  <si>
    <t>Село Ларино, Мира, 2</t>
  </si>
  <si>
    <t>Село Ларино, Садовая, 5</t>
  </si>
  <si>
    <t>385.50</t>
  </si>
  <si>
    <t>Перечень многоквартирных домов</t>
  </si>
  <si>
    <t>Каменные, кирпичные</t>
  </si>
  <si>
    <t>Криша-2015; ЭЭ-2016</t>
  </si>
  <si>
    <t>ГВС-2015; фасад-2016</t>
  </si>
  <si>
    <t>ХВС-2015; ЭЭ, ВО, крыша, фундамент-2016</t>
  </si>
  <si>
    <t>ХВС-2015; ЭЭ, ВО, фасад, фундамент-2016</t>
  </si>
  <si>
    <t>ГВС, ХВС-2015; ЭЭ-2016</t>
  </si>
  <si>
    <t>Крыша-2015; фасад-2016</t>
  </si>
  <si>
    <t>Фасад-2015; ТС-2016</t>
  </si>
  <si>
    <t>Фасад-2015; ЭЭ-2016</t>
  </si>
  <si>
    <t>ХВС, ГВС, ВО, ТС-2015; ЭЭ,крыша, фасад, фундамент-2016</t>
  </si>
  <si>
    <t>ХВС, ГВС, ТС-2015; ЭЭ, фасад, фундамент-2016</t>
  </si>
  <si>
    <t>ЭЭ, ХВС, крыша, фундамент, фасад-2015; ТС-2016</t>
  </si>
  <si>
    <t>ТС-2015; крыша, фундамент-2016</t>
  </si>
  <si>
    <t>ГВС, ХВС, ТС, ВО-2015; ЭЭ, крыша, подвал, фасад, фундамент-2016</t>
  </si>
  <si>
    <t>Крыша-2015; ТС-2016</t>
  </si>
  <si>
    <t>ГВС, крыша, фасад-2015, ХВС -2016</t>
  </si>
  <si>
    <t>крыша-2015, ЭЭ, ТС, ХВС, фундамент-2016</t>
  </si>
  <si>
    <t>Крыша, фасад - 2015, ЭЭ, ТС - 2016</t>
  </si>
  <si>
    <t>Итого по Агаповскому муниципальному району</t>
  </si>
  <si>
    <t>Итого по Брединскому  муниципальному району</t>
  </si>
  <si>
    <t>Итого по Еткульскому муниципальному району</t>
  </si>
  <si>
    <t>Итого по Катав-Ивановскому муниципальному району</t>
  </si>
  <si>
    <t>Итого по Коркинскому муниципальному району</t>
  </si>
  <si>
    <t>Итого по Сосновскому муниципальному району</t>
  </si>
  <si>
    <t>шлакоблочные</t>
  </si>
  <si>
    <t>Южноуральский городской округ</t>
  </si>
  <si>
    <t>Итого по Южноуральскому городскому округу</t>
  </si>
  <si>
    <t>Аргаяшский муниципальный район</t>
  </si>
  <si>
    <t>Итого по Аргаяшскому муниципальному району</t>
  </si>
  <si>
    <t>деревянные</t>
  </si>
  <si>
    <t>Увельский муниципальный район</t>
  </si>
  <si>
    <t>1.</t>
  </si>
  <si>
    <t>4.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</si>
  <si>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</si>
  <si>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</si>
  <si>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</si>
  <si>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</si>
  <si>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</si>
  <si>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</si>
  <si>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</si>
  <si>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</si>
  <si>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</si>
  <si>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</si>
  <si>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</si>
  <si>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</si>
  <si>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</si>
  <si>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</si>
  <si>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</si>
  <si>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</si>
  <si>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</si>
  <si>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</si>
  <si>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</si>
  <si>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</si>
  <si>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</si>
  <si>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</si>
  <si>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</si>
  <si>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</si>
  <si>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</si>
  <si>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</si>
  <si>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</si>
  <si>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</si>
  <si>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</si>
  <si>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</si>
  <si>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</si>
  <si>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</si>
  <si>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</si>
  <si>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</si>
  <si>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</si>
  <si>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</si>
  <si>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</si>
  <si>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</si>
  <si>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</si>
  <si>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</si>
  <si>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</si>
  <si>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</si>
  <si>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</si>
  <si>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</si>
  <si>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</si>
  <si>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</si>
  <si>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</si>
  <si>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</si>
  <si>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</si>
  <si>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</si>
  <si>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</si>
  <si>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</si>
  <si>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</si>
  <si>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</si>
  <si>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</si>
  <si>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</si>
  <si>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</si>
  <si>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</si>
  <si>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</si>
  <si>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</si>
  <si>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</si>
  <si>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</si>
  <si>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</si>
  <si>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</si>
  <si>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</si>
  <si>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</si>
  <si>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</si>
  <si>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</si>
  <si>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87.</t>
  </si>
  <si>
    <t>88.</t>
  </si>
  <si>
    <t>92.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</si>
  <si>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</si>
  <si>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</si>
  <si>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</si>
  <si>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</si>
  <si>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</si>
  <si>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</si>
  <si>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</si>
  <si>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</si>
  <si>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</si>
  <si>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</si>
  <si>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</si>
  <si>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</si>
  <si>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111.</t>
  </si>
  <si>
    <t>112.</t>
  </si>
  <si>
    <t>113.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</si>
  <si>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</si>
  <si>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</si>
  <si>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</si>
  <si>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</si>
  <si>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</si>
  <si>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</si>
  <si>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</si>
  <si>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</si>
  <si>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</si>
  <si>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</si>
  <si>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</si>
  <si>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</si>
  <si>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</si>
  <si>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</si>
  <si>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</si>
  <si>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</si>
  <si>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</si>
  <si>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</si>
  <si>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</si>
  <si>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</si>
  <si>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</si>
  <si>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</si>
  <si>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</si>
  <si>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</si>
  <si>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</si>
  <si>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</si>
  <si>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</si>
  <si>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208.</t>
  </si>
  <si>
    <t>209.</t>
  </si>
  <si>
    <t>210.</t>
  </si>
  <si>
    <t>Локомотивный городской округ</t>
  </si>
  <si>
    <t>Итого по Локомотивному городскому округу</t>
  </si>
  <si>
    <t>.</t>
  </si>
  <si>
    <t>Челябинский городской округ с внутригородским делением</t>
  </si>
  <si>
    <t>Итого  по Челябинскому городскому округу с внутригородским делением</t>
  </si>
  <si>
    <t>95.</t>
  </si>
  <si>
    <t>84.</t>
  </si>
  <si>
    <t>85.</t>
  </si>
  <si>
    <t>86.</t>
  </si>
  <si>
    <t>114.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</si>
  <si>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</si>
  <si>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</si>
  <si>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</si>
  <si>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</si>
  <si>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</si>
  <si>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</si>
  <si>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</si>
  <si>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</si>
  <si>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</si>
  <si>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</si>
  <si>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</si>
  <si>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</si>
  <si>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</si>
  <si>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</si>
  <si>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</si>
  <si>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</si>
  <si>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</si>
  <si>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</si>
  <si>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</si>
  <si>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</si>
  <si>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</si>
  <si>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</si>
  <si>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</si>
  <si>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</si>
  <si>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</si>
  <si>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</si>
  <si>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</si>
  <si>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</si>
  <si>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</si>
  <si>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</si>
  <si>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</si>
  <si>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</si>
  <si>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</si>
  <si>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</si>
  <si>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</si>
  <si>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</si>
  <si>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</si>
  <si>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</si>
  <si>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</si>
  <si>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</si>
  <si>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</si>
  <si>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</si>
  <si>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</si>
  <si>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</si>
  <si>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</si>
  <si>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</si>
  <si>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</si>
  <si>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</si>
  <si>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</si>
  <si>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</si>
  <si>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</si>
  <si>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</si>
  <si>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</si>
  <si>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</si>
  <si>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</si>
  <si>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</si>
  <si>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</si>
  <si>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</si>
  <si>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</si>
  <si>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</si>
  <si>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</si>
  <si>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</si>
  <si>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</si>
  <si>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</si>
  <si>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</si>
  <si>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</si>
  <si>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</si>
  <si>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</si>
  <si>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</si>
  <si>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</si>
  <si>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</si>
  <si>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</si>
  <si>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</si>
  <si>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</si>
  <si>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</si>
  <si>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</si>
  <si>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</si>
  <si>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</si>
  <si>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</si>
  <si>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</si>
  <si>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</si>
  <si>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</si>
  <si>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</si>
  <si>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</si>
  <si>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</si>
  <si>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</si>
  <si>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</si>
  <si>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</si>
  <si>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</si>
  <si>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</si>
  <si>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</si>
  <si>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</si>
  <si>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</si>
  <si>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</si>
  <si>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</si>
  <si>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</si>
  <si>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</si>
  <si>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</si>
  <si>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</si>
  <si>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</si>
  <si>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</si>
  <si>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</si>
  <si>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</si>
  <si>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</si>
  <si>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</si>
  <si>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</si>
  <si>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</si>
  <si>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</si>
  <si>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</si>
  <si>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</si>
  <si>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</si>
  <si>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</si>
  <si>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</si>
  <si>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</si>
  <si>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</si>
  <si>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</si>
  <si>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</si>
  <si>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</si>
  <si>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</si>
  <si>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</si>
  <si>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</si>
  <si>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</si>
  <si>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</si>
  <si>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</si>
  <si>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</si>
  <si>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</si>
  <si>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</si>
  <si>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</si>
  <si>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</si>
  <si>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</si>
  <si>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</si>
  <si>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</si>
  <si>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</si>
  <si>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</si>
  <si>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</si>
  <si>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</si>
  <si>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</si>
  <si>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</si>
  <si>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</si>
  <si>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</si>
  <si>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</si>
  <si>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</si>
  <si>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</si>
  <si>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</si>
  <si>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</si>
  <si>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</si>
  <si>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</si>
  <si>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</si>
  <si>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</si>
  <si>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</si>
  <si>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</si>
  <si>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</si>
  <si>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</si>
  <si>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</si>
  <si>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</si>
  <si>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</si>
  <si>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</si>
  <si>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</si>
  <si>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</si>
  <si>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</si>
  <si>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</si>
  <si>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</si>
  <si>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</si>
  <si>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</si>
  <si>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</si>
  <si>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</si>
  <si>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</si>
  <si>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</si>
  <si>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</si>
  <si>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</si>
  <si>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</si>
  <si>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</si>
  <si>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</si>
  <si>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</si>
  <si>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</si>
  <si>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</si>
  <si>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</si>
  <si>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</si>
  <si>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</si>
  <si>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</si>
  <si>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</si>
  <si>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</si>
  <si>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</si>
  <si>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</si>
  <si>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</si>
  <si>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</si>
  <si>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</si>
  <si>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</si>
  <si>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</si>
  <si>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</si>
  <si>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</si>
  <si>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</si>
  <si>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</si>
  <si>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</si>
  <si>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</si>
  <si>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</si>
  <si>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</si>
  <si>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</si>
  <si>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</si>
  <si>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</si>
  <si>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</si>
  <si>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</si>
  <si>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</si>
  <si>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</si>
  <si>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</si>
  <si>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</si>
  <si>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</si>
  <si>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</si>
  <si>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</si>
  <si>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</si>
  <si>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</si>
  <si>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</si>
  <si>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</si>
  <si>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</si>
  <si>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</si>
  <si>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</si>
  <si>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</si>
  <si>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</si>
  <si>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</si>
  <si>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</si>
  <si>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</si>
  <si>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</si>
  <si>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</si>
  <si>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</si>
  <si>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</si>
  <si>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</si>
  <si>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</si>
  <si>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</si>
  <si>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</si>
  <si>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</si>
  <si>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</si>
  <si>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</si>
  <si>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</si>
  <si>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</si>
  <si>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</si>
  <si>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</si>
  <si>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</si>
  <si>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</si>
  <si>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</si>
  <si>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</si>
  <si>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</si>
  <si>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</si>
  <si>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</si>
  <si>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</si>
  <si>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</si>
  <si>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</si>
  <si>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</si>
  <si>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</si>
  <si>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</si>
  <si>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</si>
  <si>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</si>
  <si>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</si>
  <si>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</si>
  <si>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</si>
  <si>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</si>
  <si>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</si>
  <si>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</si>
  <si>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</si>
  <si>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</si>
  <si>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</si>
  <si>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</si>
  <si>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</si>
  <si>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</si>
  <si>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</si>
  <si>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</si>
  <si>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</si>
  <si>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</si>
  <si>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</si>
  <si>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</si>
  <si>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</si>
  <si>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</si>
  <si>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</si>
  <si>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</si>
  <si>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</si>
  <si>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</si>
  <si>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</si>
  <si>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</si>
  <si>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</si>
  <si>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</si>
  <si>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</si>
  <si>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</si>
  <si>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</si>
  <si>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</si>
  <si>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</si>
  <si>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</si>
  <si>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</si>
  <si>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</si>
  <si>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</si>
  <si>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</si>
  <si>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</si>
  <si>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</si>
  <si>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</si>
  <si>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</si>
  <si>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</si>
  <si>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</si>
  <si>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</si>
  <si>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</si>
  <si>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</si>
  <si>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</si>
  <si>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</si>
  <si>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</si>
  <si>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</si>
  <si>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</si>
  <si>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</si>
  <si>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</si>
  <si>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</si>
  <si>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</si>
  <si>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</si>
  <si>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</si>
  <si>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</si>
  <si>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</si>
  <si>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</si>
  <si>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</si>
  <si>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</si>
  <si>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</si>
  <si>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</si>
  <si>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</si>
  <si>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</si>
  <si>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</si>
  <si>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</si>
  <si>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</si>
  <si>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</si>
  <si>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</si>
  <si>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</si>
  <si>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</si>
  <si>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</si>
  <si>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</si>
  <si>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</si>
  <si>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</si>
  <si>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</si>
  <si>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</si>
  <si>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</si>
  <si>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</si>
  <si>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</si>
  <si>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</si>
  <si>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</si>
  <si>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</si>
  <si>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</si>
  <si>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</si>
  <si>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</si>
  <si>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</si>
  <si>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</si>
  <si>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</si>
  <si>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</si>
  <si>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</si>
  <si>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</si>
  <si>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</si>
  <si>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</si>
  <si>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</si>
  <si>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</si>
  <si>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</si>
  <si>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</si>
  <si>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</si>
  <si>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</si>
  <si>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</si>
  <si>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</si>
  <si>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</si>
  <si>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</si>
  <si>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 xml:space="preserve">Министр строительства и инфраструктуры Челябинской области </t>
  </si>
  <si>
    <t>В.А. Тупикин</t>
  </si>
  <si>
    <t>Согласовано:</t>
  </si>
  <si>
    <t xml:space="preserve">Заместитель Министра </t>
  </si>
  <si>
    <t>И.В. Белавкин</t>
  </si>
  <si>
    <t xml:space="preserve">Начальник управления инженерной инфраструктуры </t>
  </si>
  <si>
    <t>Л.П. Алпатова</t>
  </si>
  <si>
    <t xml:space="preserve">Заместитель начальника управления инженерной инфраструктуры </t>
  </si>
  <si>
    <t>Е.Г. Шевцова</t>
  </si>
  <si>
    <t>21.</t>
  </si>
  <si>
    <t>315.</t>
  </si>
  <si>
    <t>505.</t>
  </si>
  <si>
    <t>506.</t>
  </si>
  <si>
    <t>507.</t>
  </si>
  <si>
    <t>508.</t>
  </si>
  <si>
    <t>352.</t>
  </si>
  <si>
    <t>с. Агаповка, ул. Правобережная, д. 4</t>
  </si>
  <si>
    <t>с. Агаповка, ул. Правобережная, д. 6</t>
  </si>
  <si>
    <t>с. Агаповка, ул. Правобережная, д. 7</t>
  </si>
  <si>
    <t>с. Аргаяш, ул. Ленина, д. 20</t>
  </si>
  <si>
    <t>с. Аргаяш, ул. Ленина, д. 39</t>
  </si>
  <si>
    <t>с. Аргаяш, ул. Ленина, д. 48</t>
  </si>
  <si>
    <t>с. Аргаяш, ул. Ленина, д. 5</t>
  </si>
  <si>
    <t>с. Аргаяш, ул. Октябрьская, д. 8</t>
  </si>
  <si>
    <t>с. Аргаяш, ул. Республиканская, д. 4</t>
  </si>
  <si>
    <t>с. Байрамгулово, ул. Титова, д. 6</t>
  </si>
  <si>
    <t>с. Кузнецкое, ул. Свердлова, д. 137</t>
  </si>
  <si>
    <t>г. Аша, ул. Ленина, д. 5</t>
  </si>
  <si>
    <t>г. Аша, ул. Мира, д. 41</t>
  </si>
  <si>
    <t>г. Аша, ул. Озимина, д. 12</t>
  </si>
  <si>
    <t>г. Бакал, ул. Ленина, д. 19</t>
  </si>
  <si>
    <t>г. Бакал, ул. Ленина, д. 5</t>
  </si>
  <si>
    <t>г. Бакал, ул. Ленина, д. 63</t>
  </si>
  <si>
    <t>г. Бакал, ул. Ленина, д. 64</t>
  </si>
  <si>
    <t>г. Бакал, ул. Ленина, д. 65</t>
  </si>
  <si>
    <t>г. Бакал, ул. Ленина, д. 66</t>
  </si>
  <si>
    <t>г. Бакал, ул. Ленина, д. 68</t>
  </si>
  <si>
    <t>г. Бакал, ул. Ленина, д. 70</t>
  </si>
  <si>
    <t>г. Бакал, ул. Леонова, д. 2</t>
  </si>
  <si>
    <t>г. Сатка, ул. 50 лет Октября, д. 3</t>
  </si>
  <si>
    <t>г. Сатка, ул. Калинина, д. 1</t>
  </si>
  <si>
    <t>г. Сатка, ул. Калинина, д. 3</t>
  </si>
  <si>
    <t>г. Сатка, ул. Калинина, д. 45</t>
  </si>
  <si>
    <t>г. Сатка, ул. Калинина, д. 5</t>
  </si>
  <si>
    <t>г. Сатка, ул. Калинина, д. 50</t>
  </si>
  <si>
    <t>г. Сатка, ул. Калинина, д. 7</t>
  </si>
  <si>
    <t>г. Сатка, ул. Куйбышева, д. 1</t>
  </si>
  <si>
    <t>г. Сатка, ул. Куйбышева, д. 11</t>
  </si>
  <si>
    <t>г. Сатка, ул. Куйбышева, д. 3</t>
  </si>
  <si>
    <t>г. Сатка, ул. Куйбышева, д. 4</t>
  </si>
  <si>
    <t>г. Сатка, ул. Куйбышева, д. 7</t>
  </si>
  <si>
    <t>г. Сатка, ул. Куйбышева, д. 8</t>
  </si>
  <si>
    <t>п. Полевой, ул. Центральная, д. 5</t>
  </si>
  <si>
    <t>п. Полетаево, ул. Пионерская, д. 12</t>
  </si>
  <si>
    <t>п. Трубный, ул. Комсомольская, д. 11</t>
  </si>
  <si>
    <t>с. Долгодеревенское, ул. 1 Мая, д. 133</t>
  </si>
  <si>
    <t>с. Долгодеревенское, ул. Ленина, д. 10</t>
  </si>
  <si>
    <t>с. Долгодеревенское, ул. Ленина, д. 8</t>
  </si>
  <si>
    <t>п. Есаульский, ул. Лесная, д. 5</t>
  </si>
  <si>
    <t>г. Троицк, ул. Красноармейская, д. 26</t>
  </si>
  <si>
    <t>г. Троицк, ул. Красногвардейская, д. 65</t>
  </si>
  <si>
    <t>г. Троицк, ул. Октябрьская, д. 55</t>
  </si>
  <si>
    <t>п. Целинный, ул. Садовая, д. 24</t>
  </si>
  <si>
    <t>г. Верхнеуральск, ул. Иванова, д. 15</t>
  </si>
  <si>
    <t>г. Верхнеуральск, ул. Комсомольская, д. 17</t>
  </si>
  <si>
    <t>г. Верхнеуральск, ул. Мира, д. 164</t>
  </si>
  <si>
    <t>г. Верхнеуральск, ул. Мира, д. 170</t>
  </si>
  <si>
    <t>г. Верхнеуральск, ул. Северная, д. 3</t>
  </si>
  <si>
    <t>г. Верхнеуральск, ул. Советская, д. 47</t>
  </si>
  <si>
    <t>п. Спасский, ул. Российская, д. 12</t>
  </si>
  <si>
    <t>п. Спасский, ул. Российская, д. 4</t>
  </si>
  <si>
    <t>рп. Межозерный, ул. Восточная, д. 5</t>
  </si>
  <si>
    <t>рп. Межозерный, ул. Ленина, д. 22</t>
  </si>
  <si>
    <t>рп. Межозерный, ул. Центральная, д. 10</t>
  </si>
  <si>
    <t>рп. Межозерный, ул. Центральная, д. 14</t>
  </si>
  <si>
    <t>с. Степное, ул. Мира, д. 16</t>
  </si>
  <si>
    <t>с. Степное, ул. Мира, д. 17</t>
  </si>
  <si>
    <t>с. Степное, ул. Мира, д. 18</t>
  </si>
  <si>
    <t>п. Бреды, ул. Солнечная, д. 1</t>
  </si>
  <si>
    <t>п. Бреды, ул. Солнечная, д. 3</t>
  </si>
  <si>
    <t>п. Новый Урал, ул. Шоссейная, д. 32</t>
  </si>
  <si>
    <t>г. Верхний Уфалей, ул. Победы, д. 36</t>
  </si>
  <si>
    <t>г. Еманжелинск, пер. Железнодорожный, д. 1</t>
  </si>
  <si>
    <t>г. Еманжелинск, пер. Железнодорожный, д. 2</t>
  </si>
  <si>
    <t>г. Еманжелинск, пер. Железнодорожный, д. 3</t>
  </si>
  <si>
    <t>г. Еманжелинск, пер. Железнодорожный, д. 4</t>
  </si>
  <si>
    <t>г. Еманжелинск, пер. Заводской, д. 10</t>
  </si>
  <si>
    <t>г. Еманжелинск, пер. Заводской, д. 2</t>
  </si>
  <si>
    <t>г. Еманжелинск, пер. Заводской, д. 4</t>
  </si>
  <si>
    <t>г. Еманжелинск, пер. Заводской, д. 6</t>
  </si>
  <si>
    <t>г. Еманжелинск, пер. Заводской, д. 8</t>
  </si>
  <si>
    <t>г. Еманжелинск, ул. Герцена, д. 3</t>
  </si>
  <si>
    <t>г. Еманжелинск, ул. Герцена, д. 5</t>
  </si>
  <si>
    <t>г. Еманжелинск, ул. Герцена, д. 9</t>
  </si>
  <si>
    <t>г. Еманжелинск, ул. Мира, д. 11</t>
  </si>
  <si>
    <t>г. Еманжелинск, ул. Мира, д. 12</t>
  </si>
  <si>
    <t>г. Еманжелинск, ул. Мира, д. 14</t>
  </si>
  <si>
    <t>г. Еманжелинск, ул. Мира, д. 16</t>
  </si>
  <si>
    <t>г. Еманжелинск, ул. Мира, д. 8</t>
  </si>
  <si>
    <t>г. Еманжелинск, ул. Почтовая, д. 2</t>
  </si>
  <si>
    <t>г. Еманжелинск, ул. Советская, д. 2</t>
  </si>
  <si>
    <t>г. Еманжелинск, ул. Советская, д. 6</t>
  </si>
  <si>
    <t>г. Еманжелинск, ул. Чкалова, д. 23</t>
  </si>
  <si>
    <t>г. Еманжелинск, ул. Шахтера, д. 13</t>
  </si>
  <si>
    <t>рп. Красногорский, пер. Шахтерский, д. 3</t>
  </si>
  <si>
    <t>рп. Красногорский, ул. 40 лет Октября, д. 1</t>
  </si>
  <si>
    <t>рп. Красногорский, ул. 40 лет Октября, д. 2</t>
  </si>
  <si>
    <t>рп. Красногорский, ул. 40 лет Октября, д. 3</t>
  </si>
  <si>
    <t>рп. Красногорский, ул. 40 лет Октября, д. 4</t>
  </si>
  <si>
    <t>рп. Красногорский, ул. Ленина, д. 2</t>
  </si>
  <si>
    <t>рп. Красногорский, ул. Ленина, д. 5</t>
  </si>
  <si>
    <t>рп. Красногорский, ул. Лермонтова, д. 2</t>
  </si>
  <si>
    <t>рп. Красногорский, ул. Лермонтова, д. 4</t>
  </si>
  <si>
    <t>рп. Красногорский, ул. Мира, д. 3</t>
  </si>
  <si>
    <t>рп. Красногорский, ул. Мира, д. 5</t>
  </si>
  <si>
    <t>рп. Красногорский, ул. Мира, д. 9</t>
  </si>
  <si>
    <t>с. Еманжелинка, ул. Лесная, д. 2</t>
  </si>
  <si>
    <t>с. Еманжелинка, ул. Лесная, д. 4</t>
  </si>
  <si>
    <t>с. Еманжелинка, ул. Лесная, д. 6</t>
  </si>
  <si>
    <t>с. Еманжелинка, ул. Лесная, д. 8</t>
  </si>
  <si>
    <t>с. Еманжелинка, ул. Октябрьская, д. 7</t>
  </si>
  <si>
    <t>с. Еткуль, пер. 10-й, д. 3</t>
  </si>
  <si>
    <t>с. Еткуль, ул. Новая, д. 16</t>
  </si>
  <si>
    <t>с. Еткуль, ул. Новая, д. 41</t>
  </si>
  <si>
    <t>с. Еткуль, ул. Новая, д. 8</t>
  </si>
  <si>
    <t>с. Селезян, ул. Мира, д. 16</t>
  </si>
  <si>
    <t>г. Касли, ул. Ломоносова, д. 45</t>
  </si>
  <si>
    <t>г. Касли, ул. Некрасова, д. 24</t>
  </si>
  <si>
    <t>рп. Вишневогорск, ул. Ленина, д. 49</t>
  </si>
  <si>
    <t>рп. Вишневогорск, ул. Ленина, д. 51</t>
  </si>
  <si>
    <t>рп. Вишневогорск, ул. Ленина, д. 55</t>
  </si>
  <si>
    <t>рп. Вишневогорск, ул. Школьная, д. 6</t>
  </si>
  <si>
    <t>рп. Вишневогорск, ул. Школьная, д. 9</t>
  </si>
  <si>
    <t>рп. Вишневогорск, ул. Советская, д. 71</t>
  </si>
  <si>
    <t>рп. Вишневогорск, ул. Советская, д. 91</t>
  </si>
  <si>
    <t>рп. Вишневогорск, ул. Победы, д. 11</t>
  </si>
  <si>
    <t>п. Гранитный, пер. Школьный, д. 4</t>
  </si>
  <si>
    <t>п. Зингейский, ул. Школьная, д. 8</t>
  </si>
  <si>
    <t>п. Путь Октября, ул. Школьная, д. 5</t>
  </si>
  <si>
    <t>с. Обручевка, ул. Фалезова, д. 8</t>
  </si>
  <si>
    <t>г. Коркино, ул. 30 лет ВЛКСМ, д. 5</t>
  </si>
  <si>
    <t>г. Коркино, ул. 30 лет ВЛКСМ, д. 9</t>
  </si>
  <si>
    <t>г. Коркино, ул. 9 Января, д. 9</t>
  </si>
  <si>
    <t>г. Коркино, ул. Дзержинского, д. 18</t>
  </si>
  <si>
    <t>г. Коркино, ул. Калинина, д. 18</t>
  </si>
  <si>
    <t>г. Коркино, ул. Керамиков, д. 5</t>
  </si>
  <si>
    <t>г. Коркино, ул. Маслова, д. 7</t>
  </si>
  <si>
    <t>г. Коркино, ул. Мира, д. 32</t>
  </si>
  <si>
    <t>рп. Роза, ул. 50 лет Октября, д. 16</t>
  </si>
  <si>
    <t>рп. Роза, ул. 50 лет Октября, д. 26</t>
  </si>
  <si>
    <t>рп. Роза, ул. 50 лет Октября, д. 28</t>
  </si>
  <si>
    <t>рп. Роза, ул. 50 лет Октября, д. 36</t>
  </si>
  <si>
    <t>рп. Роза, ул. Победы, д. 53</t>
  </si>
  <si>
    <t>п. Дубровка, ул. Садовая, д. 11</t>
  </si>
  <si>
    <t>п. Лазурный, ул. Космонавтов, д. 2</t>
  </si>
  <si>
    <t>п. Лазурный, ул. Ленина, д. 6</t>
  </si>
  <si>
    <t>с. Канашево, ул. Береговая, д. 1</t>
  </si>
  <si>
    <t>с. Канашево, ул. Механизаторов, д. 18</t>
  </si>
  <si>
    <t>с. Миасское, ул. Ленина, д. 49</t>
  </si>
  <si>
    <t>с. Миасское, ул. Ленина, д. 51</t>
  </si>
  <si>
    <t>с. Миасское, ул. Мира, д. 11</t>
  </si>
  <si>
    <t>с. Миасское, ул. Пионера, д. 37</t>
  </si>
  <si>
    <t>с. Миасское, ул. Спортивная, д. 11</t>
  </si>
  <si>
    <t>с. Миасское, ул. Спортивная, д. 9</t>
  </si>
  <si>
    <t>с. Миасское, ул. Юбилейная, д. 27</t>
  </si>
  <si>
    <t>рп. Магнитка, ул. Карла Маркса, д. 12</t>
  </si>
  <si>
    <t>пгт. Локомотивный, ул. Ленина, д. 6</t>
  </si>
  <si>
    <t>пгт. Локомотивный, ул. Мира, д. 1</t>
  </si>
  <si>
    <t>пгт. Локомотивный, ул. Мира, д. 2</t>
  </si>
  <si>
    <t>пгт. Локомотивный, ул. Школьная, д. 13</t>
  </si>
  <si>
    <t>пгт. Локомотивный, ул. Школьная, д. 15</t>
  </si>
  <si>
    <t>г. Магнитогорск, ул. Красноармейская, д. 4</t>
  </si>
  <si>
    <t>г. Магнитогорск, ул. Красноармейская, д. 6</t>
  </si>
  <si>
    <t>г. Магнитогорск, ул. Красноармейская, д. 8</t>
  </si>
  <si>
    <t>г. Магнитогорск, ул. Маяковского, д. 30</t>
  </si>
  <si>
    <t>г. Магнитогорск, ул. Маяковского, д. 34</t>
  </si>
  <si>
    <t>г. Магнитогорск, ул. Маяковского, д. 36</t>
  </si>
  <si>
    <t>г. Магнитогорск, ул. Маяковского, д. 38</t>
  </si>
  <si>
    <t>г. Магнитогорск, ул. Маяковского, д. 46</t>
  </si>
  <si>
    <t>г. Магнитогорск, ул. Маяковского, д. 48</t>
  </si>
  <si>
    <t>г. Магнитогорск, ул. Маяковского, д. 58</t>
  </si>
  <si>
    <t>г. Магнитогорск, ул. Маяковского, д. 60</t>
  </si>
  <si>
    <t>г. Магнитогорск, ул. Трамвайная, д. 25</t>
  </si>
  <si>
    <t>г. Магнитогорск, ул. Фрунзе, д. 13</t>
  </si>
  <si>
    <t>г. Магнитогорск, ул. Фрунзе, д. 17</t>
  </si>
  <si>
    <t>г. Магнитогорск, ул. Фрунзе, д. 30</t>
  </si>
  <si>
    <t>г. Магнитогорск, ул. Фрунзе, д. 32</t>
  </si>
  <si>
    <t>г. Магнитогорск, ул. Фрунзе, д. 34</t>
  </si>
  <si>
    <t>г. Магнитогорск, ул. Фрунзе, д. 9</t>
  </si>
  <si>
    <t>г. Магнитогорск, ул. Чайковского, д. 33</t>
  </si>
  <si>
    <t>г. Магнитогорск, ул. Чайковского, д. 35</t>
  </si>
  <si>
    <t>г. Магнитогорск, ул. Чайковского, д. 37</t>
  </si>
  <si>
    <t>г. Магнитогорск, ул. Чайковского, д. 41</t>
  </si>
  <si>
    <t>г. Магнитогорск, ул. Чайковского, д. 43</t>
  </si>
  <si>
    <t>г. Магнитогорск, ул. Чайковского, д. 45</t>
  </si>
  <si>
    <t>г. Магнитогорск, ул. Чайковского, д. 53</t>
  </si>
  <si>
    <t>г. Магнитогорск, ул. Чайковского, д. 62</t>
  </si>
  <si>
    <t>г. Магнитогорск, ул. Чайковского, д. 68</t>
  </si>
  <si>
    <t>г. Магнитогорск, ул. Чайковского, д. 70</t>
  </si>
  <si>
    <t>г. Магнитогорск, ул. Чайковского, д. 72</t>
  </si>
  <si>
    <t>г. Магнитогорск, ул. Чайковского, д. 74</t>
  </si>
  <si>
    <t>г. Магнитогорск, ул. Чайковского, д. 76</t>
  </si>
  <si>
    <t>г. Магнитогорск, ул. Чкалова, д. 9</t>
  </si>
  <si>
    <t>г. Миасс, ул. Романенко, д. 87</t>
  </si>
  <si>
    <t>п. Нагайбакский, ул. Лесная, д. 10</t>
  </si>
  <si>
    <t>п. Северный, ул. Нагорная, д. 1</t>
  </si>
  <si>
    <t>рп. Южный, ул. Островского, д. 1</t>
  </si>
  <si>
    <t>рп. Южный, ул. Островского, д. 1/1</t>
  </si>
  <si>
    <t>рп. Южный, ул. Островского, д. 5</t>
  </si>
  <si>
    <t>рп. Южный, ул. Островского, д. 5/1</t>
  </si>
  <si>
    <t>рп. Южный, ул. Островского, д. 5/2</t>
  </si>
  <si>
    <t>с. Париж, ул. Гагарина, д. 26</t>
  </si>
  <si>
    <t>г. Нязепетровск, ул. Щербакова, д. 4</t>
  </si>
  <si>
    <t>г. Снежинск, б-р. Циолковского, д. 3</t>
  </si>
  <si>
    <t>г. Снежинск, б-р. Циолковского, д. 5</t>
  </si>
  <si>
    <t>г. Снежинск, б-р. Циолковского, д. 8</t>
  </si>
  <si>
    <t>г. Снежинск, ул. 40 лет Октября, д. 8</t>
  </si>
  <si>
    <t>г. Снежинск, ул. Васильева, д. 18</t>
  </si>
  <si>
    <t>г. Снежинск, ул. Ленина, д. 12</t>
  </si>
  <si>
    <t>д. Барановка, ул. Цвиллинга, д. 1</t>
  </si>
  <si>
    <t>д. Барановка, ул. Цвиллинга, д. 3</t>
  </si>
  <si>
    <t>д. Барановка, ул. Цвиллинга, д. 5</t>
  </si>
  <si>
    <t>п. Тимирязевский, ул. 8 Марта, д. 10</t>
  </si>
  <si>
    <t>п. Тимирязевский, ул. Тимирязева, д. 5</t>
  </si>
  <si>
    <t>с. Кундравы, ул. Труда, д. 87</t>
  </si>
  <si>
    <t>с. Непряхино, ул. Прииск, д. 14</t>
  </si>
  <si>
    <t>с. Травники, ул. Советская, д. 34</t>
  </si>
  <si>
    <t>г. Чебаркуль, ул. 9 Мая, д. 14</t>
  </si>
  <si>
    <t>г. Чебаркуль, ул. 9 Мая, д. 16</t>
  </si>
  <si>
    <t>г. Чебаркуль, ул. Крупской, д. 19</t>
  </si>
  <si>
    <t>г. Чебаркуль, ул. Ленина, д. 28</t>
  </si>
  <si>
    <t>г. Чебаркуль, ул. Ленина, д. 30</t>
  </si>
  <si>
    <t>г. Чебаркуль, ул. Ленина, д. 4</t>
  </si>
  <si>
    <t>г. Чебаркуль, ул. Ленина, д. 7</t>
  </si>
  <si>
    <t>г. Чебаркуль, ул. Ленина, д. 8</t>
  </si>
  <si>
    <t>п. Нагорный, ул. Школьная, д. 2</t>
  </si>
  <si>
    <t>п. Увельский, ул. Энергетиков, д. 1</t>
  </si>
  <si>
    <t>с. Рождественка, ул. Победы, д. 1</t>
  </si>
  <si>
    <t>г. Челябинск, ул. Барбюса, д. 3</t>
  </si>
  <si>
    <t>г. Челябинск, ул. Володарского, д. 32</t>
  </si>
  <si>
    <t>г. Челябинск, ул. Гагарина, д. 14</t>
  </si>
  <si>
    <t>г. Челябинск, ул. Гагарина, д. 2</t>
  </si>
  <si>
    <t>г. Челябинск, ул. Гагарина, д. 4</t>
  </si>
  <si>
    <t>г. Челябинск, ул. Героев Танкограда, д. 108</t>
  </si>
  <si>
    <t>г. Челябинск, ул. Горького, д. 12</t>
  </si>
  <si>
    <t>г. Челябинск, ул. Горького, д. 4</t>
  </si>
  <si>
    <t>г. Челябинск, ул. Горького, д. 8</t>
  </si>
  <si>
    <t>г. Челябинск, ул. Горького, д. 9</t>
  </si>
  <si>
    <t>г. Челябинск, ул. Маркса, д. 52</t>
  </si>
  <si>
    <t>г. Челябинск, ул. Новороссийская, д. 106</t>
  </si>
  <si>
    <t>г. Челябинск, ул. Новороссийская, д. 108</t>
  </si>
  <si>
    <t>г. Челябинск, ул. Новороссийская, д. 110</t>
  </si>
  <si>
    <t>г. Челябинск, ул. Новороссийская, д. 114</t>
  </si>
  <si>
    <t>г. Челябинск, ул. Первой Пятилетки, д. 25</t>
  </si>
  <si>
    <t>г. Челябинск, ул. Первой Пятилетки, д. 29</t>
  </si>
  <si>
    <t>г. Челябинск, ул. Первой Пятилетки, д. 33</t>
  </si>
  <si>
    <t>г. Челябинск, ул. Первой Пятилетки, д. 51</t>
  </si>
  <si>
    <t>г. Челябинск, ул. Первой Пятилетки, д. 53</t>
  </si>
  <si>
    <t>г. Челябинск, ул. Свободы, д. 139</t>
  </si>
  <si>
    <t>г. Челябинск, ул. Свободы, д. 72</t>
  </si>
  <si>
    <t>г. Челябинск, ул. Свободы, д. 84</t>
  </si>
  <si>
    <t>г. Челябинск, ул. Свободы, д. 88</t>
  </si>
  <si>
    <t>г. Челябинск, ул. Свободы, д. 90</t>
  </si>
  <si>
    <t>г. Челябинск, ул. Сони Кривой, д. 37</t>
  </si>
  <si>
    <t>г. Челябинск, ул. Тимирязева, д. 27</t>
  </si>
  <si>
    <t>г. Челябинск, ул. Худякова, д. 17</t>
  </si>
  <si>
    <t>г. Челябинск, ул. Цвиллинга, д. 58</t>
  </si>
  <si>
    <t>г. Челябинск, ул. Энгельса, д. 28</t>
  </si>
  <si>
    <t>г. Челябинск, ул. Энгельса, д. 51</t>
  </si>
  <si>
    <t>г. Челябинск, ул. Энгельса, д. 65</t>
  </si>
  <si>
    <t>22.</t>
  </si>
  <si>
    <t>23.</t>
  </si>
  <si>
    <t>24.</t>
  </si>
  <si>
    <t>25.</t>
  </si>
  <si>
    <t>89.</t>
  </si>
  <si>
    <t>90.</t>
  </si>
  <si>
    <t>91.</t>
  </si>
  <si>
    <t>106.</t>
  </si>
  <si>
    <t>107.</t>
  </si>
  <si>
    <t>108.</t>
  </si>
  <si>
    <t>109.</t>
  </si>
  <si>
    <t>110.</t>
  </si>
  <si>
    <t>509.</t>
  </si>
  <si>
    <t>510.</t>
  </si>
  <si>
    <t>511.</t>
  </si>
  <si>
    <t>512.</t>
  </si>
  <si>
    <t>513.</t>
  </si>
  <si>
    <t>514.</t>
  </si>
  <si>
    <t>Адрес многоквартирного дома*</t>
  </si>
  <si>
    <t>г. Верхний Уфалей, ул. Ленина, д. 166</t>
  </si>
  <si>
    <t>г. Златоуст, ул. Генераторная, д. 35</t>
  </si>
  <si>
    <t>г. Златоуст, ул. Дачная, д. 1</t>
  </si>
  <si>
    <t>г. Златоуст, ул. Дачная, д. 3</t>
  </si>
  <si>
    <t>г. Златоуст, ул. Дачная, д. 5</t>
  </si>
  <si>
    <t>г. Златоуст, ул. Косотурская, д. 5</t>
  </si>
  <si>
    <t>г. Златоуст, ул. Октябрьская, д. 9</t>
  </si>
  <si>
    <t>г. Златоуст, ул. Шоссейная 2-я, д. 31</t>
  </si>
  <si>
    <t>г. Карабаш, ул. Красная Звезда, д. 74</t>
  </si>
  <si>
    <t>г. Карабаш, ул. Красная Звезда, д. 76</t>
  </si>
  <si>
    <t>г. Карабаш, ул. Ленина, д. 34</t>
  </si>
  <si>
    <t>г. Карабаш, ул. Техническая, д. 28</t>
  </si>
  <si>
    <t>г. Копейск, ул. Васенко, д. 11</t>
  </si>
  <si>
    <t>г. Копейск, ул. Ленина, д. 49</t>
  </si>
  <si>
    <t>г. Кыштым, ул. Боровая, д. 1</t>
  </si>
  <si>
    <t>г. Кыштым, ул. Боровая, д. 3</t>
  </si>
  <si>
    <t>г. Кыштым, ул. Боровая, д. 7</t>
  </si>
  <si>
    <t>г. Кыштым, ул. Демина, д. 1</t>
  </si>
  <si>
    <t>г. Кыштым, ул. Ленина, д. 32</t>
  </si>
  <si>
    <t>г. Кыштым, ул. Ленина, д. 33</t>
  </si>
  <si>
    <t>г. Кыштым, ул. Ленина, д. 34</t>
  </si>
  <si>
    <t>г. Кыштым, ул. Ленина, д. 35</t>
  </si>
  <si>
    <t>г. Кыштым, ул. Ленина, д. 36</t>
  </si>
  <si>
    <t>г. Кыштым, ул. Ленина, д. 37</t>
  </si>
  <si>
    <t>г. Кыштым, ул. Ленина, д. 38</t>
  </si>
  <si>
    <t>г. Кыштым, ул. Ленина, д. 43</t>
  </si>
  <si>
    <t>г. Кыштым, ул. Ленина, д. 49</t>
  </si>
  <si>
    <t>г. Кыштым, ул. Ленина, д. 51</t>
  </si>
  <si>
    <t>г. Кыштым, ул. Ленина, д. 53</t>
  </si>
  <si>
    <t>г. Кыштым, ул. Металлургов, д. 22</t>
  </si>
  <si>
    <t>г. Кыштым, ул. Образцова, д. 1</t>
  </si>
  <si>
    <t>г. Кыштым, ул. Образцова, д. 2</t>
  </si>
  <si>
    <t>г. Кыштым, ул. Огнеупорная, д. 14</t>
  </si>
  <si>
    <t>г. Магнитогорск, пер. Ржевского, д. 9</t>
  </si>
  <si>
    <t>г. Магнитогорск, пл. Горького, д. 1</t>
  </si>
  <si>
    <t>г. Магнитогорск, пл. Горького, д. 2, корп. 1</t>
  </si>
  <si>
    <t>г. Магнитогорск, пл. Горького, д. 4</t>
  </si>
  <si>
    <t>г. Магнитогорск, пл. Горького, д. 5</t>
  </si>
  <si>
    <t>г. Магнитогорск, пл. Горького, д. 6, корп. 1</t>
  </si>
  <si>
    <t>г. Магнитогорск, пл. Горького, д. 9</t>
  </si>
  <si>
    <t>г. Магнитогорск, ул. Белинского, д. 83</t>
  </si>
  <si>
    <t>г. Магнитогорск, ул. Бестужева, д. 10</t>
  </si>
  <si>
    <t>г. Магнитогорск, ул. Бестужева, д. 4</t>
  </si>
  <si>
    <t>г. Магнитогорск, ул. Болотникова, д. 13</t>
  </si>
  <si>
    <t>г. Магнитогорск, ул. Болотникова, д. 21</t>
  </si>
  <si>
    <t>г. Магнитогорск, ул. Болотникова, д. 26</t>
  </si>
  <si>
    <t>г. Магнитогорск, ул. Вокзальная, д. 92</t>
  </si>
  <si>
    <t>г. Магнитогорск, ул. Вокзальная, д. 94</t>
  </si>
  <si>
    <t>г. Магнитогорск, ул. Володарского, д. 16</t>
  </si>
  <si>
    <t>г. Магнитогорск, ул. Володарского, д. 20</t>
  </si>
  <si>
    <t>г. Магнитогорск, ул. Володарского, д. 26</t>
  </si>
  <si>
    <t>г. Магнитогорск, ул. Гагарина, д. 10</t>
  </si>
  <si>
    <t>г. Магнитогорск, ул. Герцена, д. 33</t>
  </si>
  <si>
    <t>г. Магнитогорск, ул. Герцена, д. 35</t>
  </si>
  <si>
    <t>г. Магнитогорск, ул. Герцена, д. 37</t>
  </si>
  <si>
    <t>г. Магнитогорск, ул. Достоевского, д. 24</t>
  </si>
  <si>
    <t>г. Магнитогорск, ул. Достоевского, д. 26</t>
  </si>
  <si>
    <t>г. Магнитогорск, ул. Достоевского, д. 28</t>
  </si>
  <si>
    <t>г. Магнитогорск, ул. Достоевского, д. 28, корп. 1</t>
  </si>
  <si>
    <t>г. Магнитогорск, ул. Достоевского, д. 30</t>
  </si>
  <si>
    <t>г. Магнитогорск, ул. Достоевского, д. 32</t>
  </si>
  <si>
    <t>г. Магнитогорск, ул. Достоевского, д. 32, корп. 1</t>
  </si>
  <si>
    <t>г. Магнитогорск, ул. Калинина, д. 11</t>
  </si>
  <si>
    <t>г. Магнитогорск, ул. Клары Цеткин, д. 4</t>
  </si>
  <si>
    <t>г. Магнитогорск, ул. Комсомольская, д. 10</t>
  </si>
  <si>
    <t>г. Магнитогорск, ул. Комсомольская, д. 12</t>
  </si>
  <si>
    <t>г. Магнитогорск, ул. Комсомольская, д. 19</t>
  </si>
  <si>
    <t>г. Магнитогорск, ул. Комсомольская, д. 21</t>
  </si>
  <si>
    <t>г. Магнитогорск, ул. Комсомольская, д. 23</t>
  </si>
  <si>
    <t>г. Магнитогорск, ул. Комсомольская, д. 25</t>
  </si>
  <si>
    <t>г. Магнитогорск, ул. Комсомольская, д. 75</t>
  </si>
  <si>
    <t>г. Магнитогорск, ул. Комсомольская, д. 77</t>
  </si>
  <si>
    <t>г. Магнитогорск, ул. Комсомольская, д. 8</t>
  </si>
  <si>
    <t>г. Магнитогорск, ул. Корсикова, д. 14</t>
  </si>
  <si>
    <t>г. Магнитогорск, ул. Корсикова, д. 17</t>
  </si>
  <si>
    <t>г. Магнитогорск, ул. Корсикова, д. 19</t>
  </si>
  <si>
    <t>г. Магнитогорск, ул. Корсикова, д. 20</t>
  </si>
  <si>
    <t>г. Магнитогорск, ул. Корсикова, д. 21</t>
  </si>
  <si>
    <t>г. Магнитогорск, ул. Корсикова, д. 23</t>
  </si>
  <si>
    <t>г. Магнитогорск, ул. Корсикова, д. 25</t>
  </si>
  <si>
    <t>г. Магнитогорск, ул. Корсикова, д. 27</t>
  </si>
  <si>
    <t>г. Магнитогорск, ул. Корсикова, д. 3</t>
  </si>
  <si>
    <t>г. Магнитогорск, ул. Корсикова, д. 5</t>
  </si>
  <si>
    <t>г. Магнитогорск, ул. Корсикова, д. 7</t>
  </si>
  <si>
    <t>г. Магнитогорск, ул. Корсикова, д. 9</t>
  </si>
  <si>
    <t>г. Магнитогорск, ул. Красноармейская, д. 5</t>
  </si>
  <si>
    <t>г. Магнитогорск, ул. Крылова, д. 29</t>
  </si>
  <si>
    <t>г. Магнитогорск, ул. Крылова, д. 39</t>
  </si>
  <si>
    <t>г. Магнитогорск, ул. Крылова, д. 40</t>
  </si>
  <si>
    <t>г. Магнитогорск, ул. Куйбышева, д. 11</t>
  </si>
  <si>
    <t>г. Магнитогорск, ул. Куйбышева, д. 25</t>
  </si>
  <si>
    <t>г. Магнитогорск, ул. Куйбышева, д. 26</t>
  </si>
  <si>
    <t>г. Магнитогорск, ул. Ленинградская, д. 22</t>
  </si>
  <si>
    <t>г. Магнитогорск, ул. Ленинградская, д. 26</t>
  </si>
  <si>
    <t>г. Магнитогорск, ул. Ломоносова, д. 10</t>
  </si>
  <si>
    <t>г. Магнитогорск, ул. Ломоносова, д. 12</t>
  </si>
  <si>
    <t>г. Магнитогорск, ул. Ломоносова, д. 14</t>
  </si>
  <si>
    <t>г. Магнитогорск, ул. Ломоносова, д. 16</t>
  </si>
  <si>
    <t>г. Магнитогорск, ул. Ломоносова, д. 18</t>
  </si>
  <si>
    <t>г. Магнитогорск, ул. Ломоносова, д. 2</t>
  </si>
  <si>
    <t>г. Магнитогорск, ул. Ломоносова, д. 22</t>
  </si>
  <si>
    <t>г. Магнитогорск, ул. Ломоносова, д. 22, корп. 2</t>
  </si>
  <si>
    <t>г. Магнитогорск, ул. Ломоносова, д. 26</t>
  </si>
  <si>
    <t>г. Магнитогорск, ул. Ломоносова, д. 26, корп. 1</t>
  </si>
  <si>
    <t>г. Магнитогорск, ул. Ломоносова, д. 26, корп. 2</t>
  </si>
  <si>
    <t>г. Магнитогорск, ул. Ломоносова, д. 28</t>
  </si>
  <si>
    <t>г. Магнитогорск, ул. Ломоносова, д. 3</t>
  </si>
  <si>
    <t>г. Магнитогорск, ул. Ломоносова, д. 3, корп. 1</t>
  </si>
  <si>
    <t>г. Магнитогорск, ул. Ломоносова, д. 3, корп. 2</t>
  </si>
  <si>
    <t>г. Магнитогорск, ул. Ломоносова, д. 4</t>
  </si>
  <si>
    <t>г. Магнитогорск, ул. Ломоносова, д. 6</t>
  </si>
  <si>
    <t>г. Магнитогорск, ул. Ломоносова, д. 8</t>
  </si>
  <si>
    <t>г. Магнитогорск, ул. Маяковского, д. 44</t>
  </si>
  <si>
    <t>г. Магнитогорск, ул. Менделеева, д. 18</t>
  </si>
  <si>
    <t>г. Магнитогорск, ул. Менделеева, д. 21</t>
  </si>
  <si>
    <t>г. Магнитогорск, ул. Менделеева, д. 23</t>
  </si>
  <si>
    <t>г. Магнитогорск, ул. Мичурина, д. 1А</t>
  </si>
  <si>
    <t>г. Магнитогорск, ул. Московская, д. 28</t>
  </si>
  <si>
    <t>г. Магнитогорск, ул. Московская, д. 32</t>
  </si>
  <si>
    <t>г. Магнитогорск, ул. Московская, д. 34</t>
  </si>
  <si>
    <t>г. Магнитогорск, ул. Московская, д. 48</t>
  </si>
  <si>
    <t>г. Магнитогорск, ул. Московская, д. 77</t>
  </si>
  <si>
    <t>г. Магнитогорск, ул. Московская, д. 83</t>
  </si>
  <si>
    <t>г. Магнитогорск, ул. Николая Шишка, д. 13</t>
  </si>
  <si>
    <t>г. Магнитогорск, ул. Николая Шишка, д. 32, корп. 1</t>
  </si>
  <si>
    <t>г. Магнитогорск, ул. Николая Шишка, д. 9</t>
  </si>
  <si>
    <t>г. Магнитогорск, ул. Октябрьская, д. 8</t>
  </si>
  <si>
    <t>г. Магнитогорск, ул. Первомайская, д. 19, корп. 1</t>
  </si>
  <si>
    <t>г. Магнитогорск, ул. Пионерская, д. 23</t>
  </si>
  <si>
    <t>г. Магнитогорск, ул. Пионерская, д. 24</t>
  </si>
  <si>
    <t>г. Магнитогорск, ул. Пионерская, д. 25</t>
  </si>
  <si>
    <t>г. Магнитогорск, ул. Пионерская, д. 29</t>
  </si>
  <si>
    <t>г. Магнитогорск, ул. Пионерская, д. 30</t>
  </si>
  <si>
    <t>г. Магнитогорск, ул. Пионерская, д. 31</t>
  </si>
  <si>
    <t>г. Магнитогорск, ул. Писарева, д. 20</t>
  </si>
  <si>
    <t>г. Магнитогорск, ул. Писарева, д. 26, корп. 1</t>
  </si>
  <si>
    <t>г. Магнитогорск, ул. Разина, д. 3</t>
  </si>
  <si>
    <t>г. Магнитогорск, ул. Разина, д. 7</t>
  </si>
  <si>
    <t>г. Магнитогорск, ул. Салтыкова-Щедрина, д. 15</t>
  </si>
  <si>
    <t>г. Магнитогорск, ул. Советская, д. 27</t>
  </si>
  <si>
    <t>г. Магнитогорск, ул. Советская, д. 29</t>
  </si>
  <si>
    <t>г. Магнитогорск, ул. Советская, д. 31</t>
  </si>
  <si>
    <t>г. Магнитогорск, ул. Советская, д. 35</t>
  </si>
  <si>
    <t>г. Магнитогорск, ул. Строителей, д. 26</t>
  </si>
  <si>
    <t>г. Магнитогорск, ул. Строителей, д. 27</t>
  </si>
  <si>
    <t>г. Магнитогорск, ул. Строителей, д. 35, корп. 1</t>
  </si>
  <si>
    <t>г. Магнитогорск, ул. Строителей, д. 37, корп. 1</t>
  </si>
  <si>
    <t>г. Магнитогорск, ул. Тимирязева, д. 28</t>
  </si>
  <si>
    <t>г. Магнитогорск, ул. Тимирязева, д. 33</t>
  </si>
  <si>
    <t>г. Магнитогорск, ул. Тимирязева, д. 35</t>
  </si>
  <si>
    <t>г. Магнитогорск, ул. Тимирязева, д. 38</t>
  </si>
  <si>
    <t>г. Магнитогорск, ул. Тимирязева, д. 40</t>
  </si>
  <si>
    <t>г. Магнитогорск, ул. Тимирязева, д. 51</t>
  </si>
  <si>
    <t>г. Магнитогорск, ул. Уральская, д. 26</t>
  </si>
  <si>
    <t>г. Магнитогорск, ул. Уральская, д. 34</t>
  </si>
  <si>
    <t>г. Магнитогорск, ул. Уральская, д. 35</t>
  </si>
  <si>
    <t>г. Магнитогорск, ул. Уральская, д. 37</t>
  </si>
  <si>
    <t>г. Магнитогорск, ул. Уральская, д. 39</t>
  </si>
  <si>
    <t>г. Магнитогорск, ул. Уральская, д. 45, корп. 1</t>
  </si>
  <si>
    <t>г. Магнитогорск, ул. Уральская, д. 49</t>
  </si>
  <si>
    <t>г. Магнитогорск, ул. Уральская, д. 56</t>
  </si>
  <si>
    <t>г. Магнитогорск, ул. Уральская, д. 60</t>
  </si>
  <si>
    <t>г. Магнитогорск, ул. Уральская, д. 67</t>
  </si>
  <si>
    <t>г. Магнитогорск, ул. Урицкого, д. 3</t>
  </si>
  <si>
    <t>г. Магнитогорск, ул. Ушакова, д. 38</t>
  </si>
  <si>
    <t>г. Магнитогорск, ул. Ушакова, д. 40</t>
  </si>
  <si>
    <t>г. Магнитогорск, ул. Ушакова, д. 42</t>
  </si>
  <si>
    <t>г. Магнитогорск, ул. Ушакова, д. 61</t>
  </si>
  <si>
    <t>г. Магнитогорск, ул. Ушакова, д. 73</t>
  </si>
  <si>
    <t>г. Магнитогорск, ул. Фрунзе, д. 19</t>
  </si>
  <si>
    <t>г. Магнитогорск, ул. Фрунзе, д. 28</t>
  </si>
  <si>
    <t>г. Магнитогорск, ул. Цементная, д. 21</t>
  </si>
  <si>
    <t>г. Магнитогорск, ул. Цементная, д. 22</t>
  </si>
  <si>
    <t>г. Магнитогорск, ул. Чайковского, д. 63</t>
  </si>
  <si>
    <t>г. Магнитогорск, ул. Чайковского, д. 64</t>
  </si>
  <si>
    <t>г. Магнитогорск, ул. Чайковского, д. 78</t>
  </si>
  <si>
    <t>г. Магнитогорск, ул. Чапаева, д. 4</t>
  </si>
  <si>
    <t>г. Магнитогорск, ул. Чапаева, д. 8</t>
  </si>
  <si>
    <t>г. Миасс, ул. 8 Июля, д. 11А</t>
  </si>
  <si>
    <t>г. Миасс, ул. 8 Июля, д. 13</t>
  </si>
  <si>
    <t>г. Миасс, ул. Гвардейская, д. 1</t>
  </si>
  <si>
    <t>г. Миасс, ул. Гвардейская, д. 4</t>
  </si>
  <si>
    <t>г. Миасс, ул. Готвальда, д. 22</t>
  </si>
  <si>
    <t>г. Миасс, ул. Ильменская, д. 118</t>
  </si>
  <si>
    <t>г. Миасс, ул. Ильменская, д. 120</t>
  </si>
  <si>
    <t>г. Миасс, ул. Ильменская, д. 122</t>
  </si>
  <si>
    <t>г. Миасс, ул. Калинина, д. 20</t>
  </si>
  <si>
    <t>г. Миасс, ул. Победы, д. 11</t>
  </si>
  <si>
    <t>г. Миасс, ул. Победы, д. 9</t>
  </si>
  <si>
    <t>г. Миасс, ул. Романенко, д. 1</t>
  </si>
  <si>
    <t>г. Миасс, ул. Романенко, д. 3</t>
  </si>
  <si>
    <t>г. Миасс, ул. Свердлова, д. 4</t>
  </si>
  <si>
    <t>г. Миасс, ул. Тухачевского, д. 2</t>
  </si>
  <si>
    <t>г. Миасс, ул. Ферсмана, д. 3</t>
  </si>
  <si>
    <t>г. Озерск, ул. Блюхера, д. 2</t>
  </si>
  <si>
    <t>г. Озерск, ул. Блюхера, д. 5</t>
  </si>
  <si>
    <t>г. Озерск, ул. Блюхера, д. 7</t>
  </si>
  <si>
    <t>г. Озерск, ул. Лермонтова, д. 12</t>
  </si>
  <si>
    <t>г. Озерск, ул. Лермонтова, д. 17</t>
  </si>
  <si>
    <t>г. Озерск, ул. Лермонтова, д. 21</t>
  </si>
  <si>
    <t>г. Озерск, ул. Маяковского, д. 2</t>
  </si>
  <si>
    <t>г. Озерск, ул. Маяковского, д. 4</t>
  </si>
  <si>
    <t>г. Озерск, ул. Мира, д. 22</t>
  </si>
  <si>
    <t>г. Озерск, ул. Мира, д. 24</t>
  </si>
  <si>
    <t>г. Озерск, ул. Мира, д. 26</t>
  </si>
  <si>
    <t>г. Озерск, ул. Мира, д. 28</t>
  </si>
  <si>
    <t>г. Озерск, ул. Мира, д. 3</t>
  </si>
  <si>
    <t>г. Озерск, ул. Мира, д. 34</t>
  </si>
  <si>
    <t>г. Озерск, ул. Мира, д. 36</t>
  </si>
  <si>
    <t>г. Озерск, ул. Мира, д. 38</t>
  </si>
  <si>
    <t>г. Озерск, ул. Мира, д. 4</t>
  </si>
  <si>
    <t>г. Озерск, ул. Мира, д. 6</t>
  </si>
  <si>
    <t>г. Озерск, ул. Пушкина, д. 11</t>
  </si>
  <si>
    <t>г. Озерск, ул. Пушкина, д. 5</t>
  </si>
  <si>
    <t>г. Озерск, ул. Пушкина, д. 7</t>
  </si>
  <si>
    <t>г. Озерск, ул. Советская, д. 3</t>
  </si>
  <si>
    <t>г. Озерск, ул. Советская, д. 4</t>
  </si>
  <si>
    <t>515.</t>
  </si>
  <si>
    <t>516.</t>
  </si>
  <si>
    <t>517.</t>
  </si>
  <si>
    <t>518.</t>
  </si>
  <si>
    <t>г. Озерск, ул. Трудящихся, д. 2</t>
  </si>
  <si>
    <t>519.</t>
  </si>
  <si>
    <t>г. Озерск, ул. Трудящихся, д. 25</t>
  </si>
  <si>
    <t>520.</t>
  </si>
  <si>
    <t>г. Озерск, ул. Трудящихся, д. 29</t>
  </si>
  <si>
    <t>521.</t>
  </si>
  <si>
    <t>522.</t>
  </si>
  <si>
    <t>523.</t>
  </si>
  <si>
    <t>524.</t>
  </si>
  <si>
    <t>525.</t>
  </si>
  <si>
    <t>г. Озерск, ул. Южная, д. 1</t>
  </si>
  <si>
    <t>526.</t>
  </si>
  <si>
    <t>г. Озерск, ул. Южная, д. 2</t>
  </si>
  <si>
    <t>527.</t>
  </si>
  <si>
    <t>528.</t>
  </si>
  <si>
    <t>529.</t>
  </si>
  <si>
    <t>530.</t>
  </si>
  <si>
    <t>531.</t>
  </si>
  <si>
    <t>532.</t>
  </si>
  <si>
    <t>г. Снежинск, ул. 40 лет Октября, д. 10</t>
  </si>
  <si>
    <t>533.</t>
  </si>
  <si>
    <t>534.</t>
  </si>
  <si>
    <t>г. Снежинск, ул. 40 лет Октября, д. 17</t>
  </si>
  <si>
    <t>535.</t>
  </si>
  <si>
    <t>536.</t>
  </si>
  <si>
    <t>537.</t>
  </si>
  <si>
    <t>г. Снежинск, ул. 40 лет Октября, д. 4</t>
  </si>
  <si>
    <t>538.</t>
  </si>
  <si>
    <t>г. Снежинск, ул. 40 лет Октября, д. 5</t>
  </si>
  <si>
    <t>539.</t>
  </si>
  <si>
    <t>г. Снежинск, ул. 40 лет Октября, д. 6</t>
  </si>
  <si>
    <t>540.</t>
  </si>
  <si>
    <t>541.</t>
  </si>
  <si>
    <t>г. Снежинск, ул. 40 лет Октября, д. 9</t>
  </si>
  <si>
    <t>542.</t>
  </si>
  <si>
    <t>г. Снежинск, ул. Васильева, д. 10</t>
  </si>
  <si>
    <t>543.</t>
  </si>
  <si>
    <t>г. Снежинск, ул. Васильева, д. 14</t>
  </si>
  <si>
    <t>544.</t>
  </si>
  <si>
    <t>545.</t>
  </si>
  <si>
    <t>546.</t>
  </si>
  <si>
    <t>547.</t>
  </si>
  <si>
    <t>г. Снежинск, ул. Зеленая, д. 4</t>
  </si>
  <si>
    <t>548.</t>
  </si>
  <si>
    <t>549.</t>
  </si>
  <si>
    <t>г. Снежинск, ул. Ленина, д. 4</t>
  </si>
  <si>
    <t>550.</t>
  </si>
  <si>
    <t>г. Снежинск, ул. Сосновая, д. 11</t>
  </si>
  <si>
    <t>551.</t>
  </si>
  <si>
    <t>г. Снежинск, ул. Сосновая, д. 9</t>
  </si>
  <si>
    <t>552.</t>
  </si>
  <si>
    <t>г. Снежинск, ул. Строителей, д. 3</t>
  </si>
  <si>
    <t>553.</t>
  </si>
  <si>
    <t>г. Снежинск, ул. Чапаева, д. 24</t>
  </si>
  <si>
    <t>554.</t>
  </si>
  <si>
    <t>г. Снежинск, ул. Чапаева, д. 26</t>
  </si>
  <si>
    <t>555.</t>
  </si>
  <si>
    <t>г. Снежинск, ул. Южная, д. 19</t>
  </si>
  <si>
    <t>556.</t>
  </si>
  <si>
    <t>г. Снежинск, ул. Южная, д. 27</t>
  </si>
  <si>
    <t>557.</t>
  </si>
  <si>
    <t>г. Снежинск, ул. Южная, д. 29</t>
  </si>
  <si>
    <t>558.</t>
  </si>
  <si>
    <t>г. Снежинск, ул. Южная, д. 31</t>
  </si>
  <si>
    <t>Трехгорный городской округ</t>
  </si>
  <si>
    <t>559.</t>
  </si>
  <si>
    <t>560.</t>
  </si>
  <si>
    <t>Итого по Трехгорному городскому округу</t>
  </si>
  <si>
    <t>561.</t>
  </si>
  <si>
    <t>562.</t>
  </si>
  <si>
    <t>563.</t>
  </si>
  <si>
    <t>564.</t>
  </si>
  <si>
    <t>565.</t>
  </si>
  <si>
    <t>566.</t>
  </si>
  <si>
    <t>567.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</si>
  <si>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</si>
  <si>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</si>
  <si>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</si>
  <si>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</si>
  <si>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</si>
  <si>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</si>
  <si>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</si>
  <si>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</si>
  <si>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</si>
  <si>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</si>
  <si>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</si>
  <si>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</si>
  <si>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</si>
  <si>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</si>
  <si>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</si>
  <si>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</si>
  <si>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</si>
  <si>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</si>
  <si>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</si>
  <si>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г. Усть-Катав, ул. Ленина, д. 45</t>
  </si>
  <si>
    <t>588.</t>
  </si>
  <si>
    <t>г. Усть-Катав, ул. Рабочая, д. 28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</si>
  <si>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</si>
  <si>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</si>
  <si>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</si>
  <si>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</si>
  <si>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</si>
  <si>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</si>
  <si>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</si>
  <si>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</si>
  <si>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</si>
  <si>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</si>
  <si>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</si>
  <si>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</si>
  <si>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</si>
  <si>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</si>
  <si>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</si>
  <si>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</si>
  <si>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</si>
  <si>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г. Челябинск, пер. Руставели, д. 11</t>
  </si>
  <si>
    <t>606.</t>
  </si>
  <si>
    <t>г. Челябинск, пл. Революции, д. 1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</si>
  <si>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</si>
  <si>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</si>
  <si>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</si>
  <si>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</si>
  <si>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</si>
  <si>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</si>
  <si>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</si>
  <si>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</si>
  <si>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</si>
  <si>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</si>
  <si>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</si>
  <si>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</si>
  <si>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</si>
  <si>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</si>
  <si>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</si>
  <si>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</si>
  <si>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</si>
  <si>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</si>
  <si>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</si>
  <si>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</si>
  <si>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</si>
  <si>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</si>
  <si>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</si>
  <si>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</si>
  <si>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</si>
  <si>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</si>
  <si>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</si>
  <si>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</si>
  <si>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</si>
  <si>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</si>
  <si>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</si>
  <si>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</si>
  <si>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</si>
  <si>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</si>
  <si>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</si>
  <si>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</si>
  <si>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</si>
  <si>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</si>
  <si>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</si>
  <si>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</si>
  <si>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</si>
  <si>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</si>
  <si>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</si>
  <si>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</si>
  <si>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</si>
  <si>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</si>
  <si>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</si>
  <si>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</si>
  <si>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</si>
  <si>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</si>
  <si>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</si>
  <si>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</si>
  <si>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</si>
  <si>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</si>
  <si>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</si>
  <si>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</si>
  <si>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</si>
  <si>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</si>
  <si>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</si>
  <si>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</si>
  <si>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</si>
  <si>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</si>
  <si>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</si>
  <si>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</si>
  <si>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</si>
  <si>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</si>
  <si>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</si>
  <si>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</si>
  <si>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</si>
  <si>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</si>
  <si>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</si>
  <si>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</si>
  <si>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</si>
  <si>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</si>
  <si>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</si>
  <si>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</si>
  <si>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</si>
  <si>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</si>
  <si>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</si>
  <si>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</si>
  <si>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</si>
  <si>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</si>
  <si>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</si>
  <si>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</si>
  <si>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</si>
  <si>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</si>
  <si>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г. Челябинск, ул. 3 Интернационала, д. 113А</t>
  </si>
  <si>
    <t>693.</t>
  </si>
  <si>
    <t>г. Челябинск, ул. 3 Интернационала, д. 128</t>
  </si>
  <si>
    <t>694.</t>
  </si>
  <si>
    <t>695.</t>
  </si>
  <si>
    <t>г. Челябинск, ул. 3 Интернационала, д. 130</t>
  </si>
  <si>
    <t>696.</t>
  </si>
  <si>
    <t>г. Челябинск, ул. 40-летия Октября, д. 24</t>
  </si>
  <si>
    <t>697.</t>
  </si>
  <si>
    <t>г. Челябинск, ул. 60-летия Октября, д. 14</t>
  </si>
  <si>
    <t>698.</t>
  </si>
  <si>
    <t>г. Челябинск, ул. 60-летия Октября, д. 20</t>
  </si>
  <si>
    <t>699.</t>
  </si>
  <si>
    <t>г. Челябинск, ул. 60-летия Октября, д. 6</t>
  </si>
  <si>
    <t>700.</t>
  </si>
  <si>
    <t>г. Челябинск, ул. 60-летия Октября, д. 8</t>
  </si>
  <si>
    <t>701.</t>
  </si>
  <si>
    <t>г. Челябинск, ул. Агалакова, д. 1</t>
  </si>
  <si>
    <t>702.</t>
  </si>
  <si>
    <t>г. Челябинск, ул. Агалакова, д. 15</t>
  </si>
  <si>
    <t>703.</t>
  </si>
  <si>
    <t>704.</t>
  </si>
  <si>
    <t>г. Челябинск, ул. Аносова, д. 4</t>
  </si>
  <si>
    <t>705.</t>
  </si>
  <si>
    <t>г. Челябинск, ул. Аносова, д. 6</t>
  </si>
  <si>
    <t>706.</t>
  </si>
  <si>
    <t>г. Челябинск, ул. Аптечная, д. 6</t>
  </si>
  <si>
    <t>707.</t>
  </si>
  <si>
    <t>708.</t>
  </si>
  <si>
    <t>709.</t>
  </si>
  <si>
    <t>г. Челябинск, ул. Артиллерийская, д. 32</t>
  </si>
  <si>
    <t>710.</t>
  </si>
  <si>
    <t>711.</t>
  </si>
  <si>
    <t>712.</t>
  </si>
  <si>
    <t>г. Челябинск, ул. Артиллерийская, д. 65Б</t>
  </si>
  <si>
    <t>713.</t>
  </si>
  <si>
    <t>714.</t>
  </si>
  <si>
    <t>715.</t>
  </si>
  <si>
    <t>716.</t>
  </si>
  <si>
    <t>717.</t>
  </si>
  <si>
    <t>718.</t>
  </si>
  <si>
    <t>г. Челябинск, ул. Бажова, д. 50</t>
  </si>
  <si>
    <t>719.</t>
  </si>
  <si>
    <t>г. Челябинск, ул. Байкальская, д. 29</t>
  </si>
  <si>
    <t>720.</t>
  </si>
  <si>
    <t>г. Челябинск, ул. Байкальская, д. 31</t>
  </si>
  <si>
    <t>721.</t>
  </si>
  <si>
    <t>722.</t>
  </si>
  <si>
    <t>723.</t>
  </si>
  <si>
    <t>г. Челябинск, ул. Барбюса, д. 33</t>
  </si>
  <si>
    <t>724.</t>
  </si>
  <si>
    <t>725.</t>
  </si>
  <si>
    <t>726.</t>
  </si>
  <si>
    <t>г. Челябинск, ул. Барбюса, д. 63</t>
  </si>
  <si>
    <t>727.</t>
  </si>
  <si>
    <t>г. Челябинск, ул. Барбюса, д. 69В</t>
  </si>
  <si>
    <t>728.</t>
  </si>
  <si>
    <t>729.</t>
  </si>
  <si>
    <t>г. Челябинск, ул. Белорецкая, д. 32А</t>
  </si>
  <si>
    <t>730.</t>
  </si>
  <si>
    <t>г. Челябинск, ул. Белорецкая, д. 34</t>
  </si>
  <si>
    <t>731.</t>
  </si>
  <si>
    <t>732.</t>
  </si>
  <si>
    <t>733.</t>
  </si>
  <si>
    <t>г. Челябинск, ул. Белостоцкого, д. 13</t>
  </si>
  <si>
    <t>734.</t>
  </si>
  <si>
    <t>г. Челябинск, ул. Белостоцкого, д. 18</t>
  </si>
  <si>
    <t>735.</t>
  </si>
  <si>
    <t>г. Челябинск, ул. Белостоцкого, д. 3</t>
  </si>
  <si>
    <t>736.</t>
  </si>
  <si>
    <t>г. Челябинск, ул. Белостоцкого, д. 7</t>
  </si>
  <si>
    <t>737.</t>
  </si>
  <si>
    <t>г. Челябинск, ул. Береговая, д. 32А</t>
  </si>
  <si>
    <t>738.</t>
  </si>
  <si>
    <t>739.</t>
  </si>
  <si>
    <t>740.</t>
  </si>
  <si>
    <t>г. Челябинск, ул. Блюхера, д. 63</t>
  </si>
  <si>
    <t>741.</t>
  </si>
  <si>
    <t>742.</t>
  </si>
  <si>
    <t>г. Челябинск, ул. Блюхера, д. 7А</t>
  </si>
  <si>
    <t>743.</t>
  </si>
  <si>
    <t>г. Челябинск, ул. Богдана Хмельницкого, д. 17</t>
  </si>
  <si>
    <t>744.</t>
  </si>
  <si>
    <t>745.</t>
  </si>
  <si>
    <t>г. Челябинск, ул. Богдана Хмельницкого, д. 27</t>
  </si>
  <si>
    <t>746.</t>
  </si>
  <si>
    <t>г. Челябинск, ул. Богдана Хмельницкого, д. 31</t>
  </si>
  <si>
    <t>747.</t>
  </si>
  <si>
    <t>г. Челябинск, ул. Богдана Хмельницкого, д. 35</t>
  </si>
  <si>
    <t>748.</t>
  </si>
  <si>
    <t>г. Челябинск, ул. Большевистская, д. 6</t>
  </si>
  <si>
    <t>749.</t>
  </si>
  <si>
    <t>г. Челябинск, ул. Большевистская, д. 8</t>
  </si>
  <si>
    <t>750.</t>
  </si>
  <si>
    <t>751.</t>
  </si>
  <si>
    <t>г. Челябинск, ул. Вагнера, д. 116</t>
  </si>
  <si>
    <t>752.</t>
  </si>
  <si>
    <t>г. Челябинск, ул. Вагнера, д. 72А</t>
  </si>
  <si>
    <t>753.</t>
  </si>
  <si>
    <t>г. Челябинск, ул. Вагнера, д. 76</t>
  </si>
  <si>
    <t>754.</t>
  </si>
  <si>
    <t>г. Челябинск, ул. Вагнера, д. 76А</t>
  </si>
  <si>
    <t>755.</t>
  </si>
  <si>
    <t>г. Челябинск, ул. Вагнера, д. 78</t>
  </si>
  <si>
    <t>756.</t>
  </si>
  <si>
    <t>757.</t>
  </si>
  <si>
    <t>758.</t>
  </si>
  <si>
    <t>759.</t>
  </si>
  <si>
    <t>г. Челябинск, ул. Вахтангова, д. 3А</t>
  </si>
  <si>
    <t>760.</t>
  </si>
  <si>
    <t>г. Челябинск, ул. Вахтангова, д. 5А</t>
  </si>
  <si>
    <t>761.</t>
  </si>
  <si>
    <t>г. Челябинск, ул. Верхнеуральская, д. 1</t>
  </si>
  <si>
    <t>762.</t>
  </si>
  <si>
    <t>г. Челябинск, ул. Верхнеуральская, д. 20</t>
  </si>
  <si>
    <t>763.</t>
  </si>
  <si>
    <t>764.</t>
  </si>
  <si>
    <t>г. Челябинск, ул. Верхнеуральская, д. 7</t>
  </si>
  <si>
    <t>765.</t>
  </si>
  <si>
    <t>г. Челябинск, ул. Витебская, д. 1А</t>
  </si>
  <si>
    <t>766.</t>
  </si>
  <si>
    <t>г. Челябинск, ул. Вишнегорская, д. 10</t>
  </si>
  <si>
    <t>767.</t>
  </si>
  <si>
    <t>г. Челябинск, ул. Вишнегорская, д. 10А</t>
  </si>
  <si>
    <t>768.</t>
  </si>
  <si>
    <t>г. Челябинск, ул. Вишнегорская, д. 14</t>
  </si>
  <si>
    <t>769.</t>
  </si>
  <si>
    <t>г. Челябинск, ул. Вишнегорская, д. 16</t>
  </si>
  <si>
    <t>770.</t>
  </si>
  <si>
    <t>г. Челябинск, ул. Вишнегорская, д. 18</t>
  </si>
  <si>
    <t>771.</t>
  </si>
  <si>
    <t>г. Челябинск, ул. Вишнегорская, д. 6</t>
  </si>
  <si>
    <t>772.</t>
  </si>
  <si>
    <t>773.</t>
  </si>
  <si>
    <t>г. Челябинск, ул. Володарского, д. 52</t>
  </si>
  <si>
    <t>774.</t>
  </si>
  <si>
    <t>775.</t>
  </si>
  <si>
    <t>776.</t>
  </si>
  <si>
    <t>г. Челябинск, ул. Воровского, д. 41Б</t>
  </si>
  <si>
    <t>777.</t>
  </si>
  <si>
    <t>г. Челябинск, ул. Воровского, д. 45</t>
  </si>
  <si>
    <t>778.</t>
  </si>
  <si>
    <t>г. Челябинск, ул. Воровского, д. 47</t>
  </si>
  <si>
    <t>779.</t>
  </si>
  <si>
    <t>г. Челябинск, ул. Воровского, д. 49</t>
  </si>
  <si>
    <t>780.</t>
  </si>
  <si>
    <t>г. Челябинск, ул. Воровского, д. 53</t>
  </si>
  <si>
    <t>781.</t>
  </si>
  <si>
    <t>г. Челябинск, ул. Воровского, д. 55</t>
  </si>
  <si>
    <t>782.</t>
  </si>
  <si>
    <t>783.</t>
  </si>
  <si>
    <t>г. Челябинск, ул. Гагарина, д. 10</t>
  </si>
  <si>
    <t>784.</t>
  </si>
  <si>
    <t>г. Челябинск, ул. Гагарина, д. 12</t>
  </si>
  <si>
    <t>785.</t>
  </si>
  <si>
    <t>г. Челябинск, ул. Гагарина, д. 13</t>
  </si>
  <si>
    <t>786.</t>
  </si>
  <si>
    <t>787.</t>
  </si>
  <si>
    <t>г. Челябинск, ул. Гагарина, д. 19</t>
  </si>
  <si>
    <t>788.</t>
  </si>
  <si>
    <t>789.</t>
  </si>
  <si>
    <t>г. Челябинск, ул. Гагарина, д. 20</t>
  </si>
  <si>
    <t>790.</t>
  </si>
  <si>
    <t>г. Челябинск, ул. Гагарина, д. 21</t>
  </si>
  <si>
    <t>791.</t>
  </si>
  <si>
    <t>г. Челябинск, ул. Гагарина, д. 24</t>
  </si>
  <si>
    <t>792.</t>
  </si>
  <si>
    <t>г. Челябинск, ул. Гагарина, д. 28</t>
  </si>
  <si>
    <t>793.</t>
  </si>
  <si>
    <t>794.</t>
  </si>
  <si>
    <t>г. Челябинск, ул. Гагарина, д. 58Б</t>
  </si>
  <si>
    <t>795.</t>
  </si>
  <si>
    <t>г. Челябинск, ул. Гагарина, д. 6</t>
  </si>
  <si>
    <t>796.</t>
  </si>
  <si>
    <t>797.</t>
  </si>
  <si>
    <t>г. Челябинск, ул. Героев Танкограда, д. 100</t>
  </si>
  <si>
    <t>798.</t>
  </si>
  <si>
    <t>799.</t>
  </si>
  <si>
    <t>800.</t>
  </si>
  <si>
    <t>801.</t>
  </si>
  <si>
    <t>802.</t>
  </si>
  <si>
    <t>г. Челябинск, ул. Героев Танкограда, д. 92</t>
  </si>
  <si>
    <t>803.</t>
  </si>
  <si>
    <t>804.</t>
  </si>
  <si>
    <t>805.</t>
  </si>
  <si>
    <t>г. Челябинск, ул. Горького, д. 14</t>
  </si>
  <si>
    <t>806.</t>
  </si>
  <si>
    <t>807.</t>
  </si>
  <si>
    <t>808.</t>
  </si>
  <si>
    <t>809.</t>
  </si>
  <si>
    <t>810.</t>
  </si>
  <si>
    <t>811.</t>
  </si>
  <si>
    <t>812.</t>
  </si>
  <si>
    <t>г. Челябинск, ул. Горького, д. 6</t>
  </si>
  <si>
    <t>813.</t>
  </si>
  <si>
    <t>814.</t>
  </si>
  <si>
    <t>815.</t>
  </si>
  <si>
    <t>816.</t>
  </si>
  <si>
    <t>г. Челябинск, ул. Горького, д. 81</t>
  </si>
  <si>
    <t>817.</t>
  </si>
  <si>
    <t>818.</t>
  </si>
  <si>
    <t>г. Челябинск, ул. Грибоедова, д. 4</t>
  </si>
  <si>
    <t>819.</t>
  </si>
  <si>
    <t>г. Челябинск, ул. Грибоедова, д. 41</t>
  </si>
  <si>
    <t>820.</t>
  </si>
  <si>
    <t>821.</t>
  </si>
  <si>
    <t>г. Челябинск, ул. Грибоедова, д. 57А</t>
  </si>
  <si>
    <t>822.</t>
  </si>
  <si>
    <t>823.</t>
  </si>
  <si>
    <t>824.</t>
  </si>
  <si>
    <t>г. Челябинск, ул. Дегтярева, д. 11</t>
  </si>
  <si>
    <t>825.</t>
  </si>
  <si>
    <t>г. Челябинск, ул. Дегтярева, д. 15</t>
  </si>
  <si>
    <t>826.</t>
  </si>
  <si>
    <t>г. Челябинск, ул. Дегтярева, д. 19</t>
  </si>
  <si>
    <t>827.</t>
  </si>
  <si>
    <t>г. Челябинск, ул. Дегтярева, д. 21</t>
  </si>
  <si>
    <t>828.</t>
  </si>
  <si>
    <t>г. Челябинск, ул. Дегтярева, д. 23</t>
  </si>
  <si>
    <t>829.</t>
  </si>
  <si>
    <t>г. Челябинск, ул. Дегтярева, д. 3</t>
  </si>
  <si>
    <t>830.</t>
  </si>
  <si>
    <t>г. Челябинск, ул. Дегтярева, д. 31</t>
  </si>
  <si>
    <t>831.</t>
  </si>
  <si>
    <t>г. Челябинск, ул. Дегтярева, д. 43</t>
  </si>
  <si>
    <t>832.</t>
  </si>
  <si>
    <t>г. Челябинск, ул. Дегтярева, д. 43А</t>
  </si>
  <si>
    <t>833.</t>
  </si>
  <si>
    <t>г. Челябинск, ул. Дегтярева, д. 45</t>
  </si>
  <si>
    <t>834.</t>
  </si>
  <si>
    <t>г. Челябинск, ул. Дегтярева, д. 57А</t>
  </si>
  <si>
    <t>835.</t>
  </si>
  <si>
    <t>г. Челябинск, ул. Дегтярева, д. 58А</t>
  </si>
  <si>
    <t>836.</t>
  </si>
  <si>
    <t>г. Челябинск, ул. Дегтярева, д. 7</t>
  </si>
  <si>
    <t>837.</t>
  </si>
  <si>
    <t>г. Челябинск, ул. Дегтярева, д. 7А</t>
  </si>
  <si>
    <t>838.</t>
  </si>
  <si>
    <t>г. Челябинск, ул. Дегтярева, д. 9</t>
  </si>
  <si>
    <t>839.</t>
  </si>
  <si>
    <t>840.</t>
  </si>
  <si>
    <t>г. Челябинск, ул. Дзержинского, д. 103</t>
  </si>
  <si>
    <t>841.</t>
  </si>
  <si>
    <t>842.</t>
  </si>
  <si>
    <t>г. Челябинск, ул. Дзержинского, д. 25</t>
  </si>
  <si>
    <t>843.</t>
  </si>
  <si>
    <t>г. Челябинск, ул. Дзержинского, д. 29</t>
  </si>
  <si>
    <t>844.</t>
  </si>
  <si>
    <t>845.</t>
  </si>
  <si>
    <t>г. Челябинск, ул. Днепропетровская, д. 19</t>
  </si>
  <si>
    <t>846.</t>
  </si>
  <si>
    <t>г. Челябинск, ул. Доватора, д. 32</t>
  </si>
  <si>
    <t>847.</t>
  </si>
  <si>
    <t>848.</t>
  </si>
  <si>
    <t>849.</t>
  </si>
  <si>
    <t>г. Челябинск, ул. Ереванская, д. 13</t>
  </si>
  <si>
    <t>850.</t>
  </si>
  <si>
    <t>г. Челябинск, ул. Жукова, д. 18А</t>
  </si>
  <si>
    <t>851.</t>
  </si>
  <si>
    <t>г. Челябинск, ул. Жукова, д. 21</t>
  </si>
  <si>
    <t>852.</t>
  </si>
  <si>
    <t>г. Челябинск, ул. Жукова, д. 28</t>
  </si>
  <si>
    <t>853.</t>
  </si>
  <si>
    <t>г. Челябинск, ул. Жукова, д. 45</t>
  </si>
  <si>
    <t>854.</t>
  </si>
  <si>
    <t>855.</t>
  </si>
  <si>
    <t>г. Челябинск, ул. Заслонова, д. 11</t>
  </si>
  <si>
    <t>856.</t>
  </si>
  <si>
    <t>г. Челябинск, ул. Заслонова, д. 12</t>
  </si>
  <si>
    <t>857.</t>
  </si>
  <si>
    <t>г. Челябинск, ул. Заслонова, д. 14</t>
  </si>
  <si>
    <t>858.</t>
  </si>
  <si>
    <t>г. Челябинск, ул. Заслонова, д. 4</t>
  </si>
  <si>
    <t>859.</t>
  </si>
  <si>
    <t>г. Челябинск, ул. Калинина, д. 10</t>
  </si>
  <si>
    <t>860.</t>
  </si>
  <si>
    <t>861.</t>
  </si>
  <si>
    <t>862.</t>
  </si>
  <si>
    <t>863.</t>
  </si>
  <si>
    <t>г. Челябинск, ул. Карпенко, д. 10</t>
  </si>
  <si>
    <t>864.</t>
  </si>
  <si>
    <t>г. Челябинск, ул. Каслинская, д. 19</t>
  </si>
  <si>
    <t>865.</t>
  </si>
  <si>
    <t>г. Челябинск, ул. Каслинская, д. 25</t>
  </si>
  <si>
    <t>866.</t>
  </si>
  <si>
    <t>867.</t>
  </si>
  <si>
    <t>г. Челябинск, ул. Каслинская, д. 28</t>
  </si>
  <si>
    <t>868.</t>
  </si>
  <si>
    <t>г. Челябинск, ул. Каслинская, д. 34</t>
  </si>
  <si>
    <t>869.</t>
  </si>
  <si>
    <t>870.</t>
  </si>
  <si>
    <t>г. Челябинск, ул. Кирова, д. 110</t>
  </si>
  <si>
    <t>871.</t>
  </si>
  <si>
    <t>872.</t>
  </si>
  <si>
    <t>873.</t>
  </si>
  <si>
    <t>г. Челябинск, ул. Кирова, д. 163</t>
  </si>
  <si>
    <t>874.</t>
  </si>
  <si>
    <t>875.</t>
  </si>
  <si>
    <t>876.</t>
  </si>
  <si>
    <t>877.</t>
  </si>
  <si>
    <t>878.</t>
  </si>
  <si>
    <t>879.</t>
  </si>
  <si>
    <t>г. Челябинск, ул. Кирова, д. 5</t>
  </si>
  <si>
    <t>880.</t>
  </si>
  <si>
    <t>г. Челябинск, ул. Кирова, д. 6</t>
  </si>
  <si>
    <t>881.</t>
  </si>
  <si>
    <t>882.</t>
  </si>
  <si>
    <t>883.</t>
  </si>
  <si>
    <t>г. Челябинск, ул. Ковшовой, д. 9</t>
  </si>
  <si>
    <t>884.</t>
  </si>
  <si>
    <t>885.</t>
  </si>
  <si>
    <t>886.</t>
  </si>
  <si>
    <t>887.</t>
  </si>
  <si>
    <t>г. Челябинск, ул. Коммунаров, д. 12</t>
  </si>
  <si>
    <t>888.</t>
  </si>
  <si>
    <t>г. Челябинск, ул. Коммунаров, д. 12А</t>
  </si>
  <si>
    <t>889.</t>
  </si>
  <si>
    <t>г. Челябинск, ул. Коммунаров, д. 17</t>
  </si>
  <si>
    <t>890.</t>
  </si>
  <si>
    <t>г. Челябинск, ул. Коммунаров, д. 18</t>
  </si>
  <si>
    <t>891.</t>
  </si>
  <si>
    <t>г. Челябинск, ул. Коммунаров, д. 18А</t>
  </si>
  <si>
    <t>892.</t>
  </si>
  <si>
    <t>г. Челябинск, ул. Коммунаров, д. 19</t>
  </si>
  <si>
    <t>893.</t>
  </si>
  <si>
    <t>г. Челябинск, ул. Коммунаров, д. 20</t>
  </si>
  <si>
    <t>894.</t>
  </si>
  <si>
    <t>г. Челябинск, ул. Коммунаров, д. 20А</t>
  </si>
  <si>
    <t>895.</t>
  </si>
  <si>
    <t>г. Челябинск, ул. Коммунаров, д. 23</t>
  </si>
  <si>
    <t>896.</t>
  </si>
  <si>
    <t>897.</t>
  </si>
  <si>
    <t>898.</t>
  </si>
  <si>
    <t>899.</t>
  </si>
  <si>
    <t>г. Челябинск, ул. Коммунистическая, д. 5</t>
  </si>
  <si>
    <t>900.</t>
  </si>
  <si>
    <t>г. Челябинск, ул. Коммуны, д. 127</t>
  </si>
  <si>
    <t>901.</t>
  </si>
  <si>
    <t>г. Челябинск, ул. Коммуны, д. 129</t>
  </si>
  <si>
    <t>902.</t>
  </si>
  <si>
    <t>903.</t>
  </si>
  <si>
    <t>904.</t>
  </si>
  <si>
    <t>г. Челябинск, ул. Коммуны, д. 137</t>
  </si>
  <si>
    <t>905.</t>
  </si>
  <si>
    <t>906.</t>
  </si>
  <si>
    <t>г. Челябинск, ул. Комсомольская, д. 20</t>
  </si>
  <si>
    <t>907.</t>
  </si>
  <si>
    <t>г. Челябинск, ул. Контейнерная, д. 12</t>
  </si>
  <si>
    <t>908.</t>
  </si>
  <si>
    <t>г. Челябинск, ул. Контейнерная, д. 2</t>
  </si>
  <si>
    <t>909.</t>
  </si>
  <si>
    <t>г. Челябинск, ул. Контейнерная, д. 4</t>
  </si>
  <si>
    <t>910.</t>
  </si>
  <si>
    <t>г. Челябинск, ул. Контейнерная, д. 4А</t>
  </si>
  <si>
    <t>911.</t>
  </si>
  <si>
    <t>г. Челябинск, ул. Контейнерная, д. 8</t>
  </si>
  <si>
    <t>912.</t>
  </si>
  <si>
    <t>г. Челябинск, ул. Котина, д. 3</t>
  </si>
  <si>
    <t>913.</t>
  </si>
  <si>
    <t>914.</t>
  </si>
  <si>
    <t>915.</t>
  </si>
  <si>
    <t>916.</t>
  </si>
  <si>
    <t>917.</t>
  </si>
  <si>
    <t>г. Челябинск, ул. Красная, д. 48</t>
  </si>
  <si>
    <t>918.</t>
  </si>
  <si>
    <t>г. Челябинск, ул. Краснознаменная, д. 28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</si>
  <si>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</si>
  <si>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</si>
  <si>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</si>
  <si>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</si>
  <si>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</si>
  <si>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</si>
  <si>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</si>
  <si>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</si>
  <si>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</si>
  <si>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г. Челябинск, ул. Культуры, д. 106</t>
  </si>
  <si>
    <t>928.</t>
  </si>
  <si>
    <t>г. Челябинск, ул. Культуры, д. 83</t>
  </si>
  <si>
    <t>929.</t>
  </si>
  <si>
    <t>г. Челябинск, ул. Кыштымская, д. 17</t>
  </si>
  <si>
    <t>930.</t>
  </si>
  <si>
    <t>г. Челябинск, ул. Кыштымская, д. 5</t>
  </si>
  <si>
    <t>931.</t>
  </si>
  <si>
    <t>932.</t>
  </si>
  <si>
    <t>г. Челябинск, ул. Либкнехта, д. 20</t>
  </si>
  <si>
    <t>933.</t>
  </si>
  <si>
    <t>г. Челябинск, ул. Ловина, д. 28</t>
  </si>
  <si>
    <t>934.</t>
  </si>
  <si>
    <t>935.</t>
  </si>
  <si>
    <t>936.</t>
  </si>
  <si>
    <t>937.</t>
  </si>
  <si>
    <t>938.</t>
  </si>
  <si>
    <t>г. Челябинск, ул. Марченко, д. 21</t>
  </si>
  <si>
    <t>939.</t>
  </si>
  <si>
    <t>940.</t>
  </si>
  <si>
    <t>941.</t>
  </si>
  <si>
    <t>г. Челябинск, ул. Машиностроителей, д. 16</t>
  </si>
  <si>
    <t>942.</t>
  </si>
  <si>
    <t>943.</t>
  </si>
  <si>
    <t>944.</t>
  </si>
  <si>
    <t>г. Челябинск, ул. Машиностроителей, д. 22</t>
  </si>
  <si>
    <t>945.</t>
  </si>
  <si>
    <t>г. Челябинск, ул. Машиностроителей, д. 24</t>
  </si>
  <si>
    <t>946.</t>
  </si>
  <si>
    <t>г. Челябинск, ул. Машиностроителей, д. 26</t>
  </si>
  <si>
    <t>947.</t>
  </si>
  <si>
    <t>948.</t>
  </si>
  <si>
    <t>949.</t>
  </si>
  <si>
    <t>г. Челябинск, ул. Машиностроителей, д. 32</t>
  </si>
  <si>
    <t>950.</t>
  </si>
  <si>
    <t>г. Челябинск, ул. Машиностроителей, д. 37</t>
  </si>
  <si>
    <t>951.</t>
  </si>
  <si>
    <t>г. Челябинск, ул. Машиностроителей, д. 38</t>
  </si>
  <si>
    <t>952.</t>
  </si>
  <si>
    <t>953.</t>
  </si>
  <si>
    <t>г. Челябинск, ул. Машиностроителей, д. 42</t>
  </si>
  <si>
    <t>954.</t>
  </si>
  <si>
    <t>955.</t>
  </si>
  <si>
    <t>956.</t>
  </si>
  <si>
    <t>957.</t>
  </si>
  <si>
    <t>958.</t>
  </si>
  <si>
    <t>г. Челябинск, ул. Мира, д. 11</t>
  </si>
  <si>
    <t>959.</t>
  </si>
  <si>
    <t>г. Челябинск, ул. Мира, д. 26</t>
  </si>
  <si>
    <t>960.</t>
  </si>
  <si>
    <t>г. Челябинск, ул. Мира, д. 28</t>
  </si>
  <si>
    <t>961.</t>
  </si>
  <si>
    <t>г. Челябинск, ул. Мира, д. 37</t>
  </si>
  <si>
    <t>962.</t>
  </si>
  <si>
    <t>963.</t>
  </si>
  <si>
    <t>964.</t>
  </si>
  <si>
    <t>г. Челябинск, ул. Мира, д. 43</t>
  </si>
  <si>
    <t>965.</t>
  </si>
  <si>
    <t>966.</t>
  </si>
  <si>
    <t>г. Челябинск, ул. Мира, д. 49</t>
  </si>
  <si>
    <t>967.</t>
  </si>
  <si>
    <t>г. Челябинск, ул. Мира, д. 53</t>
  </si>
  <si>
    <t>968.</t>
  </si>
  <si>
    <t>969.</t>
  </si>
  <si>
    <t>г. Челябинск, ул. Мира, д. 57</t>
  </si>
  <si>
    <t>970.</t>
  </si>
  <si>
    <t>971.</t>
  </si>
  <si>
    <t>г. Челябинск, ул. Мира, д. 7</t>
  </si>
  <si>
    <t>972.</t>
  </si>
  <si>
    <t>973.</t>
  </si>
  <si>
    <t>974.</t>
  </si>
  <si>
    <t>г. Челябинск, ул. Монакова, д. 6А</t>
  </si>
  <si>
    <t>975.</t>
  </si>
  <si>
    <t>976.</t>
  </si>
  <si>
    <t>977.</t>
  </si>
  <si>
    <t>978.</t>
  </si>
  <si>
    <t>979.</t>
  </si>
  <si>
    <t>980.</t>
  </si>
  <si>
    <t>981.</t>
  </si>
  <si>
    <t>г. Челябинск, ул. Новороссийская, д. 17</t>
  </si>
  <si>
    <t>982.</t>
  </si>
  <si>
    <t>г. Челябинск, ул. Новороссийская, д. 21</t>
  </si>
  <si>
    <t>983.</t>
  </si>
  <si>
    <t>г. Челябинск, ул. Новороссийская, д. 36</t>
  </si>
  <si>
    <t>984.</t>
  </si>
  <si>
    <t>г. Челябинск, ул. Новороссийская, д. 54</t>
  </si>
  <si>
    <t>985.</t>
  </si>
  <si>
    <t>986.</t>
  </si>
  <si>
    <t>987.</t>
  </si>
  <si>
    <t>г. Челябинск, ул. Новороссийская, д. 60</t>
  </si>
  <si>
    <t>988.</t>
  </si>
  <si>
    <t>989.</t>
  </si>
  <si>
    <t>990.</t>
  </si>
  <si>
    <t>991.</t>
  </si>
  <si>
    <t>992.</t>
  </si>
  <si>
    <t>993.</t>
  </si>
  <si>
    <t>г. Челябинск, ул. Новороссийская, д. 77</t>
  </si>
  <si>
    <t>994.</t>
  </si>
  <si>
    <t>г. Челябинск, ул. Новороссийская, д. 79</t>
  </si>
  <si>
    <t>995.</t>
  </si>
  <si>
    <t>г. Челябинск, ул. Образцова, д. 12</t>
  </si>
  <si>
    <t>996.</t>
  </si>
  <si>
    <t>г. Челябинск, ул. Образцова, д. 16</t>
  </si>
  <si>
    <t>997.</t>
  </si>
  <si>
    <t>998.</t>
  </si>
  <si>
    <t>999.</t>
  </si>
  <si>
    <t>г. Челябинск, ул. Образцова, д. 3</t>
  </si>
  <si>
    <t>1000.</t>
  </si>
  <si>
    <t>г. Челябинск, ул. Образцова, д. 7</t>
  </si>
  <si>
    <t>1001.</t>
  </si>
  <si>
    <t>г. Челябинск, ул. Обухова, д. 2</t>
  </si>
  <si>
    <t>1002.</t>
  </si>
  <si>
    <t>г. Челябинск, ул. Обухова, д. 3</t>
  </si>
  <si>
    <t>1003.</t>
  </si>
  <si>
    <t>г. Челябинск, ул. Обухова, д. 9</t>
  </si>
  <si>
    <t>1004.</t>
  </si>
  <si>
    <t>1005.</t>
  </si>
  <si>
    <t>1006.</t>
  </si>
  <si>
    <t>г. Челябинск, ул. Октябрьская (Новосинеглазово), д. 24</t>
  </si>
  <si>
    <t>1007.</t>
  </si>
  <si>
    <t>г. Челябинск, ул. Октябрьская (Новосинеглазово), д. 26</t>
  </si>
  <si>
    <t>1008.</t>
  </si>
  <si>
    <t>г. Челябинск, ул. Омская, д. 32</t>
  </si>
  <si>
    <t>1009.</t>
  </si>
  <si>
    <t>г. Челябинск, ул. Орджоникидзе, д. 36</t>
  </si>
  <si>
    <t>1010.</t>
  </si>
  <si>
    <t>1011.</t>
  </si>
  <si>
    <t>г. Челябинск, ул. Паровозная, д. 1</t>
  </si>
  <si>
    <t>1012.</t>
  </si>
  <si>
    <t>г. Челябинск, ул. Первого Спутника, д. 27</t>
  </si>
  <si>
    <t>1013.</t>
  </si>
  <si>
    <t>1014.</t>
  </si>
  <si>
    <t>г. Челябинск, ул. Первой Пятилетки, д. 21</t>
  </si>
  <si>
    <t>1015.</t>
  </si>
  <si>
    <t>г. Челябинск, ул. Первой Пятилетки, д. 23</t>
  </si>
  <si>
    <t>1016.</t>
  </si>
  <si>
    <t>1017.</t>
  </si>
  <si>
    <t>1018.</t>
  </si>
  <si>
    <t>г. Челябинск, ул. Первой Пятилетки, д. 31</t>
  </si>
  <si>
    <t>1019.</t>
  </si>
  <si>
    <t>1020.</t>
  </si>
  <si>
    <t>1021.</t>
  </si>
  <si>
    <t>1022.</t>
  </si>
  <si>
    <t>1023.</t>
  </si>
  <si>
    <t>г. Челябинск, ул. Плеханова, д. 16</t>
  </si>
  <si>
    <t>1024.</t>
  </si>
  <si>
    <t>г. Челябинск, ул. Плеханова, д. 36</t>
  </si>
  <si>
    <t>1025.</t>
  </si>
  <si>
    <t>г. Челябинск, ул. Плеханова, д. 47</t>
  </si>
  <si>
    <t>1026.</t>
  </si>
  <si>
    <t>г. Челябинск, ул. Пограничная, д. 5</t>
  </si>
  <si>
    <t>1027.</t>
  </si>
  <si>
    <t>1028.</t>
  </si>
  <si>
    <t>1029.</t>
  </si>
  <si>
    <t>1030.</t>
  </si>
  <si>
    <t>1031.</t>
  </si>
  <si>
    <t>г. Челябинск, ул. Постышева, д. 3</t>
  </si>
  <si>
    <t>1032.</t>
  </si>
  <si>
    <t>г. Челябинск, ул. Постышева, д. 6</t>
  </si>
  <si>
    <t>1033.</t>
  </si>
  <si>
    <t>1034.</t>
  </si>
  <si>
    <t>г. Челябинск, ул. Правдухина, д. 18А</t>
  </si>
  <si>
    <t>1035.</t>
  </si>
  <si>
    <t>г. Челябинск, ул. Приборостроителей, д. 12</t>
  </si>
  <si>
    <t>1036.</t>
  </si>
  <si>
    <t>г. Челябинск, ул. Приборостроителей, д. 4</t>
  </si>
  <si>
    <t>1037.</t>
  </si>
  <si>
    <t>г. Челябинск, ул. Привокзальная, д. 41</t>
  </si>
  <si>
    <t>1038.</t>
  </si>
  <si>
    <t>1039.</t>
  </si>
  <si>
    <t>г. Челябинск, ул. Пушкина, д. 27А</t>
  </si>
  <si>
    <t>1040.</t>
  </si>
  <si>
    <t>1041.</t>
  </si>
  <si>
    <t>1042.</t>
  </si>
  <si>
    <t>г. Челябинск, ул. Пушкина, д. 60</t>
  </si>
  <si>
    <t>1043.</t>
  </si>
  <si>
    <t>г. Челябинск, ул. Пушкина, д. 60А</t>
  </si>
  <si>
    <t>1044.</t>
  </si>
  <si>
    <t>г. Челябинск, ул. Пушкина, д. 62</t>
  </si>
  <si>
    <t>1045.</t>
  </si>
  <si>
    <t>г. Челябинск, ул. Пушкина, д. 69А</t>
  </si>
  <si>
    <t>1046.</t>
  </si>
  <si>
    <t>г. Челябинск, ул. Пушкина, д. 70</t>
  </si>
  <si>
    <t>1047.</t>
  </si>
  <si>
    <t>г. Челябинск, ул. Пушкина, д. 71А</t>
  </si>
  <si>
    <t>1048.</t>
  </si>
  <si>
    <t>г. Челябинск, ул. Пятого Декабря, д. 27А</t>
  </si>
  <si>
    <t>1049.</t>
  </si>
  <si>
    <t>г. Челябинск, ул. Пятого Декабря, д. 32</t>
  </si>
  <si>
    <t>1050.</t>
  </si>
  <si>
    <t>1051.</t>
  </si>
  <si>
    <t>г. Челябинск, ул. Рессорная, д. 12</t>
  </si>
  <si>
    <t>1052.</t>
  </si>
  <si>
    <t>г. Челябинск, ул. Рессорная, д. 14</t>
  </si>
  <si>
    <t>1053.</t>
  </si>
  <si>
    <t>г. Челябинск, ул. Рессорная, д. 16</t>
  </si>
  <si>
    <t>1054.</t>
  </si>
  <si>
    <t>г. Челябинск, ул. Рессорная, д. 8</t>
  </si>
  <si>
    <t>1055.</t>
  </si>
  <si>
    <t>г. Челябинск, ул. Рождественского, д. 7</t>
  </si>
  <si>
    <t>1056.</t>
  </si>
  <si>
    <t>1057.</t>
  </si>
  <si>
    <t>г. Челябинск, ул. Российская, д. 12</t>
  </si>
  <si>
    <t>1058.</t>
  </si>
  <si>
    <t>1059.</t>
  </si>
  <si>
    <t>г. Челябинск, ул. Российская, д. 19В</t>
  </si>
  <si>
    <t>1060.</t>
  </si>
  <si>
    <t>1061.</t>
  </si>
  <si>
    <t>г. Челябинск, ул. Российская, д. 21А</t>
  </si>
  <si>
    <t>1062.</t>
  </si>
  <si>
    <t>1063.</t>
  </si>
  <si>
    <t>1064.</t>
  </si>
  <si>
    <t>г. Челябинск, ул. Российская, д. 32</t>
  </si>
  <si>
    <t>1065.</t>
  </si>
  <si>
    <t>1066.</t>
  </si>
  <si>
    <t>1067.</t>
  </si>
  <si>
    <t>г. Челябинск, ул. Российская, д. 41</t>
  </si>
  <si>
    <t>1068.</t>
  </si>
  <si>
    <t>г. Челябинск, ул. Российская, д. 43</t>
  </si>
  <si>
    <t>1069.</t>
  </si>
  <si>
    <t>1070.</t>
  </si>
  <si>
    <t>г. Челябинск, ул. Российская, д. 49</t>
  </si>
  <si>
    <t>1071.</t>
  </si>
  <si>
    <t>г. Челябинск, ул. Российская, д. 55</t>
  </si>
  <si>
    <t>1072.</t>
  </si>
  <si>
    <t>г. Челябинск, ул. Российская, д. 59</t>
  </si>
  <si>
    <t>1073.</t>
  </si>
  <si>
    <t>1074.</t>
  </si>
  <si>
    <t>г. Челябинск, ул. Савина, д. 10</t>
  </si>
  <si>
    <t>1075.</t>
  </si>
  <si>
    <t>г. Челябинск, ул. Савина, д. 12</t>
  </si>
  <si>
    <t>1076.</t>
  </si>
  <si>
    <t>1077.</t>
  </si>
  <si>
    <t>г. Челябинск, ул. Савина, д. 4</t>
  </si>
  <si>
    <t>1078.</t>
  </si>
  <si>
    <t>г. Челябинск, ул. Салютная, д. 14</t>
  </si>
  <si>
    <t>1079.</t>
  </si>
  <si>
    <t>1080.</t>
  </si>
  <si>
    <t>1081.</t>
  </si>
  <si>
    <t>г. Челябинск, ул. Свободы, д. 104</t>
  </si>
  <si>
    <t>1082.</t>
  </si>
  <si>
    <t>г. Челябинск, ул. Свободы, д. 106</t>
  </si>
  <si>
    <t>1083.</t>
  </si>
  <si>
    <t>г. Челябинск, ул. Свободы, д. 108</t>
  </si>
  <si>
    <t>1084.</t>
  </si>
  <si>
    <t>1085.</t>
  </si>
  <si>
    <t>1086.</t>
  </si>
  <si>
    <t>г. Челябинск, ул. Свободы, д. 153</t>
  </si>
  <si>
    <t>1087.</t>
  </si>
  <si>
    <t>г. Челябинск, ул. Свободы, д. 161</t>
  </si>
  <si>
    <t>1088.</t>
  </si>
  <si>
    <t>г. Челябинск, ул. Свободы, д. 163</t>
  </si>
  <si>
    <t>1089.</t>
  </si>
  <si>
    <t>1090.</t>
  </si>
  <si>
    <t>г. Челябинск, ул. Свободы, д. 62</t>
  </si>
  <si>
    <t>1091.</t>
  </si>
  <si>
    <t>1092.</t>
  </si>
  <si>
    <t>г. Челябинск, ул. Свободы, д. 70</t>
  </si>
  <si>
    <t>1093.</t>
  </si>
  <si>
    <t>1094.</t>
  </si>
  <si>
    <t>г. Челябинск, ул. Свободы, д. 74</t>
  </si>
  <si>
    <t>1095.</t>
  </si>
  <si>
    <t>г. Челябинск, ул. Свободы, д. 76</t>
  </si>
  <si>
    <t>1096.</t>
  </si>
  <si>
    <t>г. Челябинск, ул. Свободы, д. 80</t>
  </si>
  <si>
    <t>1097.</t>
  </si>
  <si>
    <t>1098.</t>
  </si>
  <si>
    <t>г. Челябинск, ул. Свободы, д. 86</t>
  </si>
  <si>
    <t>1099.</t>
  </si>
  <si>
    <t>1100.</t>
  </si>
  <si>
    <t>1101.</t>
  </si>
  <si>
    <t>г. Челябинск, ул. Славянская, д. 4</t>
  </si>
  <si>
    <t>1102.</t>
  </si>
  <si>
    <t>1103.</t>
  </si>
  <si>
    <t>1104.</t>
  </si>
  <si>
    <t>г. Челябинск, ул. Смирных, д. 20</t>
  </si>
  <si>
    <t>1105.</t>
  </si>
  <si>
    <t>1106.</t>
  </si>
  <si>
    <t>1107.</t>
  </si>
  <si>
    <t>г. Челябинск, ул. Советская, д. 36</t>
  </si>
  <si>
    <t>1108.</t>
  </si>
  <si>
    <t>г. Челябинск, ул. Советская, д. 38</t>
  </si>
  <si>
    <t>1109.</t>
  </si>
  <si>
    <t>1110.</t>
  </si>
  <si>
    <t>1111.</t>
  </si>
  <si>
    <t>1112.</t>
  </si>
  <si>
    <t>1113.</t>
  </si>
  <si>
    <t>1114.</t>
  </si>
  <si>
    <t>г. Челябинск, ул. Сони Кривой, д. 37А</t>
  </si>
  <si>
    <t>1115.</t>
  </si>
  <si>
    <t>г. Челябинск, ул. Сони Кривой, д. 37Б</t>
  </si>
  <si>
    <t>1116.</t>
  </si>
  <si>
    <t>г. Челябинск, ул. Сони Кривой, д. 39</t>
  </si>
  <si>
    <t>1117.</t>
  </si>
  <si>
    <t>1118.</t>
  </si>
  <si>
    <t>1119.</t>
  </si>
  <si>
    <t>г. Челябинск, ул. Социалистическая, д. 14</t>
  </si>
  <si>
    <t>1120.</t>
  </si>
  <si>
    <t>1121.</t>
  </si>
  <si>
    <t>1122.</t>
  </si>
  <si>
    <t>г. Челябинск, ул. Социалистическая, д. 26</t>
  </si>
  <si>
    <t>1123.</t>
  </si>
  <si>
    <t>г. Челябинск, ул. Социалистическая, д. 30</t>
  </si>
  <si>
    <t>1124.</t>
  </si>
  <si>
    <t>г. Челябинск, ул. Социалистическая, д. 32</t>
  </si>
  <si>
    <t>1125.</t>
  </si>
  <si>
    <t>г. Челябинск, ул. Социалистическая, д. 36</t>
  </si>
  <si>
    <t>1126.</t>
  </si>
  <si>
    <t>г. Челябинск, ул. Социалистическая, д. 38</t>
  </si>
  <si>
    <t>1127.</t>
  </si>
  <si>
    <t>г. Челябинск, ул. Социалистическая, д. 8</t>
  </si>
  <si>
    <t>1128.</t>
  </si>
  <si>
    <t>г. Челябинск, ул. Сталеваров, д. 11</t>
  </si>
  <si>
    <t>1129.</t>
  </si>
  <si>
    <t>г. Челябинск, ул. Сталеваров, д. 15</t>
  </si>
  <si>
    <t>1130.</t>
  </si>
  <si>
    <t>г. Челябинск, ул. Сталеваров, д. 35</t>
  </si>
  <si>
    <t>1131.</t>
  </si>
  <si>
    <t>г. Челябинск, ул. Сталеваров, д. 36А</t>
  </si>
  <si>
    <t>1132.</t>
  </si>
  <si>
    <t>г. Челябинск, ул. Сталеваров, д. 37</t>
  </si>
  <si>
    <t>1133.</t>
  </si>
  <si>
    <t>г. Челябинск, ул. Сталеваров, д. 38</t>
  </si>
  <si>
    <t>1134.</t>
  </si>
  <si>
    <t>1135.</t>
  </si>
  <si>
    <t>1136.</t>
  </si>
  <si>
    <t>г. Челябинск, ул. Сталеваров, д. 72</t>
  </si>
  <si>
    <t>1137.</t>
  </si>
  <si>
    <t>г. Челябинск, ул. Станционная (Новосинеглазово), д. 18</t>
  </si>
  <si>
    <t>1138.</t>
  </si>
  <si>
    <t>1139.</t>
  </si>
  <si>
    <t>1140.</t>
  </si>
  <si>
    <t>1141.</t>
  </si>
  <si>
    <t>г. Челябинск, ул. Татьяничевой, д. 12А</t>
  </si>
  <si>
    <t>1142.</t>
  </si>
  <si>
    <t>г. Челябинск, ул. Татьяничевой, д. 3</t>
  </si>
  <si>
    <t>1143.</t>
  </si>
  <si>
    <t>г. Челябинск, ул. Тернопольская, д. 21А</t>
  </si>
  <si>
    <t>1144.</t>
  </si>
  <si>
    <t>г. Челябинск, ул. Тернопольская, д. 23</t>
  </si>
  <si>
    <t>1145.</t>
  </si>
  <si>
    <t>г. Челябинск, ул. Техникумовская, д. 36</t>
  </si>
  <si>
    <t>1146.</t>
  </si>
  <si>
    <t>г. Челябинск, ул. Тимирязева, д. 19</t>
  </si>
  <si>
    <t>1147.</t>
  </si>
  <si>
    <t>1148.</t>
  </si>
  <si>
    <t>г. Челябинск, ул. Тимирязева, д. 28</t>
  </si>
  <si>
    <t>1149.</t>
  </si>
  <si>
    <t>г. Челябинск, ул. Тимирязева, д. 36</t>
  </si>
  <si>
    <t>1150.</t>
  </si>
  <si>
    <t>г. Челябинск, ул. Тимирязева, д. 8</t>
  </si>
  <si>
    <t>1151.</t>
  </si>
  <si>
    <t>г. Челябинск, ул. Трубников, д. 15</t>
  </si>
  <si>
    <t>1152.</t>
  </si>
  <si>
    <t>г. Челябинск, ул. Трубников, д. 33</t>
  </si>
  <si>
    <t>1153.</t>
  </si>
  <si>
    <t>г. Челябинск, ул. Трубников, д. 45</t>
  </si>
  <si>
    <t>1154.</t>
  </si>
  <si>
    <t>г. Челябинск, ул. Труда, д. 175</t>
  </si>
  <si>
    <t>1155.</t>
  </si>
  <si>
    <t>1156.</t>
  </si>
  <si>
    <t>г. Челябинск, ул. Трудовая, д. 31</t>
  </si>
  <si>
    <t>1157.</t>
  </si>
  <si>
    <t>г. Челябинск, ул. Трудовая, д. 35</t>
  </si>
  <si>
    <t>1158.</t>
  </si>
  <si>
    <t>1159.</t>
  </si>
  <si>
    <t>1160.</t>
  </si>
  <si>
    <t>1161.</t>
  </si>
  <si>
    <t>1162.</t>
  </si>
  <si>
    <t>г. Челябинск, ул. Тяговая, д. 1</t>
  </si>
  <si>
    <t>1163.</t>
  </si>
  <si>
    <t>г. Челябинск, ул. Ударная, д. 1</t>
  </si>
  <si>
    <t>1164.</t>
  </si>
  <si>
    <t>1165.</t>
  </si>
  <si>
    <t>г. Челябинск, ул. Ударная, д. 2А</t>
  </si>
  <si>
    <t>1166.</t>
  </si>
  <si>
    <t>1167.</t>
  </si>
  <si>
    <t>г. Челябинск, ул. Ударная, д. 4</t>
  </si>
  <si>
    <t>1168.</t>
  </si>
  <si>
    <t>1169.</t>
  </si>
  <si>
    <t>г. Челябинск, ул. Ульяны Громовой, д. 12</t>
  </si>
  <si>
    <t>1170.</t>
  </si>
  <si>
    <t>г. Челябинск, ул. Уральская, д. 17</t>
  </si>
  <si>
    <t>1171.</t>
  </si>
  <si>
    <t>г. Челябинск, ул. Харлова, д. 3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</si>
  <si>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</si>
  <si>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</si>
  <si>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</si>
  <si>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</si>
  <si>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</si>
  <si>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</si>
  <si>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</si>
  <si>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</si>
  <si>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г. Челябинск, ул. Худякова, д. 19</t>
  </si>
  <si>
    <t>1180.</t>
  </si>
  <si>
    <t>1181.</t>
  </si>
  <si>
    <t>г. Челябинск, ул. Худякова, д. 23</t>
  </si>
  <si>
    <t>1182.</t>
  </si>
  <si>
    <t>1183.</t>
  </si>
  <si>
    <t>1184.</t>
  </si>
  <si>
    <t>1185.</t>
  </si>
  <si>
    <t>1186.</t>
  </si>
  <si>
    <t>г. Челябинск, ул. Цвиллинга, д. 28</t>
  </si>
  <si>
    <t>1187.</t>
  </si>
  <si>
    <t>г. Челябинск, ул. Цвиллинга, д. 31</t>
  </si>
  <si>
    <t>1188.</t>
  </si>
  <si>
    <t>1189.</t>
  </si>
  <si>
    <t>г. Челябинск, ул. Цвиллинга, д. 39</t>
  </si>
  <si>
    <t>1190.</t>
  </si>
  <si>
    <t>г. Челябинск, ул. Цвиллинга, д. 40</t>
  </si>
  <si>
    <t>1191.</t>
  </si>
  <si>
    <t>г. Челябинск, ул. Цвиллинга, д. 41А</t>
  </si>
  <si>
    <t>1192.</t>
  </si>
  <si>
    <t>г. Челябинск, ул. Цвиллинга, д. 55А</t>
  </si>
  <si>
    <t>1193.</t>
  </si>
  <si>
    <t>1194.</t>
  </si>
  <si>
    <t>1195.</t>
  </si>
  <si>
    <t>1196.</t>
  </si>
  <si>
    <t>г. Челябинск, ул. Часовая, д. 9</t>
  </si>
  <si>
    <t>1197.</t>
  </si>
  <si>
    <t>1198.</t>
  </si>
  <si>
    <t>1199.</t>
  </si>
  <si>
    <t>1200.</t>
  </si>
  <si>
    <t>г. Челябинск, ул. Челябинского Рабочего, д. 1</t>
  </si>
  <si>
    <t>1201.</t>
  </si>
  <si>
    <t>г. Челябинск, ул. Челябинского Рабочего, д. 2</t>
  </si>
  <si>
    <t>1202.</t>
  </si>
  <si>
    <t>г. Челябинск, ул. Челябинского Рабочего, д. 3</t>
  </si>
  <si>
    <t>1203.</t>
  </si>
  <si>
    <t>г. Челябинск, ул. Челябинского Рабочего, д. 4</t>
  </si>
  <si>
    <t>1204.</t>
  </si>
  <si>
    <t>1205.</t>
  </si>
  <si>
    <t>1206.</t>
  </si>
  <si>
    <t>1207.</t>
  </si>
  <si>
    <t>1208.</t>
  </si>
  <si>
    <t>г. Челябинск, ул. Чехова, д. 9</t>
  </si>
  <si>
    <t>1209.</t>
  </si>
  <si>
    <t>1210.</t>
  </si>
  <si>
    <t>1211.</t>
  </si>
  <si>
    <t>1212.</t>
  </si>
  <si>
    <t>г. Челябинск, ул. Шарова, д. 51</t>
  </si>
  <si>
    <t>1213.</t>
  </si>
  <si>
    <t>г. Челябинск, ул. Шарова, д. 53</t>
  </si>
  <si>
    <t>1214.</t>
  </si>
  <si>
    <t>г. Челябинск, ул. Шарова, д. 56</t>
  </si>
  <si>
    <t>1215.</t>
  </si>
  <si>
    <t>г. Челябинск, ул. Шарова, д. 62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</si>
  <si>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</si>
  <si>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</si>
  <si>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</si>
  <si>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</si>
  <si>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</si>
  <si>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</si>
  <si>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</si>
  <si>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</si>
  <si>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</si>
  <si>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</si>
  <si>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</si>
  <si>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</si>
  <si>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г. Челябинск, ул. Энгельса, д. 61</t>
  </si>
  <si>
    <t>1228.</t>
  </si>
  <si>
    <t>1229.</t>
  </si>
  <si>
    <t>1230.</t>
  </si>
  <si>
    <t>1231.</t>
  </si>
  <si>
    <t>1232.</t>
  </si>
  <si>
    <t>г. Челябинск, ул. Южный Бульвар, д. 25</t>
  </si>
  <si>
    <t>1233.</t>
  </si>
  <si>
    <t>1234.</t>
  </si>
  <si>
    <t>г. Челябинск, ш. Металлургов, д. 31</t>
  </si>
  <si>
    <t>1235.</t>
  </si>
  <si>
    <t>г. Челябинск, ш. Металлургов, д. 43</t>
  </si>
  <si>
    <t>1236.</t>
  </si>
  <si>
    <t>г. Челябинск, ш. Металлургов, д. 76А</t>
  </si>
  <si>
    <t>1237.</t>
  </si>
  <si>
    <t>г. Челябинск, ш. Металлургов, д. 82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</si>
  <si>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</si>
  <si>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</si>
  <si>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</si>
  <si>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</si>
  <si>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</si>
  <si>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</si>
  <si>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</si>
  <si>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</si>
  <si>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</si>
  <si>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</si>
  <si>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</si>
  <si>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</si>
  <si>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г. Южноуральск, ул. Ленина, д. 17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</si>
  <si>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</si>
  <si>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</si>
  <si>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</si>
  <si>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</si>
  <si>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</si>
  <si>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</si>
  <si>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</si>
  <si>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</si>
  <si>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</si>
  <si>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</si>
  <si>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</si>
  <si>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</si>
  <si>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</si>
  <si>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</si>
  <si>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</si>
  <si>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</si>
  <si>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</si>
  <si>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</si>
  <si>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</si>
  <si>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</si>
  <si>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</si>
  <si>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</si>
  <si>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п. Буранный, ул. Мичурина, д. 18</t>
  </si>
  <si>
    <t>1272.</t>
  </si>
  <si>
    <t>1273.</t>
  </si>
  <si>
    <t>с. Агаповка, ул. Железнодорожная, д. 11</t>
  </si>
  <si>
    <t>1274.</t>
  </si>
  <si>
    <t>1275.</t>
  </si>
  <si>
    <t>1276.</t>
  </si>
  <si>
    <t>1277.</t>
  </si>
  <si>
    <t>1278.</t>
  </si>
  <si>
    <t>д. Дербишева, ул. Плановая, д. 17</t>
  </si>
  <si>
    <t>1279.</t>
  </si>
  <si>
    <t>1280.</t>
  </si>
  <si>
    <t>с. Аргаяш, ул. 8 Марта, д. 30</t>
  </si>
  <si>
    <t>1281.</t>
  </si>
  <si>
    <t>с. Аргаяш, ул. 8 Марта, д. 32</t>
  </si>
  <si>
    <t>1282.</t>
  </si>
  <si>
    <t>1283.</t>
  </si>
  <si>
    <t>с. Аргаяш, ул. 8 Марта, д. 36</t>
  </si>
  <si>
    <t>1284.</t>
  </si>
  <si>
    <t>с. Аргаяш, ул. Гагарина, д. 76</t>
  </si>
  <si>
    <t>1285.</t>
  </si>
  <si>
    <t>с. Аргаяш, ул. Ленина, д. 18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</si>
  <si>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</si>
  <si>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</si>
  <si>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</si>
  <si>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</si>
  <si>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</si>
  <si>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</si>
  <si>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</si>
  <si>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</si>
  <si>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с. Байрамгулово, ул. Титова, д. 36</t>
  </si>
  <si>
    <t>1294.</t>
  </si>
  <si>
    <t>1295.</t>
  </si>
  <si>
    <t>1296.</t>
  </si>
  <si>
    <t>с. Кулуево, ул. Школьная, д. 4</t>
  </si>
  <si>
    <t>1297.</t>
  </si>
  <si>
    <t>1298.</t>
  </si>
  <si>
    <t>1299.</t>
  </si>
  <si>
    <t>1300.</t>
  </si>
  <si>
    <t>1301.</t>
  </si>
  <si>
    <t>1302.</t>
  </si>
  <si>
    <t>г. Аша, ул. Ленина, д. 10</t>
  </si>
  <si>
    <t>1303.</t>
  </si>
  <si>
    <t>1304.</t>
  </si>
  <si>
    <t>1305.</t>
  </si>
  <si>
    <t>г. Аша, ул. Ленина, д. 17</t>
  </si>
  <si>
    <t>1306.</t>
  </si>
  <si>
    <t>г. Аша, ул. Ленина, д. 22</t>
  </si>
  <si>
    <t>1307.</t>
  </si>
  <si>
    <t>г. Аша, ул. Ленина, д. 23</t>
  </si>
  <si>
    <t>1308.</t>
  </si>
  <si>
    <t>1309.</t>
  </si>
  <si>
    <t>г. Аша, ул. Ленина, д. 33</t>
  </si>
  <si>
    <t>1310.</t>
  </si>
  <si>
    <t>1311.</t>
  </si>
  <si>
    <t>1312.</t>
  </si>
  <si>
    <t>г. Аша, ул. Ленина, д. 6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</si>
  <si>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</si>
  <si>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</si>
  <si>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</si>
  <si>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</si>
  <si>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</si>
  <si>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</si>
  <si>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</si>
  <si>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</si>
  <si>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</si>
  <si>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</si>
  <si>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г. Аша, ул. Озимина, д. 24</t>
  </si>
  <si>
    <t>1323.</t>
  </si>
  <si>
    <t>1324.</t>
  </si>
  <si>
    <t>г. Аша, ул. Свободы, д. 4</t>
  </si>
  <si>
    <t>1325.</t>
  </si>
  <si>
    <t>г. Аша, ул. Советская, д. 13</t>
  </si>
  <si>
    <t>1326.</t>
  </si>
  <si>
    <t>г. Аша, ул. Советская, д. 15</t>
  </si>
  <si>
    <t>1327.</t>
  </si>
  <si>
    <t>1328.</t>
  </si>
  <si>
    <t>1329.</t>
  </si>
  <si>
    <t>г. Аша, ул. Советская, д. 21</t>
  </si>
  <si>
    <t>1330.</t>
  </si>
  <si>
    <t>1331.</t>
  </si>
  <si>
    <t>1332.</t>
  </si>
  <si>
    <t>1333.</t>
  </si>
  <si>
    <t>1334.</t>
  </si>
  <si>
    <t>г. Миньяр, ул. Заикина, д. 6</t>
  </si>
  <si>
    <t>1335.</t>
  </si>
  <si>
    <t>г. Миньяр, ул. Заикина, д. 8</t>
  </si>
  <si>
    <t>1336.</t>
  </si>
  <si>
    <t>г. Миньяр, ул. Центральная, д. 4</t>
  </si>
  <si>
    <t>1337.</t>
  </si>
  <si>
    <t>г. Сим, ул. 40 лет Октября, д. 17</t>
  </si>
  <si>
    <t>1338.</t>
  </si>
  <si>
    <t>г. Сим, ул. 40 лет Октября, д. 23</t>
  </si>
  <si>
    <t>1339.</t>
  </si>
  <si>
    <t>1340.</t>
  </si>
  <si>
    <t>г. Сим, ул. Давыдова, д. 1</t>
  </si>
  <si>
    <t>1341.</t>
  </si>
  <si>
    <t>г. Сим, ул. Давыдова, д. 2</t>
  </si>
  <si>
    <t>1342.</t>
  </si>
  <si>
    <t>г. Сим, ул. Давыдова, д. 8</t>
  </si>
  <si>
    <t>1343.</t>
  </si>
  <si>
    <t>1344.</t>
  </si>
  <si>
    <t>1345.</t>
  </si>
  <si>
    <t>рп. Кропачево, ул. Свердлова, д. 85</t>
  </si>
  <si>
    <t>1346.</t>
  </si>
  <si>
    <t>1347.</t>
  </si>
  <si>
    <t>п. Бреды, ул. Маяковского, д. 2</t>
  </si>
  <si>
    <t>1348.</t>
  </si>
  <si>
    <t>1349.</t>
  </si>
  <si>
    <t>1350.</t>
  </si>
  <si>
    <t>1351.</t>
  </si>
  <si>
    <t>1352.</t>
  </si>
  <si>
    <t>1353.</t>
  </si>
  <si>
    <t>1354.</t>
  </si>
  <si>
    <t>г. Верхнеуральск, ул. Карла Маркса, д. 9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</si>
  <si>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</si>
  <si>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</si>
  <si>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</si>
  <si>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</si>
  <si>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</si>
  <si>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</si>
  <si>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</si>
  <si>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</si>
  <si>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</si>
  <si>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</si>
  <si>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</si>
  <si>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</si>
  <si>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</si>
  <si>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</si>
  <si>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</si>
  <si>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</si>
  <si>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</si>
  <si>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</si>
  <si>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</si>
  <si>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</si>
  <si>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</si>
  <si>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</si>
  <si>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</si>
  <si>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</si>
  <si>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</si>
  <si>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</si>
  <si>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</si>
  <si>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</si>
  <si>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</si>
  <si>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</si>
  <si>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</si>
  <si>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</si>
  <si>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</si>
  <si>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</si>
  <si>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</si>
  <si>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</si>
  <si>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</si>
  <si>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</si>
  <si>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</si>
  <si>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</si>
  <si>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</si>
  <si>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</si>
  <si>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</si>
  <si>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</si>
  <si>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</si>
  <si>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</si>
  <si>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</si>
  <si>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</si>
  <si>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</si>
  <si>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</si>
  <si>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</si>
  <si>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</si>
  <si>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</si>
  <si>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</si>
  <si>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</si>
  <si>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</si>
  <si>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</si>
  <si>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п. Белоносово, ул. Центральная, д. 24</t>
  </si>
  <si>
    <t>1412.</t>
  </si>
  <si>
    <t>с. Еманжелинка, ул. Заречная, д. 20</t>
  </si>
  <si>
    <t>1413.</t>
  </si>
  <si>
    <t>1414.</t>
  </si>
  <si>
    <t>1415.</t>
  </si>
  <si>
    <t>1416.</t>
  </si>
  <si>
    <t>1417.</t>
  </si>
  <si>
    <t>с. Еманжелинка, ул. Октябрьская, д. 3</t>
  </si>
  <si>
    <t>1418.</t>
  </si>
  <si>
    <t>с. Еманжелинка, ул. Октябрьская, д. 5</t>
  </si>
  <si>
    <t>1419.</t>
  </si>
  <si>
    <t>1420.</t>
  </si>
  <si>
    <t>1421.</t>
  </si>
  <si>
    <t>с. Еткуль, пер. 12-й, д. 2</t>
  </si>
  <si>
    <t>1422.</t>
  </si>
  <si>
    <t>с. Еткуль, пер. 12-й, д. 4</t>
  </si>
  <si>
    <t>1423.</t>
  </si>
  <si>
    <t>с. Еткуль, ул. Кирова, д. 30</t>
  </si>
  <si>
    <t>1424.</t>
  </si>
  <si>
    <t>с. Еткуль, ул. Кирова, д. 34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</si>
  <si>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</si>
  <si>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</si>
  <si>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</si>
  <si>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</si>
  <si>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</si>
  <si>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</si>
  <si>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</si>
  <si>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</si>
  <si>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</si>
  <si>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</si>
  <si>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г. Карталы, ул. Ленина, д. 19</t>
  </si>
  <si>
    <t>1435.</t>
  </si>
  <si>
    <t>г. Карталы, ул. Ленина, д. 27</t>
  </si>
  <si>
    <t>1436.</t>
  </si>
  <si>
    <t>г. Карталы, ул. Ленина, д. 33</t>
  </si>
  <si>
    <t>1437.</t>
  </si>
  <si>
    <t>г. Карталы, ул. Ленина, д. 35</t>
  </si>
  <si>
    <t>1438.</t>
  </si>
  <si>
    <t>г. Карталы, ул. Ленина, д. 37</t>
  </si>
  <si>
    <t>1439.</t>
  </si>
  <si>
    <t>г. Карталы, ул. Ленина, д. 38</t>
  </si>
  <si>
    <t>1440.</t>
  </si>
  <si>
    <t>г. Карталы, ул. Ленина, д. 48</t>
  </si>
  <si>
    <t>1441.</t>
  </si>
  <si>
    <t>г. Карталы, ул. Ленина, д. 52</t>
  </si>
  <si>
    <t>1442.</t>
  </si>
  <si>
    <t>г. Карталы, ул. Ленина, д. 7</t>
  </si>
  <si>
    <t>1443.</t>
  </si>
  <si>
    <t>г. Карталы, ул. Ленина, д. 9</t>
  </si>
  <si>
    <t>1444.</t>
  </si>
  <si>
    <t>г. Карталы, ул. Орджоникидзе, д. 11</t>
  </si>
  <si>
    <t>1445.</t>
  </si>
  <si>
    <t>г. Карталы, ул. Орджоникидзе, д. 13</t>
  </si>
  <si>
    <t>1446.</t>
  </si>
  <si>
    <t>г. Карталы, ул. Орджоникидзе, д. 8</t>
  </si>
  <si>
    <t>1447.</t>
  </si>
  <si>
    <t>г. Карталы, ул. Орджоникидзе, д. 9</t>
  </si>
  <si>
    <t>1448.</t>
  </si>
  <si>
    <t>1449.</t>
  </si>
  <si>
    <t>г. Карталы, ул. Пушкина, д. 13</t>
  </si>
  <si>
    <t>1450.</t>
  </si>
  <si>
    <t>г. Карталы, ул. Пушкина, д. 17</t>
  </si>
  <si>
    <t>1451.</t>
  </si>
  <si>
    <t>г. Карталы, ул. Пушкина, д. 19</t>
  </si>
  <si>
    <t>1452.</t>
  </si>
  <si>
    <t>г. Карталы, ул. Пушкина, д. 21</t>
  </si>
  <si>
    <t>1453.</t>
  </si>
  <si>
    <t>г. Карталы, ул. Пушкина, д. 23</t>
  </si>
  <si>
    <t>1454.</t>
  </si>
  <si>
    <t>г. Карталы, ул. Пушкина, д. 25</t>
  </si>
  <si>
    <t>1455.</t>
  </si>
  <si>
    <t>г. Карталы, ул. Пушкина, д. 34</t>
  </si>
  <si>
    <t>1456.</t>
  </si>
  <si>
    <t>г. Карталы, ул. Пушкина, д. 36</t>
  </si>
  <si>
    <t>1457.</t>
  </si>
  <si>
    <t>1458.</t>
  </si>
  <si>
    <t>г. Касли, ул. Лобашова, д. 139</t>
  </si>
  <si>
    <t>1459.</t>
  </si>
  <si>
    <t>г. Касли, ул. Лобашова, д. 144</t>
  </si>
  <si>
    <t>1460.</t>
  </si>
  <si>
    <t>г. Касли, ул. Лобашова, д. 152</t>
  </si>
  <si>
    <t>1461.</t>
  </si>
  <si>
    <t>г. Касли, ул. Ломоносова, д. 35</t>
  </si>
  <si>
    <t>1462.</t>
  </si>
  <si>
    <t>1463.</t>
  </si>
  <si>
    <t>1464.</t>
  </si>
  <si>
    <t>1465.</t>
  </si>
  <si>
    <t>1466.</t>
  </si>
  <si>
    <t>1467.</t>
  </si>
  <si>
    <t>рп. Вишневогорск, ул. Ленина, д. 53</t>
  </si>
  <si>
    <t>1468.</t>
  </si>
  <si>
    <t>1470.</t>
  </si>
  <si>
    <t>1471.</t>
  </si>
  <si>
    <t>1472.</t>
  </si>
  <si>
    <t>1473.</t>
  </si>
  <si>
    <t>1474.</t>
  </si>
  <si>
    <t>1475.</t>
  </si>
  <si>
    <t>г. Катав-Ивановск, ул. Дмитрия Тараканова, д. 35</t>
  </si>
  <si>
    <t>1476.</t>
  </si>
  <si>
    <t>г. Катав-Ивановск, ул. Дмитрия Тараканова, д. 37</t>
  </si>
  <si>
    <t>1477.</t>
  </si>
  <si>
    <t>1478.</t>
  </si>
  <si>
    <t>г. Катав-Ивановск, ул. Караваева, д. 56</t>
  </si>
  <si>
    <t>1479.</t>
  </si>
  <si>
    <t>г. Катав-Ивановск, ул. Ленина, д. 11</t>
  </si>
  <si>
    <t>1480.</t>
  </si>
  <si>
    <t>1481.</t>
  </si>
  <si>
    <t>г. Катав-Ивановск, ул. Ленина, д. 26</t>
  </si>
  <si>
    <t>1482.</t>
  </si>
  <si>
    <t>г. Катав-Ивановск, ул. Ленина, д. 9</t>
  </si>
  <si>
    <t>1483.</t>
  </si>
  <si>
    <t>г. Юрюзань, ул. Карла Маркса, д. 54</t>
  </si>
  <si>
    <t>1484.</t>
  </si>
  <si>
    <t>1485.</t>
  </si>
  <si>
    <t>1486.</t>
  </si>
  <si>
    <t>1487.</t>
  </si>
  <si>
    <t>1488.</t>
  </si>
  <si>
    <t>1489.</t>
  </si>
  <si>
    <t>с. Кизильское, ул. Мира, д. 44</t>
  </si>
  <si>
    <t>1490.</t>
  </si>
  <si>
    <t>1491.</t>
  </si>
  <si>
    <t>1492.</t>
  </si>
  <si>
    <t>г. Коркино, пер. Банковский, д. 6</t>
  </si>
  <si>
    <t>1493.</t>
  </si>
  <si>
    <t>г. Коркино, пер. Мирный, д. 4</t>
  </si>
  <si>
    <t>1494.</t>
  </si>
  <si>
    <t>1495.</t>
  </si>
  <si>
    <t>1496.</t>
  </si>
  <si>
    <t>1497.</t>
  </si>
  <si>
    <t>1498.</t>
  </si>
  <si>
    <t>1499.</t>
  </si>
  <si>
    <t>1500.</t>
  </si>
  <si>
    <t>г. Коркино, ул. 1 Мая, д. 12</t>
  </si>
  <si>
    <t>1501.</t>
  </si>
  <si>
    <t>1502.</t>
  </si>
  <si>
    <t>1503.</t>
  </si>
  <si>
    <t>1504.</t>
  </si>
  <si>
    <t>г. Коркино, ул. 30 лет ВЛКСМ, д. 7</t>
  </si>
  <si>
    <t>1505.</t>
  </si>
  <si>
    <t>1506.</t>
  </si>
  <si>
    <t>г. Коркино, ул. 9 Января, д. 5</t>
  </si>
  <si>
    <t>1507.</t>
  </si>
  <si>
    <t>1508.</t>
  </si>
  <si>
    <t>1509.</t>
  </si>
  <si>
    <t>1510.</t>
  </si>
  <si>
    <t>1511.</t>
  </si>
  <si>
    <t>г. Коркино, ул. Маслова, д. 3</t>
  </si>
  <si>
    <t>1512.</t>
  </si>
  <si>
    <t>г. Коркино, ул. Маслова, д. 5</t>
  </si>
  <si>
    <t>1513.</t>
  </si>
  <si>
    <t>1514.</t>
  </si>
  <si>
    <t>г. Коркино, ул. Маслова, д. 9</t>
  </si>
  <si>
    <t>1515.</t>
  </si>
  <si>
    <t>г. Коркино, ул. Мира, д. 24</t>
  </si>
  <si>
    <t>1516.</t>
  </si>
  <si>
    <t>г. Коркино, ул. Мира, д. 26</t>
  </si>
  <si>
    <t>1517.</t>
  </si>
  <si>
    <t>1518.</t>
  </si>
  <si>
    <t>рп. Первомайский, ул. Ленина, д. 12</t>
  </si>
  <si>
    <t>1519.</t>
  </si>
  <si>
    <t>рп. Первомайский, ул. Пионерская, д. 3</t>
  </si>
  <si>
    <t>1520.</t>
  </si>
  <si>
    <t>рп. Первомайский, ул. Победы, д. 10</t>
  </si>
  <si>
    <t>1521.</t>
  </si>
  <si>
    <t>рп. Первомайский, ул. Победы, д. 12</t>
  </si>
  <si>
    <t>1522.</t>
  </si>
  <si>
    <t>рп. Первомайский, ул. Победы, д. 3</t>
  </si>
  <si>
    <t>1523.</t>
  </si>
  <si>
    <t>1524.</t>
  </si>
  <si>
    <t>1525.</t>
  </si>
  <si>
    <t>1526.</t>
  </si>
  <si>
    <t>1527.</t>
  </si>
  <si>
    <t>1528.</t>
  </si>
  <si>
    <t>рп. Роза, ул. 50 лет Октября, д. 38</t>
  </si>
  <si>
    <t>1529.</t>
  </si>
  <si>
    <t>рп. Роза, ул. 50 лет Октября, д. 40</t>
  </si>
  <si>
    <t>1530.</t>
  </si>
  <si>
    <t>рп. Роза, ул. Бажова, д. 9</t>
  </si>
  <si>
    <t>1531.</t>
  </si>
  <si>
    <t>рп. Роза, ул. Победы, д. 49</t>
  </si>
  <si>
    <t>1532.</t>
  </si>
  <si>
    <t>1533.</t>
  </si>
  <si>
    <t>рп. Роза, ул. Российская, д. 14</t>
  </si>
  <si>
    <t>1534.</t>
  </si>
  <si>
    <t>рп. Роза, ул. Солнечная, д. 1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</si>
  <si>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</si>
  <si>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</si>
  <si>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</si>
  <si>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</si>
  <si>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</si>
  <si>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</si>
  <si>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</si>
  <si>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</si>
  <si>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</si>
  <si>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</si>
  <si>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</si>
  <si>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</si>
  <si>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</si>
  <si>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</si>
  <si>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</si>
  <si>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</si>
  <si>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</si>
  <si>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</si>
  <si>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</si>
  <si>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п. Лесной, ул. Молодежная, д. 29</t>
  </si>
  <si>
    <t>1554.</t>
  </si>
  <si>
    <t>п. Лесной, ул. Центральная, д. 2</t>
  </si>
  <si>
    <t>1555.</t>
  </si>
  <si>
    <t>1556.</t>
  </si>
  <si>
    <t>1557.</t>
  </si>
  <si>
    <t>г. Куса, ул. Андроновых, д. 2</t>
  </si>
  <si>
    <t>1558.</t>
  </si>
  <si>
    <t>1559.</t>
  </si>
  <si>
    <t>г. Куса, ул. Советская, д. 20</t>
  </si>
  <si>
    <t>1560.</t>
  </si>
  <si>
    <t>1561.</t>
  </si>
  <si>
    <t>г. Куса, ул. Юрия Гагарина, д. 29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</si>
  <si>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</si>
  <si>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</si>
  <si>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</si>
  <si>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</si>
  <si>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</si>
  <si>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</si>
  <si>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</si>
  <si>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</si>
  <si>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</si>
  <si>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</si>
  <si>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</si>
  <si>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</si>
  <si>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</si>
  <si>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</si>
  <si>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</si>
  <si>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</si>
  <si>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</si>
  <si>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</si>
  <si>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</si>
  <si>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</si>
  <si>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</si>
  <si>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</si>
  <si>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</si>
  <si>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</si>
  <si>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</si>
  <si>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</si>
  <si>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</si>
  <si>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</si>
  <si>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</si>
  <si>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</si>
  <si>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г. Нязепетровск, ул. Свердлова, д. 17</t>
  </si>
  <si>
    <t>1592.</t>
  </si>
  <si>
    <t>г. Нязепетровск, ул. Щербакова, д. 2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</si>
  <si>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</si>
  <si>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</si>
  <si>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</si>
  <si>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</si>
  <si>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</si>
  <si>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</si>
  <si>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</si>
  <si>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</si>
  <si>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г. Пласт, ул. Октябрьская, д. 67</t>
  </si>
  <si>
    <t>1601.</t>
  </si>
  <si>
    <t>1602.</t>
  </si>
  <si>
    <t>г. Пласт, ул. Спартака, д. 102</t>
  </si>
  <si>
    <t>1603.</t>
  </si>
  <si>
    <t>г. Пласт, ул. Спартака, д. 104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</si>
  <si>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</si>
  <si>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</si>
  <si>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</si>
  <si>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</si>
  <si>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</si>
  <si>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</si>
  <si>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</si>
  <si>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</si>
  <si>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г. Бакал, ул. 8 Марта, д. 1</t>
  </si>
  <si>
    <t>1612.</t>
  </si>
  <si>
    <t>г. Бакал, ул. 8 Марта, д. 2</t>
  </si>
  <si>
    <t>1613.</t>
  </si>
  <si>
    <t>г. Бакал, ул. 8 Марта, д. 4</t>
  </si>
  <si>
    <t>1614.</t>
  </si>
  <si>
    <t>г. Бакал, ул. 8 Марта, д. 5</t>
  </si>
  <si>
    <t>1615.</t>
  </si>
  <si>
    <t>1616.</t>
  </si>
  <si>
    <t>г. Бакал, ул. Кирова, д. 3</t>
  </si>
  <si>
    <t>1617.</t>
  </si>
  <si>
    <t>1618.</t>
  </si>
  <si>
    <t>1619.</t>
  </si>
  <si>
    <t>г. Бакал, ул. Ленина, д. 18</t>
  </si>
  <si>
    <t>1620.</t>
  </si>
  <si>
    <t>1621.</t>
  </si>
  <si>
    <t>г. Бакал, ул. Ленина, д. 20</t>
  </si>
  <si>
    <t>1622.</t>
  </si>
  <si>
    <t>г. Бакал, ул. Ленина, д. 22</t>
  </si>
  <si>
    <t>1623.</t>
  </si>
  <si>
    <t>г. Бакал, ул. Ленина, д. 24</t>
  </si>
  <si>
    <t>1624.</t>
  </si>
  <si>
    <t>г. Бакал, ул. Ленина, д. 26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</si>
  <si>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</si>
  <si>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</si>
  <si>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</si>
  <si>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</si>
  <si>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</si>
  <si>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</si>
  <si>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</si>
  <si>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</si>
  <si>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</si>
  <si>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г. Бакал, ул. Строителей, д. 15</t>
  </si>
  <si>
    <t>1634.</t>
  </si>
  <si>
    <t>г. Бакал, ул. Южная, д. 10</t>
  </si>
  <si>
    <t>1635.</t>
  </si>
  <si>
    <t>г. Бакал, ул. Южная, д. 11</t>
  </si>
  <si>
    <t>1636.</t>
  </si>
  <si>
    <t>1637.</t>
  </si>
  <si>
    <t>г. Бакал, ул. Южная, д. 2</t>
  </si>
  <si>
    <t>1638.</t>
  </si>
  <si>
    <t>г. Бакал, ул. Южная, д. 4</t>
  </si>
  <si>
    <t>1639.</t>
  </si>
  <si>
    <t>г. Бакал, ул. Южная, д. 5</t>
  </si>
  <si>
    <t>1640.</t>
  </si>
  <si>
    <t>1641.</t>
  </si>
  <si>
    <t>1642.</t>
  </si>
  <si>
    <t>г. Сатка, ул. 50 лет Октября, д. 4</t>
  </si>
  <si>
    <t>1643.</t>
  </si>
  <si>
    <t>1644.</t>
  </si>
  <si>
    <t>1645.</t>
  </si>
  <si>
    <t>г. Сатка, ул. Калинина, д. 44</t>
  </si>
  <si>
    <t>1646.</t>
  </si>
  <si>
    <t>1647.</t>
  </si>
  <si>
    <t>1648.</t>
  </si>
  <si>
    <t>1649.</t>
  </si>
  <si>
    <t>г. Сатка, ул. Калинина, д. 51</t>
  </si>
  <si>
    <t>1650.</t>
  </si>
  <si>
    <t>г. Сатка, ул. Калинина, д. 55</t>
  </si>
  <si>
    <t>1651.</t>
  </si>
  <si>
    <t>1652.</t>
  </si>
  <si>
    <t>1653.</t>
  </si>
  <si>
    <t>г. Сатка, ул. Кирова, д. 5</t>
  </si>
  <si>
    <t>1654.</t>
  </si>
  <si>
    <t>г. Сатка, ул. Кирова, д. 9</t>
  </si>
  <si>
    <t>1655.</t>
  </si>
  <si>
    <t>г. Сатка, ул. Комсомольская, д. 23</t>
  </si>
  <si>
    <t>1656.</t>
  </si>
  <si>
    <t>1657.</t>
  </si>
  <si>
    <t>1658.</t>
  </si>
  <si>
    <t>1659.</t>
  </si>
  <si>
    <t>1660.</t>
  </si>
  <si>
    <t>г. Сатка, ул. Куйбышева, д. 5</t>
  </si>
  <si>
    <t>1661.</t>
  </si>
  <si>
    <t>1662.</t>
  </si>
  <si>
    <t>1663.</t>
  </si>
  <si>
    <t>1664.</t>
  </si>
  <si>
    <t>п. Есаульский, ул. Лесная, д. 10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</si>
  <si>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</si>
  <si>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</si>
  <si>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</si>
  <si>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</si>
  <si>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</si>
  <si>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</si>
  <si>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</si>
  <si>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</si>
  <si>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</si>
  <si>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</si>
  <si>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</si>
  <si>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</si>
  <si>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</si>
  <si>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</si>
  <si>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с. Долгодеревенское, ул. 1 Мая, д. 133А</t>
  </si>
  <si>
    <t>1679.</t>
  </si>
  <si>
    <t>1680.</t>
  </si>
  <si>
    <t>1681.</t>
  </si>
  <si>
    <t>1682.</t>
  </si>
  <si>
    <t>1683.</t>
  </si>
  <si>
    <t>1688.</t>
  </si>
  <si>
    <t>1689.</t>
  </si>
  <si>
    <t>п. Березовка, ул. Центральная, д. 17</t>
  </si>
  <si>
    <t>1690.</t>
  </si>
  <si>
    <t>1691.</t>
  </si>
  <si>
    <t>1692.</t>
  </si>
  <si>
    <t>п. Нагорный, ул. Советская, д. 2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</si>
  <si>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</si>
  <si>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</si>
  <si>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</si>
  <si>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</si>
  <si>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</si>
  <si>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</si>
  <si>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</si>
  <si>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</si>
  <si>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</si>
  <si>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</si>
  <si>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</si>
  <si>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</si>
  <si>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</si>
  <si>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</si>
  <si>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</si>
  <si>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</si>
  <si>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</si>
  <si>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</si>
  <si>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</si>
  <si>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</si>
  <si>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</si>
  <si>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ст. Упрун, ул. Лесная, д. 4</t>
  </si>
  <si>
    <t>1714.</t>
  </si>
  <si>
    <t>ст. Упрун, ул. Лесная, д. 5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</si>
  <si>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</si>
  <si>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</si>
  <si>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</si>
  <si>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</si>
  <si>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</si>
  <si>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</si>
  <si>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</si>
  <si>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</si>
  <si>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</si>
  <si>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</si>
  <si>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</si>
  <si>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</si>
  <si>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</si>
  <si>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</si>
  <si>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</si>
  <si>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</si>
  <si>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</si>
  <si>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</si>
  <si>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</si>
  <si>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</si>
  <si>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</si>
  <si>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</si>
  <si>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</si>
  <si>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</si>
  <si>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</si>
  <si>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</si>
  <si>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п. Тимирязевский, ул. 8 Марта, д. 12</t>
  </si>
  <si>
    <t>1741.</t>
  </si>
  <si>
    <t>1742.</t>
  </si>
  <si>
    <t>п. Тимирязевский, ул. Тимирязева, д. 6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</si>
  <si>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</si>
  <si>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</si>
  <si>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</si>
  <si>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</si>
  <si>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</si>
  <si>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</si>
  <si>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</si>
  <si>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</si>
  <si>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с. Светлое, ул. Комсомольская, д. 1</t>
  </si>
  <si>
    <t>1751.</t>
  </si>
  <si>
    <t xml:space="preserve">Челябинский городской округ </t>
  </si>
  <si>
    <t xml:space="preserve"> кирпичные</t>
  </si>
  <si>
    <t>г. Пласт, ул. Мамина-Сибиряка, д. 1А</t>
  </si>
  <si>
    <t>каменные, оштукатуренные</t>
  </si>
  <si>
    <t>оштукатуренные</t>
  </si>
  <si>
    <t>г. Магнитогорск, ул. Менделеева, д. 6А</t>
  </si>
  <si>
    <t>г. Магнитогорск, ул. Московская, д. 42А</t>
  </si>
  <si>
    <t>каркасно-засыпные</t>
  </si>
  <si>
    <t>г. Пласт, ул. Октябрьская, д. 62А</t>
  </si>
  <si>
    <t>г. Пласт, ул. Спартака, д. 112А</t>
  </si>
  <si>
    <t>г. Магнитогорск, ул. Корсикова, д. 17А</t>
  </si>
  <si>
    <t>г. Магнитогорск, ул. Корсикова, д. 23А</t>
  </si>
  <si>
    <t>г. Кыштым, ул. Ленина, д. 22А</t>
  </si>
  <si>
    <t>г. Кыштым, ул. Ленина, д. 22Б</t>
  </si>
  <si>
    <t>г. Кыштым, ул. Ленина, д. 27А</t>
  </si>
  <si>
    <t>№     п/п</t>
  </si>
  <si>
    <t xml:space="preserve">Перечень многоквартирных домов, капитальный ремонт которых планируется осуществить в рамках II этапа Плана за счет средств обязательных взносов собственников </t>
  </si>
  <si>
    <t>г. Верхний Уфалей, ул. Маяковского, д. 10</t>
  </si>
  <si>
    <t>г. Верхний Уфалей, ул. Победы, д. 7</t>
  </si>
  <si>
    <t>г. Златоуст, п. ЗЭС Челябэнерго, д. 4</t>
  </si>
  <si>
    <t>г. Златоуст, пр-кт Мира, д. 4</t>
  </si>
  <si>
    <t>г. Златоуст, ул. Генераторная, д. 33</t>
  </si>
  <si>
    <t>г. Златоуст, ул. Генераторная, д. 43</t>
  </si>
  <si>
    <t>г. Златоуст, ул. Генераторная, д. 45</t>
  </si>
  <si>
    <t>г. Златоуст, ул. Генераторная, д. 49</t>
  </si>
  <si>
    <t>г. Златоуст, ул. Генераторная, д. 5</t>
  </si>
  <si>
    <t>г. Златоуст, ул. Генераторная, д. 57</t>
  </si>
  <si>
    <t>г. Карабаш, ул. Ватутина, д. 2</t>
  </si>
  <si>
    <t>г. Карабаш, ул. Красная Звезда, д. 72</t>
  </si>
  <si>
    <t>г. Копейск, п. Советов, д. 5</t>
  </si>
  <si>
    <t>г. Копейск, пер. 1-й Снайперский, д. 1</t>
  </si>
  <si>
    <t>г. Копейск, пер. 1-й Снайперский, д. 2</t>
  </si>
  <si>
    <t>г. Копейск, пер. 1-й Снайперский, д. 3</t>
  </si>
  <si>
    <t>г. Копейск, пер. 1-й Снайперский, д. 4</t>
  </si>
  <si>
    <t>г. Копейск, пер. 2-й Снайперский, д. 4</t>
  </si>
  <si>
    <t>г. Копейск, пер. 3-й Снайперский, д. 1</t>
  </si>
  <si>
    <t>г. Копейск, пер. 3-й Снайперский, д. 3</t>
  </si>
  <si>
    <t>г. Копейск, пер. Больничный, д. 1</t>
  </si>
  <si>
    <t>г. Копейск, пер. Больничный, д. 3</t>
  </si>
  <si>
    <t>г. Копейск, пер. Больничный, д. 5</t>
  </si>
  <si>
    <t>г. Копейск, ул. Борьбы, д. 40</t>
  </si>
  <si>
    <t>г. Копейск, ул. Васенко, д. 9</t>
  </si>
  <si>
    <t>г. Копейск, ул. Голубцова, д. 38</t>
  </si>
  <si>
    <t>г. Копейск, ул. Голубцова, д. 40</t>
  </si>
  <si>
    <t>г. Копейск, ул. Голубцова, д. 42</t>
  </si>
  <si>
    <t>г. Копейск, ул. Грибоедова, д. 16</t>
  </si>
  <si>
    <t>г. Копейск, ул. Грибоедова, д. 18</t>
  </si>
  <si>
    <t>г. Копейск, ул. Грибоедова, д. 24</t>
  </si>
  <si>
    <t>г. Копейск, ул. Калинина, д. 20</t>
  </si>
  <si>
    <t>г. Копейск, ул. Калинина, д. 22</t>
  </si>
  <si>
    <t>г. Копейск, ул. Кирова, д. 2</t>
  </si>
  <si>
    <t>г. Копейск, ул. Кирова, д. 3</t>
  </si>
  <si>
    <t>г. Копейск, ул. Кирова, д. 30</t>
  </si>
  <si>
    <t>г. Копейск, ул. Кирова, д. 31</t>
  </si>
  <si>
    <t>г. Копейск, ул. Кирова, д. 4</t>
  </si>
  <si>
    <t>г. Копейск, ул. Кирова, д. 5</t>
  </si>
  <si>
    <t>г. Копейск, ул. Кирова, д. 7</t>
  </si>
  <si>
    <t>г. Копейск, ул. Кожевникова, д. 45</t>
  </si>
  <si>
    <t>г. Копейск, ул. Коммунистическая, д. 1</t>
  </si>
  <si>
    <t>г. Копейск, ул. Коммунистическая, д. 11</t>
  </si>
  <si>
    <t>г. Копейск, ул. Коммунистическая, д. 13</t>
  </si>
  <si>
    <t>г. Копейск, ул. Коммунистическая, д. 15</t>
  </si>
  <si>
    <t>г. Копейск, ул. Комсомольская, д. 6А</t>
  </si>
  <si>
    <t>г. Копейск, ул. Кубинская, д. 63</t>
  </si>
  <si>
    <t>г. Копейск, ул. Кузнецова, д. 10</t>
  </si>
  <si>
    <t>г. Копейск, ул. Кузнецова, д. 8</t>
  </si>
  <si>
    <t>г. Копейск, ул. Ленина, д. 17</t>
  </si>
  <si>
    <t>г. Копейск, ул. Ленина, д. 67</t>
  </si>
  <si>
    <t>г. Копейск, ул. Ленина, д. 67А</t>
  </si>
  <si>
    <t>г. Копейск, ул. Ленина, д. 79</t>
  </si>
  <si>
    <t>г. Копейск, ул. Ленина, д. 9</t>
  </si>
  <si>
    <t>г. Копейск, ул. Новороссийская, д. 4</t>
  </si>
  <si>
    <t>г. Копейск, ул. Саратовская, д. 3</t>
  </si>
  <si>
    <t>г. Копейск, ул. Сутягина, д. 12</t>
  </si>
  <si>
    <t>г. Копейск, ул. Сутягина, д. 14</t>
  </si>
  <si>
    <t>г. Копейск, ул. Сутягина, д. 17</t>
  </si>
  <si>
    <t>г. Копейск, ул. Сутягина, д. 19</t>
  </si>
  <si>
    <t>г. Копейск, ул. Сутягина, д. 31</t>
  </si>
  <si>
    <t>г. Копейск, ул. Темника, д. 12</t>
  </si>
  <si>
    <t>г. Копейск, ул. Фурманова, д. 12</t>
  </si>
  <si>
    <t>г. Кыштым, п. Тайгинка, пер. Поселковый, д. 1</t>
  </si>
  <si>
    <t>г. Кыштым, п. Тайгинка, пер. Поселковый, д. 3</t>
  </si>
  <si>
    <t>г. Кыштым, п. Тайгинка, ул. Мира, д. 10</t>
  </si>
  <si>
    <t>г. Кыштым, п. Тайгинка, ул. Мира, д. 8</t>
  </si>
  <si>
    <t>г. Кыштым, п. Тайгинка, ул. Тайгинская, д. 2</t>
  </si>
  <si>
    <t>г. Кыштым, п. Тайгинка, ул. Тайгинская, д. 4</t>
  </si>
  <si>
    <t>г. Кыштым, п. Увильды, ул. Октябрьская, д. 15</t>
  </si>
  <si>
    <t>г. Кыштым, тер. ТНПГ Профилакторий Южный, д. 1</t>
  </si>
  <si>
    <t>г. Кыштым, тер. ТНПГ Профилакторий Южный, д. 2</t>
  </si>
  <si>
    <t>г. Кыштым, тер. ТНПГ Профилакторий Южный, д. 3</t>
  </si>
  <si>
    <t>г. Кыштым, ул. Булдымская, д. 4</t>
  </si>
  <si>
    <t>г. Кыштым, ул. Вайнера, д. 10</t>
  </si>
  <si>
    <t>г. Кыштым, ул. Демина, д. 14</t>
  </si>
  <si>
    <t>г. Кыштым, ул. Демина, д. 8</t>
  </si>
  <si>
    <t>г. Кыштым, ул. Ленина, д. 45</t>
  </si>
  <si>
    <t>г. Магнитогорск, пер. Ржевского, д. 1</t>
  </si>
  <si>
    <t>г. Магнитогорск, пер. Ржевского, д. 2</t>
  </si>
  <si>
    <t>г. Магнитогорск, пер. Ржевского, д. 5</t>
  </si>
  <si>
    <t>г. Магнитогорск, пер. Ржевского, д. 7</t>
  </si>
  <si>
    <t>г. Магнитогорск, пл. Горького, д. 6</t>
  </si>
  <si>
    <t>г. Магнитогорск, пр-кт Карла Маркса, д. 119, корп. 2</t>
  </si>
  <si>
    <t>г. Магнитогорск, пр-кт Карла Маркса, д. 164</t>
  </si>
  <si>
    <t>г. Магнитогорск, пр-кт Ленина, д. 10, корп. 1</t>
  </si>
  <si>
    <t>г. Магнитогорск, пр-кт Ленина, д. 15</t>
  </si>
  <si>
    <t>г. Магнитогорск, пр-кт Ленина, д. 17</t>
  </si>
  <si>
    <t>г. Магнитогорск, пр-кт Ленина, д. 17, корп. 1</t>
  </si>
  <si>
    <t>г. Магнитогорск, пр-кт Ленина, д. 17, корп. 2</t>
  </si>
  <si>
    <t>г. Магнитогорск, пр-кт Ленина, д. 17, корп. 3</t>
  </si>
  <si>
    <t>г. Магнитогорск, пр-кт Ленина, д. 19</t>
  </si>
  <si>
    <t>г. Магнитогорск, пр-кт Ленина, д. 19, корп. 1</t>
  </si>
  <si>
    <t>г. Магнитогорск, пр-кт Ленина, д. 19, корп. 2</t>
  </si>
  <si>
    <t>г. Магнитогорск, пр-кт Ленина, д. 19, корп. 3</t>
  </si>
  <si>
    <t>г. Магнитогорск, пр-кт Ленина, д. 19, корп. 4</t>
  </si>
  <si>
    <t>г. Магнитогорск, пр-кт Ленина, д. 21</t>
  </si>
  <si>
    <t>г. Магнитогорск, пр-кт Ленина, д. 21, корп. 1</t>
  </si>
  <si>
    <t>г. Магнитогорск, пр-кт Ленина, д. 21, корп. 2</t>
  </si>
  <si>
    <t>г. Магнитогорск, пр-кт Ленина, д. 21, корп. 3</t>
  </si>
  <si>
    <t>г. Магнитогорск, пр-кт Ленина, д. 25</t>
  </si>
  <si>
    <t>г. Магнитогорск, пр-кт Ленина, д. 25, корп. 1</t>
  </si>
  <si>
    <t>г. Магнитогорск, пр-кт Ленина, д. 29, корп. 1</t>
  </si>
  <si>
    <t>г. Магнитогорск, пр-кт Ленина, д. 35</t>
  </si>
  <si>
    <t>г. Магнитогорск, пр-кт Металлургов, д. 20</t>
  </si>
  <si>
    <t>г. Магнитогорск, пр-кт Пушкина, д. 28</t>
  </si>
  <si>
    <t>г. Магнитогорск, пр-кт Пушкина, д. 30</t>
  </si>
  <si>
    <t>г. Магнитогорск, пр-кт Пушкина, д. 32</t>
  </si>
  <si>
    <t>г. Магнитогорск, пр-кт Пушкина, д. 34</t>
  </si>
  <si>
    <t>г. Магнитогорск, пр-кт Пушкина, д. 36</t>
  </si>
  <si>
    <t>г. Магнитогорск, ул. Бибишева, д. 16</t>
  </si>
  <si>
    <t>г. Магнитогорск, ул. Дарвина, д. 47</t>
  </si>
  <si>
    <t>г. Магнитогорск, ул. Достоевского, д. 32А</t>
  </si>
  <si>
    <t>г. Магнитогорск, ул. Кирова, д. 115</t>
  </si>
  <si>
    <t>г. Магнитогорск, ул. Клары Цеткин, д. 10</t>
  </si>
  <si>
    <t>г. Магнитогорск, ул. Клары Цеткин, д. 8</t>
  </si>
  <si>
    <t>г. Магнитогорск, ул. Комсомольская, д. 1</t>
  </si>
  <si>
    <t>г. Магнитогорск, ул. Комсомольская, д. 11</t>
  </si>
  <si>
    <t>г. Магнитогорск, ул. Комсомольская, д. 13</t>
  </si>
  <si>
    <t>г. Магнитогорск, ул. Комсомольская, д. 14</t>
  </si>
  <si>
    <t>г. Магнитогорск, ул. Комсомольская, д. 15</t>
  </si>
  <si>
    <t>г. Магнитогорск, ул. Комсомольская, д. 17</t>
  </si>
  <si>
    <t>г. Магнитогорск, ул. Комсомольская, д. 18</t>
  </si>
  <si>
    <t>г. Магнитогорск, ул. Комсомольская, д. 2</t>
  </si>
  <si>
    <t>г. Магнитогорск, ул. Комсомольская, д. 20</t>
  </si>
  <si>
    <t>г. Магнитогорск, ул. Комсомольская, д. 22</t>
  </si>
  <si>
    <t>г. Магнитогорск, ул. Комсомольская, д. 3</t>
  </si>
  <si>
    <t>г. Магнитогорск, ул. Комсомольская, д. 3/1</t>
  </si>
  <si>
    <t>г. Магнитогорск, ул. Комсомольская, д. 4</t>
  </si>
  <si>
    <t>г. Магнитогорск, ул. Комсомольская, д. 5</t>
  </si>
  <si>
    <t>г. Магнитогорск, ул. Комсомольская, д. 7</t>
  </si>
  <si>
    <t>г. Магнитогорск, ул. Комсомольская, д. 9</t>
  </si>
  <si>
    <t>г. Магнитогорск, ул. Красноармейская, д. 10</t>
  </si>
  <si>
    <t>г. Магнитогорск, ул. Куйбышева, д. 4</t>
  </si>
  <si>
    <t>г. Магнитогорск, ул. Лазника, д. 30</t>
  </si>
  <si>
    <t>г. Магнитогорск, ул. Ломоносова, д. 22, корп. 1</t>
  </si>
  <si>
    <t>г. Магнитогорск, ул. Маяковского, д. 42</t>
  </si>
  <si>
    <t>г. Магнитогорск, ул. Маяковского, д. 52</t>
  </si>
  <si>
    <t>г. Магнитогорск, ул. Менделеева, д. 13</t>
  </si>
  <si>
    <t>г. Магнитогорск, ул. Менделеева, д. 15</t>
  </si>
  <si>
    <t>г. Магнитогорск, ул. Менделеева, д. 16</t>
  </si>
  <si>
    <t>г. Магнитогорск, ул. Менделеева, д. 17</t>
  </si>
  <si>
    <t>г. Магнитогорск, ул. Менделеева, д. 17, корп. 1</t>
  </si>
  <si>
    <t>г. Магнитогорск, ул. Менделеева, д. 18, корп. 1</t>
  </si>
  <si>
    <t>г. Магнитогорск, ул. Менделеева, д. 19</t>
  </si>
  <si>
    <t>г. Магнитогорск, ул. Менделеева, д. 19, корп. 1</t>
  </si>
  <si>
    <t>г. Магнитогорск, ул. Менделеева, д. 20</t>
  </si>
  <si>
    <t>г. Магнитогорск, ул. Менделеева, д. 20, корп. 1</t>
  </si>
  <si>
    <t>г. Магнитогорск, ул. Менделеева, д. 22</t>
  </si>
  <si>
    <t>г. Магнитогорск, ул. Менделеева, д. 22, корп. 1</t>
  </si>
  <si>
    <t>г. Магнитогорск, ул. Менделеева, д. 24</t>
  </si>
  <si>
    <t>г. Магнитогорск, ул. Менделеева, д. 24, корп. 1</t>
  </si>
  <si>
    <t>г. Магнитогорск, ул. Менделеева, д. 25</t>
  </si>
  <si>
    <t>г. Магнитогорск, ул. Менделеева, д. 26</t>
  </si>
  <si>
    <t>г. Магнитогорск, ул. Менделеева, д. 3</t>
  </si>
  <si>
    <t>г. Магнитогорск, ул. Менделеева, д. 5/1</t>
  </si>
  <si>
    <t>г. Магнитогорск, ул. Менделеева, д. 9, корп. 1</t>
  </si>
  <si>
    <t>г. Магнитогорск, ул. Мичурина, д. 124</t>
  </si>
  <si>
    <t>г. Магнитогорск, ул. Николая Шишка, д. 28, корп. 1</t>
  </si>
  <si>
    <t>г. Магнитогорск, ул. Панькова, д. 11</t>
  </si>
  <si>
    <t>г. Магнитогорск, ул. Панькова, д. 13</t>
  </si>
  <si>
    <t>г. Магнитогорск, ул. Панькова, д. 15</t>
  </si>
  <si>
    <t>г. Магнитогорск, ул. Панькова, д. 19</t>
  </si>
  <si>
    <t>г. Магнитогорск, ул. Панькова, д. 21</t>
  </si>
  <si>
    <t>г. Магнитогорск, ул. Панькова, д. 23</t>
  </si>
  <si>
    <t>г. Магнитогорск, ул. Первомайская, д. 1</t>
  </si>
  <si>
    <t>г. Магнитогорск, ул. Первомайская, д. 3</t>
  </si>
  <si>
    <t>г. Магнитогорск, ул. Первомайская, д. 5</t>
  </si>
  <si>
    <t>г. Магнитогорск, ул. Пионерская, д. 21</t>
  </si>
  <si>
    <t>г. Магнитогорск, ул. Пионерская, д. 22</t>
  </si>
  <si>
    <t>г. Магнитогорск, ул. Пионерская, д. 26</t>
  </si>
  <si>
    <t>г. Магнитогорск, ул. Пионерская, д. 27</t>
  </si>
  <si>
    <t>г. Магнитогорск, ул. Пионерская, д. 28</t>
  </si>
  <si>
    <t>г. Магнитогорск, ул. Пионерская, д. 32</t>
  </si>
  <si>
    <t>г. Магнитогорск, ул. Разина, д. 13/1</t>
  </si>
  <si>
    <t>г. Магнитогорск, ул. Советская, д. 23А</t>
  </si>
  <si>
    <t>г. Магнитогорск, ул. Строителей, д. 18</t>
  </si>
  <si>
    <t>г. Магнитогорск, ул. Строителей, д. 20</t>
  </si>
  <si>
    <t>г. Магнитогорск, ул. Строителей, д. 21</t>
  </si>
  <si>
    <t>г. Магнитогорск, ул. Строителей, д. 23</t>
  </si>
  <si>
    <t>г. Магнитогорск, ул. Строителей, д. 25</t>
  </si>
  <si>
    <t>г. Магнитогорск, ул. Строителей, д. 28</t>
  </si>
  <si>
    <t>г. Магнитогорск, ул. Строителей, д. 32</t>
  </si>
  <si>
    <t>г. Магнитогорск, ул. Строителей, д. 35/2</t>
  </si>
  <si>
    <t>г. Магнитогорск, ул. Строителей, д. 37</t>
  </si>
  <si>
    <t>г. Магнитогорск, ул. Строителей, д. 38</t>
  </si>
  <si>
    <t>г. Магнитогорск, ул. Строителей, д. 40</t>
  </si>
  <si>
    <t>г. Магнитогорск, ул. Строителей, д. 40, корп. 1</t>
  </si>
  <si>
    <t>г. Магнитогорск, ул. Строителей, д. 42</t>
  </si>
  <si>
    <t>г. Магнитогорск, ул. Строителей, д. 42, корп. 1</t>
  </si>
  <si>
    <t>г. Магнитогорск, ул. Строителей, д. 44</t>
  </si>
  <si>
    <t>г. Магнитогорск, ул. Трамвайная, д. 17</t>
  </si>
  <si>
    <t>г. Магнитогорск, ул. Уральская, д. 25</t>
  </si>
  <si>
    <t>г. Магнитогорск, ул. Уральская, д. 27</t>
  </si>
  <si>
    <t>г. Магнитогорск, ул. Уральская, д. 29</t>
  </si>
  <si>
    <t>г. Магнитогорск, ул. Уральская, д. 30</t>
  </si>
  <si>
    <t>г. Магнитогорск, ул. Уральская, д. 32</t>
  </si>
  <si>
    <t>г. Магнитогорск, ул. Уральская, д. 36</t>
  </si>
  <si>
    <t>г. Магнитогорск, ул. Уральская, д. 36/1</t>
  </si>
  <si>
    <t>г. Магнитогорск, ул. Уральская, д. 36/2</t>
  </si>
  <si>
    <t>г. Магнитогорск, ул. Уральская, д. 36/3</t>
  </si>
  <si>
    <t>г. Магнитогорск, ул. Уральская, д. 38</t>
  </si>
  <si>
    <t>г. Магнитогорск, ул. Уральская, д. 40</t>
  </si>
  <si>
    <t>г. Магнитогорск, ул. Уральская, д. 42</t>
  </si>
  <si>
    <t>г. Магнитогорск, ул. Уральская, д. 43</t>
  </si>
  <si>
    <t>г. Магнитогорск, ул. Уральская, д. 43, корп. 1</t>
  </si>
  <si>
    <t>г. Магнитогорск, ул. Уральская, д. 45</t>
  </si>
  <si>
    <t>г. Магнитогорск, ул. Уральская, д. 51</t>
  </si>
  <si>
    <t>г. Магнитогорск, ул. Уральская, д. 53</t>
  </si>
  <si>
    <t>г. Магнитогорск, ул. Уральская, д. 55</t>
  </si>
  <si>
    <t>г. Магнитогорск, ул. Уральская, д. 64/1</t>
  </si>
  <si>
    <t>г. Магнитогорск, ул. Фадеева, д. 10</t>
  </si>
  <si>
    <t>г. Магнитогорск, ул. Фрунзе, д. 15</t>
  </si>
  <si>
    <t>г. Магнитогорск, ул. Фрунзе, д. 3</t>
  </si>
  <si>
    <t>г. Магнитогорск, ул. Фрунзе, д. 36</t>
  </si>
  <si>
    <t>г. Магнитогорск, ул. Цементная, д. 5</t>
  </si>
  <si>
    <t>г. Магнитогорск, ул. Чайковского, д. 39</t>
  </si>
  <si>
    <t>г. Магнитогорск, ул. Чайковского, д. 60</t>
  </si>
  <si>
    <t>г. Магнитогорск, ул. Чайковского, д. 61</t>
  </si>
  <si>
    <t>г. Магнитогорск, ул. Чайковского, д. 61А</t>
  </si>
  <si>
    <t>г. Магнитогорск, ул. Чайковского, д. 64А</t>
  </si>
  <si>
    <t>г. Магнитогорск, ул. Чайковского, д. 66</t>
  </si>
  <si>
    <t>г. Магнитогорск, ул. Чайковского, д. 80</t>
  </si>
  <si>
    <t>г. Магнитогорск, ул. Чайковского, д. 82</t>
  </si>
  <si>
    <t>г. Магнитогорск, ул. Чайковского, д. 84</t>
  </si>
  <si>
    <t>г. Магнитогорск, ул. Чапаева, д. 10</t>
  </si>
  <si>
    <t>г. Магнитогорск, ул. Чапаева, д. 12</t>
  </si>
  <si>
    <t>г. Магнитогорск, ул. Чкалова, д. 11</t>
  </si>
  <si>
    <t>г. Магнитогорск, ул. Чкалова, д. 13</t>
  </si>
  <si>
    <t>г. Магнитогорск, ул. Чкалова, д. 15</t>
  </si>
  <si>
    <t>г. Магнитогорск, ул. Чкалова, д. 19</t>
  </si>
  <si>
    <t>г. Магнитогорск, ул. Чкалова, д. 21</t>
  </si>
  <si>
    <t>г. Магнитогорск, ул. Чкалова, д. 23</t>
  </si>
  <si>
    <t>г. Магнитогорск, ул. Чкалова, д. 25</t>
  </si>
  <si>
    <t>г. Магнитогорск, ул. Чкалова, д. 27</t>
  </si>
  <si>
    <t>г. Миасс, ж/д ст. п Хребет, ул. 40 лет Октября, д. 10</t>
  </si>
  <si>
    <t>г. Миасс, ж/д ст. п Хребет, ул. 40 лет Октября, д. 11</t>
  </si>
  <si>
    <t>г. Миасс, ж/д ст. п Хребет, ул. 40 лет Октября, д. 8</t>
  </si>
  <si>
    <t>г. Миасс, п. Нижний Атлян, ул. Городок, д. 12</t>
  </si>
  <si>
    <t>г. Миасс, пр-кт Автозаводцев, д. 11</t>
  </si>
  <si>
    <t>г. Миасс, пр-кт Автозаводцев, д. 12</t>
  </si>
  <si>
    <t>г. Миасс, пр-кт Автозаводцев, д. 13</t>
  </si>
  <si>
    <t>г. Миасс, пр-кт Автозаводцев, д. 14</t>
  </si>
  <si>
    <t>г. Миасс, пр-кт Автозаводцев, д. 15</t>
  </si>
  <si>
    <t>г. Миасс, пр-кт Автозаводцев, д. 17</t>
  </si>
  <si>
    <t>г. Миасс, пр-кт Автозаводцев, д. 18</t>
  </si>
  <si>
    <t>г. Миасс, пр-кт Автозаводцев, д. 19</t>
  </si>
  <si>
    <t>г. Миасс, пр-кт Автозаводцев, д. 20</t>
  </si>
  <si>
    <t>г. Миасс, пр-кт Автозаводцев, д. 22</t>
  </si>
  <si>
    <t>г. Миасс, пр-кт Автозаводцев, д. 24</t>
  </si>
  <si>
    <t>г. Миасс, пр-кт Автозаводцев, д. 25</t>
  </si>
  <si>
    <t>г. Миасс, пр-кт Автозаводцев, д. 26</t>
  </si>
  <si>
    <t>г. Миасс, пр-кт Автозаводцев, д. 27</t>
  </si>
  <si>
    <t>г. Миасс, пр-кт Автозаводцев, д. 28</t>
  </si>
  <si>
    <t>г. Миасс, пр-кт Автозаводцев, д. 32</t>
  </si>
  <si>
    <t>г. Миасс, пр-кт Автозаводцев, д. 33</t>
  </si>
  <si>
    <t>г. Миасс, пр-кт Автозаводцев, д. 35</t>
  </si>
  <si>
    <t>г. Миасс, пр-кт Автозаводцев, д. 37</t>
  </si>
  <si>
    <t>г. Миасс, пр-кт Автозаводцев, д. 43Б</t>
  </si>
  <si>
    <t>г. Миасс, ул. 8 Июля, д. 11</t>
  </si>
  <si>
    <t>г. Миасс, ул. 8 Июля, д. 15</t>
  </si>
  <si>
    <t>г. Миасс, ул. 8 Июля, д. 17</t>
  </si>
  <si>
    <t>г. Миасс, ул. 8 Июля, д. 23</t>
  </si>
  <si>
    <t>г. Миасс, ул. 8 Июля, д. 25</t>
  </si>
  <si>
    <t>г. Миасс, ул. 8 Июля, д. 27</t>
  </si>
  <si>
    <t>г. Миасс, ул. 8 Июля, д. 7</t>
  </si>
  <si>
    <t>г. Миасс, ул. 8 Июля, д. 9</t>
  </si>
  <si>
    <t>г. Миасс, ул. Гвардейская, д. 11</t>
  </si>
  <si>
    <t>г. Миасс, ул. Гвардейская, д. 3</t>
  </si>
  <si>
    <t>г. Миасс, ул. Гвардейская, д. 9</t>
  </si>
  <si>
    <t>г. Миасс, ул. Герцена, д. 1</t>
  </si>
  <si>
    <t>г. Миасс, ул. Герцена, д. 3</t>
  </si>
  <si>
    <t>г. Миасс, ул. Герцена, д. 5</t>
  </si>
  <si>
    <t>г. Миасс, ул. Герцена, д. 7</t>
  </si>
  <si>
    <t>г. Миасс, ул. Городская, д. 6</t>
  </si>
  <si>
    <t>г. Миасс, ул. Городская, д. 8</t>
  </si>
  <si>
    <t>г. Миасс, ул. Готвальда, д. 10</t>
  </si>
  <si>
    <t>г. Миасс, ул. Готвальда, д. 24</t>
  </si>
  <si>
    <t>г. Миасс, ул. Готвальда, д. 6</t>
  </si>
  <si>
    <t>г. Миасс, ул. Донская, д. 58</t>
  </si>
  <si>
    <t>г. Миасс, ул. Ильменская, д. 105</t>
  </si>
  <si>
    <t>г. Миасс, ул. Ильменская, д. 107</t>
  </si>
  <si>
    <t>г. Миасс, ул. Ильменская, д. 108</t>
  </si>
  <si>
    <t>г. Миасс, ул. Ильменская, д. 110</t>
  </si>
  <si>
    <t>г. Миасс, ул. Ильменская, д. 112</t>
  </si>
  <si>
    <t>г. Миасс, ул. Ильменская, д. 114</t>
  </si>
  <si>
    <t>г. Миасс, ул. Ильменская, д. 116</t>
  </si>
  <si>
    <t>г. Миасс, ул. Ильменская, д. 124</t>
  </si>
  <si>
    <t>г. Миасс, ул. Ильменская, д. 126</t>
  </si>
  <si>
    <t>г. Миасс, ул. Ильменская, д. 128</t>
  </si>
  <si>
    <t>г. Миасс, ул. Ильменская, д. 130</t>
  </si>
  <si>
    <t>г. Миасс, ул. Ильменская, д. 132</t>
  </si>
  <si>
    <t>г. Миасс, ул. Ильменская, д. 87</t>
  </si>
  <si>
    <t>г. Миасс, ул. Ильменская, д. 87А</t>
  </si>
  <si>
    <t>г. Миасс, ул. Ильменская, д. 89</t>
  </si>
  <si>
    <t>г. Миасс, ул. Ильменская, д. 89А</t>
  </si>
  <si>
    <t>г. Миасс, ул. Ильменская, д. 91</t>
  </si>
  <si>
    <t>г. Миасс, ул. Ильменская, д. 91А</t>
  </si>
  <si>
    <t>г. Миасс, ул. Ильменская, д. 93</t>
  </si>
  <si>
    <t>г. Миасс, ул. Ильменская, д. 93А</t>
  </si>
  <si>
    <t>г. Миасс, ул. Ильменская, д. 95</t>
  </si>
  <si>
    <t>г. Миасс, ул. Ильменская, д. 97</t>
  </si>
  <si>
    <t>г. Миасс, ул. Калинина, д. 12</t>
  </si>
  <si>
    <t>г. Миасс, ул. Калинина, д. 14</t>
  </si>
  <si>
    <t>г. Миасс, ул. Калинина, д. 16</t>
  </si>
  <si>
    <t>г. Миасс, ул. Калинина, д. 17</t>
  </si>
  <si>
    <t>г. Миасс, ул. Калинина, д. 19</t>
  </si>
  <si>
    <t>г. Миасс, ул. Калинина, д. 21</t>
  </si>
  <si>
    <t>г. Миасс, ул. Калинина, д. 23</t>
  </si>
  <si>
    <t>г. Миасс, ул. Калинина, д. 25</t>
  </si>
  <si>
    <t>г. Миасс, ул. Калинина, д. 27</t>
  </si>
  <si>
    <t>г. Миасс, ул. Калинина, д. 31</t>
  </si>
  <si>
    <t>г. Миасс, ул. Калинина, д. 33</t>
  </si>
  <si>
    <t>г. Миасс, ул. Калинина, д. 35</t>
  </si>
  <si>
    <t>г. Миасс, ул. Калинина, д. 45</t>
  </si>
  <si>
    <t>г. Миасс, ул. Калинина, д. 47</t>
  </si>
  <si>
    <t>г. Миасс, ул. Карла Маркса, д. 11</t>
  </si>
  <si>
    <t>г. Миасс, ул. Карла Маркса, д. 15</t>
  </si>
  <si>
    <t>г. Миасс, ул. Карла Маркса, д. 3</t>
  </si>
  <si>
    <t>г. Миасс, ул. Карла Маркса, д. 5</t>
  </si>
  <si>
    <t>г. Миасс, ул. Керченская, д. 11</t>
  </si>
  <si>
    <t>г. Миасс, ул. Керченская, д. 9</t>
  </si>
  <si>
    <t>г. Миасс, ул. Кирова, д. 51</t>
  </si>
  <si>
    <t>г. Миасс, ул. Кирова, д. 72</t>
  </si>
  <si>
    <t>г. Миасс, ул. Кубанская, д. 57</t>
  </si>
  <si>
    <t>г. Миасс, ул. Лихачева, д. 5</t>
  </si>
  <si>
    <t>г. Миасс, ул. Лихачева, д. 6</t>
  </si>
  <si>
    <t>г. Миасс, ул. Лихачева, д. 9</t>
  </si>
  <si>
    <t>г. Миасс, ул. Менделеева, д. 9А</t>
  </si>
  <si>
    <t>г. Миасс, ул. Нахимова, д. 2Б</t>
  </si>
  <si>
    <t>г. Миасс, ул. Орловская, д. 4</t>
  </si>
  <si>
    <t>г. Миасс, ул. Орловская, д. 6</t>
  </si>
  <si>
    <t>г. Миасс, ул. Орловская, д. 8</t>
  </si>
  <si>
    <t>г. Миасс, ул. Орловская, д. 9</t>
  </si>
  <si>
    <t>г. Миасс, ул. Островского, д. 82</t>
  </si>
  <si>
    <t>г. Миасс, ул. Островского, д. 84</t>
  </si>
  <si>
    <t>г. Миасс, ул. Первомайская, д. 14</t>
  </si>
  <si>
    <t>г. Миасс, ул. Романенко, д. 14</t>
  </si>
  <si>
    <t>г. Миасс, ул. Романенко, д. 18</t>
  </si>
  <si>
    <t>г. Миасс, ул. Романенко, д. 20</t>
  </si>
  <si>
    <t>г. Миасс, ул. Романенко, д. 81</t>
  </si>
  <si>
    <t>г. Миасс, ул. Романенко, д. 83</t>
  </si>
  <si>
    <t>г. Миасс, ул. Романенко, д. 85</t>
  </si>
  <si>
    <t>г. Миасс, ул. Свердлова, д. 2</t>
  </si>
  <si>
    <t>г. Миасс, ул. Севастопольская, д. 37</t>
  </si>
  <si>
    <t>г. Миасс, ул. Сосновая, д. 3</t>
  </si>
  <si>
    <t>г. Миасс, ул. Тухачевского, д. 1</t>
  </si>
  <si>
    <t>г. Миасс, ул. Тухачевского, д. 11</t>
  </si>
  <si>
    <t>г. Миасс, ул. Тухачевского, д. 12А</t>
  </si>
  <si>
    <t>г. Миасс, ул. Тухачевского, д. 3</t>
  </si>
  <si>
    <t>г. Миасс, ул. Тухачевского, д. 4</t>
  </si>
  <si>
    <t>г. Миасс, ул. Тухачевского, д. 5</t>
  </si>
  <si>
    <t>г. Миасс, ул. Тухачевского, д. 6</t>
  </si>
  <si>
    <t>г. Миасс, ул. Тухачевского, д. 7</t>
  </si>
  <si>
    <t>г. Миасс, ул. Тухачевского, д. 8</t>
  </si>
  <si>
    <t>г. Миасс, ул. Уральская, д. 104</t>
  </si>
  <si>
    <t>г. Миасс, ул. Ялтинская, д. 10</t>
  </si>
  <si>
    <t>г. Миасс, ул. Ялтинская, д. 6</t>
  </si>
  <si>
    <t>г. Миасс, ул. Ялтинская, д. 8</t>
  </si>
  <si>
    <t>г. Озерск, пр-кт Ленина, д. 10</t>
  </si>
  <si>
    <t>г. Озерск, пр-кт Ленина, д. 11</t>
  </si>
  <si>
    <t>г. Озерск, пр-кт Ленина, д. 13</t>
  </si>
  <si>
    <t>г. Озерск, пр-кт Ленина, д. 14</t>
  </si>
  <si>
    <t>г. Озерск, пр-кт Ленина, д. 15</t>
  </si>
  <si>
    <t>г. Озерск, пр-кт Ленина, д. 16</t>
  </si>
  <si>
    <t>г. Озерск, пр-кт Ленина, д. 19</t>
  </si>
  <si>
    <t>г. Озерск, пр-кт Ленина, д. 2</t>
  </si>
  <si>
    <t>г. Озерск, пр-кт Ленина, д. 20</t>
  </si>
  <si>
    <t>г. Озерск, пр-кт Ленина, д. 21</t>
  </si>
  <si>
    <t>г. Озерск, пр-кт Ленина, д. 22</t>
  </si>
  <si>
    <t>г. Озерск, пр-кт Ленина, д. 23</t>
  </si>
  <si>
    <t>г. Озерск, пр-кт Ленина, д. 28</t>
  </si>
  <si>
    <t>г. Озерск, пр-кт Ленина, д. 32</t>
  </si>
  <si>
    <t>г. Озерск, пр-кт Ленина, д. 38</t>
  </si>
  <si>
    <t>г. Озерск, пр-кт Ленина, д. 39</t>
  </si>
  <si>
    <t>г. Озерск, пр-кт Ленина, д. 4</t>
  </si>
  <si>
    <t>г. Озерск, пр-кт Ленина, д. 46</t>
  </si>
  <si>
    <t>г. Озерск, пр-кт Ленина, д. 48</t>
  </si>
  <si>
    <t>г. Озерск, пр-кт Ленина, д. 5</t>
  </si>
  <si>
    <t>г. Озерск, пр-кт Ленина, д. 53</t>
  </si>
  <si>
    <t>г. Озерск, пр-кт Ленина, д. 55</t>
  </si>
  <si>
    <t>г. Озерск, пр-кт Ленина, д. 57</t>
  </si>
  <si>
    <t>г. Озерск, пр-кт Ленина, д. 6</t>
  </si>
  <si>
    <t>г. Озерск, пр-кт Ленина, д. 69</t>
  </si>
  <si>
    <t>г. Озерск, пр-кт Ленина, д. 7</t>
  </si>
  <si>
    <t>г. Озерск, пр-кт Ленина, д. 70</t>
  </si>
  <si>
    <t>г. Озерск, пр-кт Ленина, д. 8</t>
  </si>
  <si>
    <t>г. Озерск, пр-кт Ленина, д. 9</t>
  </si>
  <si>
    <t>г. Озерск, пр-кт Победы, д. 1</t>
  </si>
  <si>
    <t>г. Озерск, пр-кт Победы, д. 32</t>
  </si>
  <si>
    <t>г. Озерск, пр-кт Победы, д. 5</t>
  </si>
  <si>
    <t>г. Озерск, ул. Блюхера, д. 15</t>
  </si>
  <si>
    <t>г. Озерск, ул. Блюхера, д. 16</t>
  </si>
  <si>
    <t>г. Озерск, ул. Блюхера, д. 4</t>
  </si>
  <si>
    <t>г. Озерск, ул. Блюхера, д. 8</t>
  </si>
  <si>
    <t>г. Озерск, ул. Блюхера, д. 9</t>
  </si>
  <si>
    <t>г. Озерск, ул. Восточная, д. 10</t>
  </si>
  <si>
    <t>г. Озерск, ул. Восточная, д. 12</t>
  </si>
  <si>
    <t>г. Озерск, ул. Восточная, д. 4</t>
  </si>
  <si>
    <t>г. Озерск, ул. Восточная, д. 6</t>
  </si>
  <si>
    <t>г. Озерск, ул. Восточная, д. 8</t>
  </si>
  <si>
    <t>г. Озерск, ул. Малая Кольцевая, д. 1</t>
  </si>
  <si>
    <t>г. Озерск, ул. Малая Кольцевая, д. 2</t>
  </si>
  <si>
    <t>г. Озерск, ул. Малая Кольцевая, д. 3</t>
  </si>
  <si>
    <t>г. Озерск, ул. Малая Кольцевая, д. 5</t>
  </si>
  <si>
    <t>г. Озерск, ул. Малая Кольцевая, д. 7</t>
  </si>
  <si>
    <t>г. Озерск, ул. Малая Кольцевая, д. 9</t>
  </si>
  <si>
    <t>г. Озерск, ул. Мира, д. 16А</t>
  </si>
  <si>
    <t>г. Озерск, ул. Мира, д. 20</t>
  </si>
  <si>
    <t>г. Озерск, ул. Мира, д. 8</t>
  </si>
  <si>
    <t>г. Озерск, ул. Свердлова, д. 29</t>
  </si>
  <si>
    <t>г. Озерск, ул. Советская, д. 7</t>
  </si>
  <si>
    <t>г. Озерск, ул. Строительная, д. 10</t>
  </si>
  <si>
    <t>г. Озерск, ул. Строительная, д. 19</t>
  </si>
  <si>
    <t>г. Озерск, ул. Строительная, д. 21</t>
  </si>
  <si>
    <t>г. Озерск, ул. Строительная, д. 25</t>
  </si>
  <si>
    <t>г. Озерск, ул. Строительная, д. 26</t>
  </si>
  <si>
    <t>г. Озерск, ул. Строительная, д. 27</t>
  </si>
  <si>
    <t>г. Озерск, ул. Строительная, д. 28</t>
  </si>
  <si>
    <t>г. Озерск, ул. Строительная, д. 29</t>
  </si>
  <si>
    <t>г. Озерск, ул. Строительная, д. 30</t>
  </si>
  <si>
    <t>г. Озерск, ул. Строительная, д. 31</t>
  </si>
  <si>
    <t>г. Озерск, ул. Строительная, д. 32</t>
  </si>
  <si>
    <t>г. Озерск, ул. Строительная, д. 34</t>
  </si>
  <si>
    <t>г. Озерск, ул. Строительная, д. 36</t>
  </si>
  <si>
    <t>г. Озерск, ул. Строительная, д. 4</t>
  </si>
  <si>
    <t>г. Озерск, ул. Строительная, д. 6</t>
  </si>
  <si>
    <t>г. Озерск, ул. Строительная, д. 8</t>
  </si>
  <si>
    <t>г. Снежинск, п. Ближний Береговой, ул. Центральная, д. 1</t>
  </si>
  <si>
    <t>г. Снежинск, п. Ближний Береговой, ул. Центральная, д. 5</t>
  </si>
  <si>
    <t>г. Снежинск, ул. Дзержинского, д. 4</t>
  </si>
  <si>
    <t>г. Снежинск, ул. Зеленая, д. 10</t>
  </si>
  <si>
    <t>г. Снежинск, ул. Зеленая, д. 2</t>
  </si>
  <si>
    <t>г. Снежинск, ул. Кирова, д. 5</t>
  </si>
  <si>
    <t>г. Снежинск, ул. Кирова, д. 7</t>
  </si>
  <si>
    <t>г. Снежинск, ул. Ленина, д. 8</t>
  </si>
  <si>
    <t>г. Снежинск, ул. Сосновая, д. 5</t>
  </si>
  <si>
    <t>г. Снежинск, ул. Строителей, д. 2</t>
  </si>
  <si>
    <t>г. Снежинск, ул. Строителей, д. 4</t>
  </si>
  <si>
    <t>г. Снежинск, ул. Чапаева, д. 10</t>
  </si>
  <si>
    <t>г. Снежинск, ул. Чапаева, д. 12</t>
  </si>
  <si>
    <t>г. Снежинск, ул. Чапаева, д. 18</t>
  </si>
  <si>
    <t>г. Снежинск, ул. Чапаева, д. 22</t>
  </si>
  <si>
    <t>г. Снежинск, ул. Чапаева, д. 4</t>
  </si>
  <si>
    <t>г. Снежинск, ул. Чапаева, д. 6</t>
  </si>
  <si>
    <t>г. Снежинск, ул. Чапаева, д. 8</t>
  </si>
  <si>
    <t>г. Снежинск, ул. Южная, д. 11</t>
  </si>
  <si>
    <t>г. Снежинск, ул. Южная, д. 13</t>
  </si>
  <si>
    <t>г. Снежинск, ул. Южная, д. 15</t>
  </si>
  <si>
    <t>г. Снежинск, ул. Южная, д. 17</t>
  </si>
  <si>
    <t>г. Снежинск, ул. Южная, д. 21</t>
  </si>
  <si>
    <t>г. Снежинск, ул. Южная, д. 23</t>
  </si>
  <si>
    <t>г. Снежинск, ул. Южная, д. 25</t>
  </si>
  <si>
    <t>г. Снежинск, ул. Южная, д. 3</t>
  </si>
  <si>
    <t>г. Снежинск, ул. Южная, д. 33</t>
  </si>
  <si>
    <t>г. Снежинск, ул. Южная, д. 5</t>
  </si>
  <si>
    <t>г. Снежинск, ул. Южная, д. 7</t>
  </si>
  <si>
    <t>г. Снежинск, ул. Южная, д. 9</t>
  </si>
  <si>
    <t>г. Трехгорный, пер. Пионерский, д. 21</t>
  </si>
  <si>
    <t>г. Трехгорный, пер. Пионерский, д. 23</t>
  </si>
  <si>
    <t>г. Трехгорный, пер. Пионерский, д. 25</t>
  </si>
  <si>
    <t>г. Трехгорный, пер. Школьный, д. 22</t>
  </si>
  <si>
    <t>г. Трехгорный, пер. Школьный, д. 24</t>
  </si>
  <si>
    <t>г. Трехгорный, ул. Калинина, д. 24</t>
  </si>
  <si>
    <t>г. Трехгорный, ул. Карла Маркса, д. 34</t>
  </si>
  <si>
    <t>г. Трехгорный, ул. Карла Маркса, д. 38</t>
  </si>
  <si>
    <t>г. Трехгорный, ул. Карла Маркса, д. 40</t>
  </si>
  <si>
    <t>г. Трехгорный, ул. Островского, д. 37</t>
  </si>
  <si>
    <t>г. Трехгорный, ул. Островского, д. 39</t>
  </si>
  <si>
    <t>г. Трехгорный, ул. Островского, д. 43</t>
  </si>
  <si>
    <t>г. Трехгорный, ул. Островского, д. 45</t>
  </si>
  <si>
    <t>г. Трехгорный, ул. Островского, д. 47</t>
  </si>
  <si>
    <t>г. Троицк, городок Военный 2-й, д. 56</t>
  </si>
  <si>
    <t>г. Троицк, ул. Красногвардейская, д. 101</t>
  </si>
  <si>
    <t>г. Троицк, ул. Октябрьская, д. 118</t>
  </si>
  <si>
    <t>г. Троицк, ул. Октябрьская, д. 83</t>
  </si>
  <si>
    <t>г. Троицк, ул. Октябрьская, д. 87</t>
  </si>
  <si>
    <t>г. Троицк, ул. Советская, д. 60</t>
  </si>
  <si>
    <t>г. Усть-Катав, ул. Ленина, д. 30</t>
  </si>
  <si>
    <t>г. Усть-Катав, ул. Ленина, д. 32</t>
  </si>
  <si>
    <t>г. Усть-Катав, ул. Ленина, д. 34</t>
  </si>
  <si>
    <t>г. Усть-Катав, ул. Ленина, д. 36</t>
  </si>
  <si>
    <t>г. Усть-Катав, ул. Ленина, д. 41</t>
  </si>
  <si>
    <t>г. Усть-Катав, ул. Ленина, д. 43</t>
  </si>
  <si>
    <t>г. Усть-Катав, ул. Рабочая, д. 27</t>
  </si>
  <si>
    <t>г. Усть-Катав, ул. Рабочая, д. 30</t>
  </si>
  <si>
    <t>г. Усть-Катав, ул. Центральная, д. 49</t>
  </si>
  <si>
    <t>г. Чебаркуль, нп. Пансионат Сосновая Горка, д. 1</t>
  </si>
  <si>
    <t>г. Чебаркуль, ул. 9 Мая, д. 10</t>
  </si>
  <si>
    <t>г. Чебаркуль, ул. 9 Мая, д. 12</t>
  </si>
  <si>
    <t>г. Чебаркуль, ул. 9 Мая, д. 18</t>
  </si>
  <si>
    <t>г. Чебаркуль, ул. 9 Мая, д. 18А</t>
  </si>
  <si>
    <t>г. Чебаркуль, ул. Калинина, д. 1</t>
  </si>
  <si>
    <t>г. Чебаркуль, ул. Калинина, д. 5</t>
  </si>
  <si>
    <t>г. Чебаркуль, ул. Калинина, д. 5А</t>
  </si>
  <si>
    <t>г. Чебаркуль, ул. Крупской, д. 21</t>
  </si>
  <si>
    <t>г. Чебаркуль, ул. Крупской, д. 23</t>
  </si>
  <si>
    <t>г. Чебаркуль, ул. Крупской, д. 23А</t>
  </si>
  <si>
    <t>г. Чебаркуль, ул. Ленина, д. 10</t>
  </si>
  <si>
    <t>г. Чебаркуль, ул. Ленина, д. 11</t>
  </si>
  <si>
    <t>г. Чебаркуль, ул. Ленина, д. 12</t>
  </si>
  <si>
    <t>г. Чебаркуль, ул. Ленина, д. 13</t>
  </si>
  <si>
    <t>г. Чебаркуль, ул. Ленина, д. 14</t>
  </si>
  <si>
    <t>г. Чебаркуль, ул. Ленина, д. 16</t>
  </si>
  <si>
    <t>г. Чебаркуль, ул. Ленина, д. 17А</t>
  </si>
  <si>
    <t>г. Чебаркуль, ул. Ленина, д. 19</t>
  </si>
  <si>
    <t>г. Чебаркуль, ул. Ленина, д. 19А</t>
  </si>
  <si>
    <t>г. Чебаркуль, ул. Ленина, д. 2</t>
  </si>
  <si>
    <t>г. Чебаркуль, ул. Ленина, д. 22А</t>
  </si>
  <si>
    <t>г. Чебаркуль, ул. Ленина, д. 26А</t>
  </si>
  <si>
    <t>г. Чебаркуль, ул. Ленина, д. 32</t>
  </si>
  <si>
    <t>г. Чебаркуль, ул. Ленина, д. 34</t>
  </si>
  <si>
    <t>г. Чебаркуль, ул. Ленина, д. 6</t>
  </si>
  <si>
    <t>г. Чебаркуль, ул. Ленина, д. 9</t>
  </si>
  <si>
    <t>г. Чебаркуль, ул. Мира, д. 16</t>
  </si>
  <si>
    <t>г. Чебаркуль, ул. Мира, д. 18А</t>
  </si>
  <si>
    <t>г. Чебаркуль, ул. Электростальская, д. 30</t>
  </si>
  <si>
    <t>г. Чебаркуль, ул. Электростальская, д. 36</t>
  </si>
  <si>
    <t>г. Чебаркуль, ул. Электростальская, д. 36А</t>
  </si>
  <si>
    <t>г. Чебаркуль, ул. Электростальская, д. 38</t>
  </si>
  <si>
    <t>г. Чебаркуль, ул. Электростальская, д. 38А</t>
  </si>
  <si>
    <t>г. Челябинск, п. Мясокомбинат, д. 10</t>
  </si>
  <si>
    <t>г. Челябинск, п. Мясокомбинат, д. 11</t>
  </si>
  <si>
    <t>г. Челябинск, п. Мясокомбинат, д. 14</t>
  </si>
  <si>
    <t>г. Челябинск, п. Мясокомбинат, д. 5</t>
  </si>
  <si>
    <t>г. Челябинск, пер. Канатовский, д. 11</t>
  </si>
  <si>
    <t>г. Челябинск, пер. Канатовский, д. 7</t>
  </si>
  <si>
    <t>г. Челябинск, пер. Канатовский, д. 9</t>
  </si>
  <si>
    <t>г. Челябинск, пер. Руставели, д. 5</t>
  </si>
  <si>
    <t>г. Челябинск, пр-кт Комсомольский, д. 3</t>
  </si>
  <si>
    <t>г. Челябинск, пр-кт Ленина, д. 12</t>
  </si>
  <si>
    <t>г. Челябинск, пр-кт Ленина, д. 15</t>
  </si>
  <si>
    <t>г. Челябинск, пр-кт Ленина, д. 18</t>
  </si>
  <si>
    <t>г. Челябинск, пр-кт Ленина, д. 20</t>
  </si>
  <si>
    <t>г. Челябинск, пр-кт Ленина, д. 24</t>
  </si>
  <si>
    <t>г. Челябинск, пр-кт Ленина, д. 26</t>
  </si>
  <si>
    <t>г. Челябинск, пр-кт Ленина, д. 36</t>
  </si>
  <si>
    <t>г. Челябинск, пр-кт Ленина, д. 38</t>
  </si>
  <si>
    <t>г. Челябинск, пр-кт Ленина, д. 40</t>
  </si>
  <si>
    <t>г. Челябинск, пр-кт Ленина, д. 41</t>
  </si>
  <si>
    <t>г. Челябинск, пр-кт Ленина, д. 45</t>
  </si>
  <si>
    <t>г. Челябинск, пр-кт Ленина, д. 47</t>
  </si>
  <si>
    <t>г. Челябинск, пр-кт Ленина, д. 48</t>
  </si>
  <si>
    <t>г. Челябинск, пр-кт Ленина, д. 49</t>
  </si>
  <si>
    <t>г. Челябинск, пр-кт Ленина, д. 61</t>
  </si>
  <si>
    <t>г. Челябинск, пр-кт Ленина, д. 62</t>
  </si>
  <si>
    <t>г. Челябинск, пр-кт Ленина, д. 63</t>
  </si>
  <si>
    <t>г. Челябинск, пр-кт Ленина, д. 65</t>
  </si>
  <si>
    <t>г. Челябинск, пр-кт Ленина, д. 67</t>
  </si>
  <si>
    <t>г. Челябинск, пр-кт Ленина, д. 68</t>
  </si>
  <si>
    <t>г. Челябинск, пр-кт Победы, д. 119</t>
  </si>
  <si>
    <t>г. Челябинск, пр-кт Победы, д. 121А</t>
  </si>
  <si>
    <t>г. Челябинск, пр-кт Победы, д. 125</t>
  </si>
  <si>
    <t>г. Челябинск, пр-кт Победы, д. 125А</t>
  </si>
  <si>
    <t>г. Челябинск, пр-кт Победы, д. 127</t>
  </si>
  <si>
    <t>г. Челябинск, пр-кт Победы, д. 141</t>
  </si>
  <si>
    <t>г. Челябинск, пр-кт Победы, д. 150</t>
  </si>
  <si>
    <t>г. Челябинск, пр-кт Победы, д. 152</t>
  </si>
  <si>
    <t>г. Челябинск, пр-кт Победы, д. 166</t>
  </si>
  <si>
    <t>г. Челябинск, пр-кт Победы, д. 171</t>
  </si>
  <si>
    <t>г. Челябинск, пр-кт Свердловский, д. 25</t>
  </si>
  <si>
    <t>г. Челябинск, пр-кт Свердловский, д. 48</t>
  </si>
  <si>
    <t>г. Челябинск, пр-кт Свердловский, д. 63</t>
  </si>
  <si>
    <t>г. Челябинск, пр-кт Свердловский, д. 71</t>
  </si>
  <si>
    <t>г. Челябинск, тракт Троицкий, д. 42А</t>
  </si>
  <si>
    <t>г. Челябинск, тракт Троицкий, д. 46А</t>
  </si>
  <si>
    <t>г. Челябинск, ул. 40-летия Октября, д. 16</t>
  </si>
  <si>
    <t>г. Челябинск, ул. 40-летия Октября, д. 18</t>
  </si>
  <si>
    <t>г. Челябинск, ул. 40-летия Октября, д. 20</t>
  </si>
  <si>
    <t>г. Челябинск, ул. 40-летия Октября, д. 22</t>
  </si>
  <si>
    <t>г. Челябинск, ул. 50-летия ВЛКСМ, д. 41</t>
  </si>
  <si>
    <t>г. Челябинск, ул. 60-летия Октября, д. 3А</t>
  </si>
  <si>
    <t>г. Челябинск, ул. Аптечная, д. 3</t>
  </si>
  <si>
    <t>г. Челябинск, ул. Аптечная, д. 4</t>
  </si>
  <si>
    <t>г. Челябинск, ул. Аптечная, д. 5</t>
  </si>
  <si>
    <t>г. Челябинск, ул. Аптечная, д. 7</t>
  </si>
  <si>
    <t>г. Челябинск, ул. Аптечная, д. 8</t>
  </si>
  <si>
    <t>г. Челябинск, ул. Аральская, д. 243А</t>
  </si>
  <si>
    <t>г. Челябинск, ул. Барбюса, д. 1</t>
  </si>
  <si>
    <t>г. Челябинск, ул. Батумская, д. 21</t>
  </si>
  <si>
    <t>г. Челябинск, ул. Батумская, д. 25</t>
  </si>
  <si>
    <t>г. Челябинск, ул. Безрукова, д. 13</t>
  </si>
  <si>
    <t>г. Челябинск, ул. Белостоцкого, д. 11</t>
  </si>
  <si>
    <t>г. Челябинск, ул. Белостоцкого, д. 5</t>
  </si>
  <si>
    <t>г. Челябинск, ул. Белостоцкого, д. 9</t>
  </si>
  <si>
    <t>г. Челябинск, ул. Блюхера, д. 11</t>
  </si>
  <si>
    <t>г. Челябинск, ул. Больничная, д. 12</t>
  </si>
  <si>
    <t>г. Челябинск, ул. Бурденюка, д. 1</t>
  </si>
  <si>
    <t>г. Челябинск, ул. Бурденюка, д. 5</t>
  </si>
  <si>
    <t>г. Челябинск, ул. Бурденюка, д. 9</t>
  </si>
  <si>
    <t>г. Челябинск, ул. Василевского, д. 1</t>
  </si>
  <si>
    <t>г. Челябинск, ул. Василевского, д. 3</t>
  </si>
  <si>
    <t>г. Челябинск, ул. Героев Танкограда, д. 118</t>
  </si>
  <si>
    <t>г. Челябинск, ул. Героев Танкограда, д. 65</t>
  </si>
  <si>
    <t>г. Челябинск, ул. Героя России Молодова, д. 5</t>
  </si>
  <si>
    <t>г. Челябинск, ул. Героя России Молодова, д. 6</t>
  </si>
  <si>
    <t>г. Челябинск, ул. Горького, д. 21</t>
  </si>
  <si>
    <t>г. Челябинск, ул. Горького, д. 23</t>
  </si>
  <si>
    <t>г. Челябинск, ул. Горького, д. 27</t>
  </si>
  <si>
    <t>г. Челябинск, ул. Грибоедова, д. 39</t>
  </si>
  <si>
    <t>г. Челябинск, ул. Грибоедова, д. 42</t>
  </si>
  <si>
    <t>г. Челябинск, ул. Дегтярева, д. 41А</t>
  </si>
  <si>
    <t>г. Челябинск, ул. Дегтярева, д. 68</t>
  </si>
  <si>
    <t>г. Челябинск, ул. Дегтярева, д. 72</t>
  </si>
  <si>
    <t>г. Челябинск, ул. Дербентская, д. 45А</t>
  </si>
  <si>
    <t>г. Челябинск, ул. Дербентская, д. 47А</t>
  </si>
  <si>
    <t>г. Челябинск, ул. Дзержинского, д. 31</t>
  </si>
  <si>
    <t>г. Челябинск, ул. Ереванская, д. 11</t>
  </si>
  <si>
    <t>г. Челябинск, ул. Ереванская, д. 32</t>
  </si>
  <si>
    <t>г. Челябинск, ул. Ереванская, д. 34</t>
  </si>
  <si>
    <t>г. Челябинск, ул. Ереванская, д. 47</t>
  </si>
  <si>
    <t>г. Челябинск, ул. Ереванская, д. 52</t>
  </si>
  <si>
    <t>г. Челябинск, ул. Калинина (Сосновка), д. 2Б</t>
  </si>
  <si>
    <t>г. Челябинск, ул. Комарова, д. 112А</t>
  </si>
  <si>
    <t>г. Челябинск, ул. Кронштадтская, д. 16</t>
  </si>
  <si>
    <t>г. Челябинск, ул. Кронштадтская, д. 18</t>
  </si>
  <si>
    <t>г. Челябинск, ул. Кронштадтская, д. 19</t>
  </si>
  <si>
    <t>г. Челябинск, ул. Кронштадтская, д. 20А</t>
  </si>
  <si>
    <t>г. Челябинск, ул. Крылова, д. 1</t>
  </si>
  <si>
    <t>г. Челябинск, ул. Крылова, д. 11</t>
  </si>
  <si>
    <t>г. Челябинск, ул. Крылова, д. 13</t>
  </si>
  <si>
    <t>г. Челябинск, ул. Крылова, д. 3</t>
  </si>
  <si>
    <t>г. Челябинск, ул. Крылова, д. 5</t>
  </si>
  <si>
    <t>г. Челябинск, ул. Крылова, д. 7</t>
  </si>
  <si>
    <t>г. Челябинск, ул. Крылова, д. 9</t>
  </si>
  <si>
    <t>г. Челябинск, ул. Ловина, д. 13</t>
  </si>
  <si>
    <t>г. Челябинск, ул. Ловина, д. 18</t>
  </si>
  <si>
    <t>г. Челябинск, ул. Ловина, д. 19</t>
  </si>
  <si>
    <t>г. Челябинск, ул. Ловина, д. 20</t>
  </si>
  <si>
    <t>г. Челябинск, ул. Ловина, д. 22</t>
  </si>
  <si>
    <t>г. Челябинск, ул. Ловина, д. 26</t>
  </si>
  <si>
    <t>г. Челябинск, ул. Ловина, д. 30</t>
  </si>
  <si>
    <t>г. Челябинск, ул. Ловина, д. 7</t>
  </si>
  <si>
    <t>г. Челябинск, ул. Мира, д. 35</t>
  </si>
  <si>
    <t>г. Челябинск, ул. Мира, д. 5</t>
  </si>
  <si>
    <t>г. Челябинск, ул. Мира, д. 7А</t>
  </si>
  <si>
    <t>г. Челябинск, ул. Мира, д. 7Б</t>
  </si>
  <si>
    <t>г. Челябинск, ул. Монакова, д. 6</t>
  </si>
  <si>
    <t>г. Челябинск, ул. Нефтебазовая, д. 10</t>
  </si>
  <si>
    <t>г. Челябинск, ул. Новороссийская, д. 10</t>
  </si>
  <si>
    <t>г. Челябинск, ул. Новороссийская, д. 11</t>
  </si>
  <si>
    <t>г. Челябинск, ул. Новороссийская, д. 12</t>
  </si>
  <si>
    <t>г. Челябинск, ул. Новороссийская, д. 13</t>
  </si>
  <si>
    <t>г. Челябинск, ул. Новороссийская, д. 18</t>
  </si>
  <si>
    <t>г. Челябинск, ул. Новороссийская, д. 20</t>
  </si>
  <si>
    <t>г. Челябинск, ул. Новороссийская, д. 34</t>
  </si>
  <si>
    <t>г. Челябинск, ул. Новороссийская, д. 34Б</t>
  </si>
  <si>
    <t>г. Челябинск, ул. Новороссийская, д. 40</t>
  </si>
  <si>
    <t>г. Челябинск, ул. Новороссийская, д. 41</t>
  </si>
  <si>
    <t>г. Челябинск, ул. Новороссийская, д. 42</t>
  </si>
  <si>
    <t>г. Челябинск, ул. Новороссийская, д. 56</t>
  </si>
  <si>
    <t>г. Челябинск, ул. Правдухина, д. 4</t>
  </si>
  <si>
    <t>г. Челябинск, ул. Правдухина, д. 6</t>
  </si>
  <si>
    <t>г. Челябинск, ул. Пушкина, д. 32/1</t>
  </si>
  <si>
    <t>г. Челябинск, ул. Пушкина, д. 70А</t>
  </si>
  <si>
    <t>г. Челябинск, ул. Российская, д. 14</t>
  </si>
  <si>
    <t>г. Челябинск, ул. Российская, д. 17А</t>
  </si>
  <si>
    <t>г. Челябинск, ул. Российская, д. 19</t>
  </si>
  <si>
    <t>г. Челябинск, ул. Российская, д. 19А</t>
  </si>
  <si>
    <t>г. Челябинск, ул. Российская, д. 21</t>
  </si>
  <si>
    <t>г. Челябинск, ул. Российская, д. 25А</t>
  </si>
  <si>
    <t>г. Челябинск, ул. Российская, д. 26</t>
  </si>
  <si>
    <t>г. Челябинск, ул. Российская, д. 27</t>
  </si>
  <si>
    <t>г. Челябинск, ул. Российская, д. 27А</t>
  </si>
  <si>
    <t>г. Челябинск, ул. Российская, д. 28</t>
  </si>
  <si>
    <t>г. Челябинск, ул. Российская, д. 29</t>
  </si>
  <si>
    <t>г. Челябинск, ул. Российская, д. 29А</t>
  </si>
  <si>
    <t>г. Челябинск, ул. Российская, д. 30</t>
  </si>
  <si>
    <t>г. Челябинск, ул. Российская, д. 31А</t>
  </si>
  <si>
    <t>г. Челябинск, ул. Российская, д. 39</t>
  </si>
  <si>
    <t>г. Челябинск, ул. Российская, д. 45</t>
  </si>
  <si>
    <t>г. Челябинск, ул. Российская, д. 47</t>
  </si>
  <si>
    <t>г. Челябинск, ул. Российская, д. 5</t>
  </si>
  <si>
    <t>г. Челябинск, ул. Российская, д. 6</t>
  </si>
  <si>
    <t>г. Челябинск, ул. Российская, д. 7</t>
  </si>
  <si>
    <t>г. Челябинск, ул. Российская, д. 7А</t>
  </si>
  <si>
    <t>г. Челябинск, ул. Российская, д. 8</t>
  </si>
  <si>
    <t>г. Челябинск, ул. Российская, д. 8А</t>
  </si>
  <si>
    <t>г. Челябинск, ул. Российская, д. 9</t>
  </si>
  <si>
    <t>г. Челябинск, ул. Российская, д. 9А</t>
  </si>
  <si>
    <t>г. Челябинск, ул. Савина, д. 14</t>
  </si>
  <si>
    <t>г. Челябинск, ул. Савина, д. 6</t>
  </si>
  <si>
    <t>г. Челябинск, ул. Савина, д. 8</t>
  </si>
  <si>
    <t>г. Челябинск, ул. Салютная, д. 36</t>
  </si>
  <si>
    <t>г. Челябинск, ул. Салютная, д. 38</t>
  </si>
  <si>
    <t>г. Челябинск, ул. Салютная, д. 40</t>
  </si>
  <si>
    <t>г. Челябинск, ул. Свободы, д. 86А</t>
  </si>
  <si>
    <t>г. Челябинск, ул. Свободы, д. 88А</t>
  </si>
  <si>
    <t>г. Челябинск, ул. Славянская, д. 10</t>
  </si>
  <si>
    <t>г. Челябинск, ул. Славянская, д. 12</t>
  </si>
  <si>
    <t>г. Челябинск, ул. Славянская, д. 13</t>
  </si>
  <si>
    <t>г. Челябинск, ул. Славянская, д. 14</t>
  </si>
  <si>
    <t>г. Челябинск, ул. Славянская, д. 16</t>
  </si>
  <si>
    <t>г. Челябинск, ул. Славянская, д. 18</t>
  </si>
  <si>
    <t>г. Челябинск, ул. Славянская, д. 6</t>
  </si>
  <si>
    <t>г. Челябинск, ул. Славянская, д. 6А</t>
  </si>
  <si>
    <t>г. Челябинск, ул. Славянская, д. 8</t>
  </si>
  <si>
    <t>г. Челябинск, ул. Славянская, д. 9</t>
  </si>
  <si>
    <t>г. Челябинск, ул. Смирных, д. 26</t>
  </si>
  <si>
    <t>г. Челябинск, ул. Социалистическая, д. 18</t>
  </si>
  <si>
    <t>г. Челябинск, ул. Социалистическая, д. 28</t>
  </si>
  <si>
    <t>г. Челябинск, ул. Социалистическая, д. 34</t>
  </si>
  <si>
    <t>г. Челябинск, ул. Сталеваров, д. 13</t>
  </si>
  <si>
    <t>г. Челябинск, ул. Сталеваров, д. 9</t>
  </si>
  <si>
    <t>г. Челябинск, ул. Стахановцев, д. 122</t>
  </si>
  <si>
    <t>г. Челябинск, ул. Тяговая, д. 2</t>
  </si>
  <si>
    <t>г. Челябинск, ул. Уральская, д. 13А</t>
  </si>
  <si>
    <t>г. Челябинск, ул. Уральская, д. 19</t>
  </si>
  <si>
    <t>г. Челябинск, ул. Худякова, д. 7</t>
  </si>
  <si>
    <t>г. Челябинск, ул. Чайковского, д. 70</t>
  </si>
  <si>
    <t>г. Челябинск, ул. Электростальская, д. 5</t>
  </si>
  <si>
    <t>г. Челябинск, ул. Электростальская, д. 7</t>
  </si>
  <si>
    <t>г. Челябинск, ул. Электростальская, д. 9</t>
  </si>
  <si>
    <t>г. Челябинск, ш. Копейское, д. 18</t>
  </si>
  <si>
    <t>г. Челябинск, ш. Копейское, д. 18А</t>
  </si>
  <si>
    <t>Итого  по Челябинскому городскому округу</t>
  </si>
  <si>
    <t>г. Южноуральск, ул. Ленина, д. 2</t>
  </si>
  <si>
    <t>г. Южноуральск, ул. Ленина, д. 4</t>
  </si>
  <si>
    <t>г. Южноуральск, ул. Ленина, д. 8</t>
  </si>
  <si>
    <t>г. Южноуральск, ул. Ленина, д. 14</t>
  </si>
  <si>
    <t>г. Южноуральск, ул. Ленина, д. 18</t>
  </si>
  <si>
    <t>г. Южноуральск, ул. Ленина, д. 21</t>
  </si>
  <si>
    <t>г. Южноуральск, ул. Ленина, д. 34</t>
  </si>
  <si>
    <t>г. Южноуральск, ул. Мира, д. 13</t>
  </si>
  <si>
    <t>г. Южноуральск, ул. Мира, д. 21</t>
  </si>
  <si>
    <t>г. Южноуральск, ул. Московская, д. 3</t>
  </si>
  <si>
    <t>г. Южноуральск, ул. Московская, д. 5</t>
  </si>
  <si>
    <t>г. Южноуральск, ул. Московская, д. 9</t>
  </si>
  <si>
    <t>г. Южноуральск, ул. Московская, д. 20</t>
  </si>
  <si>
    <t>г. Южноуральск, ул. Московская, д. 27</t>
  </si>
  <si>
    <t>г. Южноуральск, ул. Московская, д. 29</t>
  </si>
  <si>
    <t>г. Южноуральск, ул. Парковая, д. 3</t>
  </si>
  <si>
    <t>г. Южноуральск, ул. Парковая, д. 7</t>
  </si>
  <si>
    <t>г. Южноуральск, ул. Парковая, д. 9</t>
  </si>
  <si>
    <t>г. Южноуральск, ул. Парковая, д. 11</t>
  </si>
  <si>
    <t>с. Агаповка, ул. Пролетарская, д. 12</t>
  </si>
  <si>
    <t>с. Агаповка, ул. Школьная, д. 13</t>
  </si>
  <si>
    <t>с. Новобурановка, ул. Клубная, д. 11</t>
  </si>
  <si>
    <t>с. Новобурановка, ул. Нагорная, д. 10</t>
  </si>
  <si>
    <t>с. Новобурановка, ул. Нагорная, д. 9</t>
  </si>
  <si>
    <t>д. Айбатова, ул. 8 Марта, д. 76</t>
  </si>
  <si>
    <t>с. Аргаяш, ул. Гагарина, д. 75</t>
  </si>
  <si>
    <t>с. Аргаяш, ул. Гагарина, д. 77</t>
  </si>
  <si>
    <t>с. Аргаяш, ул. Пушкина, д. 8А</t>
  </si>
  <si>
    <t>с. Байрамгулово, ул. Титова, д. 2</t>
  </si>
  <si>
    <t>с. Байрамгулово, ул. Титова, д. 38</t>
  </si>
  <si>
    <t>с. Байрамгулово, ул. Титова, д. 4</t>
  </si>
  <si>
    <t>с. Кузнецкое, ул. Свердлова, д. 135</t>
  </si>
  <si>
    <t>с. Кулуево, ул. Маяковского, д. 13</t>
  </si>
  <si>
    <t>с. Кулуево, ул. Маяковского, д. 15</t>
  </si>
  <si>
    <t>г. Аша, ул. Кирова, д. 32</t>
  </si>
  <si>
    <t>г. Аша, ул. Коммунистическая, д. 5</t>
  </si>
  <si>
    <t>г. Аша, ул. Коммунистическая, д. 9</t>
  </si>
  <si>
    <t>г. Аша, ул. Ленина, д. 12</t>
  </si>
  <si>
    <t>г. Аша, ул. Ленина, д. 19</t>
  </si>
  <si>
    <t>г. Аша, ул. Ленина, д. 21</t>
  </si>
  <si>
    <t>г. Аша, ул. Масленникова, д. 16</t>
  </si>
  <si>
    <t>г. Аша, ул. Масленникова, д. 18</t>
  </si>
  <si>
    <t>г. Аша, ул. Масленникова, д. 20</t>
  </si>
  <si>
    <t>г. Аша, ул. Мира, д. 21</t>
  </si>
  <si>
    <t>г. Аша, ул. Мира, д. 25</t>
  </si>
  <si>
    <t>г. Аша, ул. Мира, д. 29</t>
  </si>
  <si>
    <t>г. Аша, ул. Мира, д. 43</t>
  </si>
  <si>
    <t>г. Аша, ул. Мира, д. 45</t>
  </si>
  <si>
    <t>г. Аша, ул. Мира, д. 53</t>
  </si>
  <si>
    <t>рп. Кропачево, ул. Вокзальная, д. 1</t>
  </si>
  <si>
    <t>рп. Кропачево, ул. Вокзальная, д. 11</t>
  </si>
  <si>
    <t>рп. Кропачево, ул. Вокзальная, д. 15</t>
  </si>
  <si>
    <t>рп. Кропачево, ул. Вокзальная, д. 16</t>
  </si>
  <si>
    <t>рп. Кропачево, ул. Вокзальная, д. 18</t>
  </si>
  <si>
    <t>рп. Кропачево, ул. Вокзальная, д. 25</t>
  </si>
  <si>
    <t>рп. Кропачево, ул. Вокзальная, д. 27</t>
  </si>
  <si>
    <t>рп. Кропачево, ул. Вокзальная, д. 30</t>
  </si>
  <si>
    <t>рп. Кропачево, ул. Нефтяников, д. 4</t>
  </si>
  <si>
    <t>рп. Кропачево, ул. Пушкина, д. 102</t>
  </si>
  <si>
    <t>рп. Кропачево, ул. Пушкина, д. 112</t>
  </si>
  <si>
    <t>рп. Кропачево, ул. Пушкина, д. 37</t>
  </si>
  <si>
    <t>рп. Кропачево, ул. Пушкина, д. 39</t>
  </si>
  <si>
    <t>рп. Кропачево, ул. Пушкина, д. 51</t>
  </si>
  <si>
    <t>рп. Кропачево, ул. Пушкина, д. 84</t>
  </si>
  <si>
    <t>рп. Кропачево, ул. Пушкина, д. 88</t>
  </si>
  <si>
    <t>рп. Кропачево, ул. Свердлова, д. 107</t>
  </si>
  <si>
    <t>рп. Кропачево, ул. Свердлова, д. 45</t>
  </si>
  <si>
    <t>рп. Кропачево, ул. Свердлова, д. 78</t>
  </si>
  <si>
    <t>рп. Кропачево, ул. Свердлова, д. 80</t>
  </si>
  <si>
    <t>рп. Кропачево, ул. Свердлова, д. 87</t>
  </si>
  <si>
    <t>рп. Кропачево, ул. Свердлова, д. 89</t>
  </si>
  <si>
    <t>рп. Кропачево, ул. Свердлова, д. 93</t>
  </si>
  <si>
    <t>рп. Кропачево, ул. Свердлова, д. 99</t>
  </si>
  <si>
    <t>п. Андреевский, ул. Целинная, д. 20</t>
  </si>
  <si>
    <t>п. Андреевский, ул. Целинная, д. 22</t>
  </si>
  <si>
    <t>п. Андреевский, ул. Целинная, д. 24</t>
  </si>
  <si>
    <t>п. Калининский, ул. Ленина, д. 12</t>
  </si>
  <si>
    <t>п. Комсомольский, ул. Черемушки, д. 1</t>
  </si>
  <si>
    <t>п. Комсомольский, ул. Черемушки, д. 2</t>
  </si>
  <si>
    <t>с. Боровое, ул. Металлургическая, д. 12</t>
  </si>
  <si>
    <t>с. Варна, ул. Спартака, д. 14</t>
  </si>
  <si>
    <t>с. Варна, ул. Спартака, д. 5</t>
  </si>
  <si>
    <t>с. Варна, ул. Спартака, д. 8</t>
  </si>
  <si>
    <t>г. Верхнеуральск, ул. Еремина, д. 29</t>
  </si>
  <si>
    <t>г. Верхнеуральск, ул. Еремина, д. 31</t>
  </si>
  <si>
    <t>г. Верхнеуральск, ул. Ленина, д. 77</t>
  </si>
  <si>
    <t>п. Петропавловский, ул. Мира, д. 4</t>
  </si>
  <si>
    <t>п. Петропавловский, ул. Мира, д. 5</t>
  </si>
  <si>
    <t>п. Петропавловский, ул. Советская, д. 6</t>
  </si>
  <si>
    <t>п. Петропавловский, ул. Школьная, д. 13</t>
  </si>
  <si>
    <t>п. Спасский, ул. Российская, д. 1</t>
  </si>
  <si>
    <t>п. Спасский, ул. Российская, д. 3</t>
  </si>
  <si>
    <t>п. Спасский, ул. Российская, д. 5</t>
  </si>
  <si>
    <t>п. Спасский, ул. Российская, д. 6</t>
  </si>
  <si>
    <t>п. Спасский, ул. Российская, д. 7</t>
  </si>
  <si>
    <t>рп. Межозерный, ул. Дружбы, д. 5</t>
  </si>
  <si>
    <t>рп. Межозерный, ул. Ленина, д. 13</t>
  </si>
  <si>
    <t>с. Кирса, ул. Юбилейная, д. 11</t>
  </si>
  <si>
    <t>с. Кирса, ул. Юбилейная, д. 13</t>
  </si>
  <si>
    <t>с. Кирса, ул. Юбилейная, д. 15</t>
  </si>
  <si>
    <t>с. Кирса, ул. Юбилейная, д. 17</t>
  </si>
  <si>
    <t>г. Еманжелинск, ул. Шахтера, д. 24</t>
  </si>
  <si>
    <t>г. Еманжелинск, ул. Шахтера, д. 26</t>
  </si>
  <si>
    <t>рп. Красногорский, ул. Мира, д. 7</t>
  </si>
  <si>
    <t>рп. Красногорский, ул. Подстанция, д. 11</t>
  </si>
  <si>
    <t>рп. Красногорский, ул. Рабочая, д. 2</t>
  </si>
  <si>
    <t>рп. Красногорский, ул. Рабочая, д. 6</t>
  </si>
  <si>
    <t>с. Каратабан, ул. Солнечная, д. 18</t>
  </si>
  <si>
    <t>г. Карталы, ул. Пушкина, д. 8</t>
  </si>
  <si>
    <t>п. Запасное, ул. Центральная, д. 4</t>
  </si>
  <si>
    <t>рп. Вишневогорск, пер. Центральный, д. 4</t>
  </si>
  <si>
    <t>рп. Вишневогорск, ул. Ленина, д. 47</t>
  </si>
  <si>
    <t>г. Катав-Ивановск, ул. Борцов Революции, д. 10</t>
  </si>
  <si>
    <t>г. Катав-Ивановск, ул. Борцов Революции, д. 16</t>
  </si>
  <si>
    <t>г. Катав-Ивановск, ул. Караваева, д. 58</t>
  </si>
  <si>
    <t>г. Катав-Ивановск, ул. Ленина, д. 20</t>
  </si>
  <si>
    <t>г. Катав-Ивановск, ул. Ленина, д. 22</t>
  </si>
  <si>
    <t>г. Катав-Ивановск, ул. Ленина, д. 28</t>
  </si>
  <si>
    <t>г. Катав-Ивановск, ул. Степана Разина, д. 10</t>
  </si>
  <si>
    <t>г. Катав-Ивановск, ул. Степана Разина, д. 14</t>
  </si>
  <si>
    <t>г. Катав-Ивановск, ул. Степана Разина, д. 6</t>
  </si>
  <si>
    <t>г. Катав-Ивановск, ул. Степана Разина, д. 8</t>
  </si>
  <si>
    <t>г. Юрюзань, ул. Гагарина, д. 11</t>
  </si>
  <si>
    <t>г. Юрюзань, ул. Гончарова, д. 26</t>
  </si>
  <si>
    <t>г. Юрюзань, ул. Гончарова, д. 9</t>
  </si>
  <si>
    <t>г. Юрюзань, ул. Карла Маркса, д. 56</t>
  </si>
  <si>
    <t>г. Юрюзань, ул. Карла Маркса, д. 58</t>
  </si>
  <si>
    <t>г. Юрюзань, ул. Сахарова, д. 11</t>
  </si>
  <si>
    <t>г. Юрюзань, ул. Сахарова, д. 3</t>
  </si>
  <si>
    <t>г. Юрюзань, ул. Сахарова, д. 4</t>
  </si>
  <si>
    <t>г. Юрюзань, ул. Сахарова, д. 7</t>
  </si>
  <si>
    <t>п. Путь Октября, ул. Школьная, д. 3</t>
  </si>
  <si>
    <t>с. Обручевка, ул. Юбилейная, д. 6</t>
  </si>
  <si>
    <t>с. Полоцкое, ул. Новая, д. 1</t>
  </si>
  <si>
    <t>г. Коркино, пер. Мирный, д. 6</t>
  </si>
  <si>
    <t>г. Коркино, пр-кт Горняков, д. 10</t>
  </si>
  <si>
    <t>г. Коркино, пр-кт Горняков, д. 11</t>
  </si>
  <si>
    <t>г. Коркино, пр-кт Горняков, д. 13</t>
  </si>
  <si>
    <t>г. Коркино, пр-кт Горняков, д. 14</t>
  </si>
  <si>
    <t>г. Коркино, пр-кт Горняков, д. 15</t>
  </si>
  <si>
    <t>г. Коркино, пр-кт Горняков, д. 17</t>
  </si>
  <si>
    <t>г. Коркино, пр-кт Горняков, д. 18</t>
  </si>
  <si>
    <t>г. Коркино, пр-кт Горняков, д. 21</t>
  </si>
  <si>
    <t>г. Коркино, пр-кт Горняков, д. 4</t>
  </si>
  <si>
    <t>г. Коркино, пр-кт Горняков, д. 6</t>
  </si>
  <si>
    <t>г. Коркино, ул. 1 Мая, д. 14</t>
  </si>
  <si>
    <t>г. Коркино, ул. 9 Января, д. 3</t>
  </si>
  <si>
    <t>г. Коркино, ул. Дзержинского, д. 14</t>
  </si>
  <si>
    <t>г. Коркино, ул. Дзержинского, д. 16</t>
  </si>
  <si>
    <t>г. Коркино, ул. Калинина, д. 14</t>
  </si>
  <si>
    <t>г. Коркино, ул. Калинина, д. 16</t>
  </si>
  <si>
    <t>г. Коркино, ул. Калинина, д. 17</t>
  </si>
  <si>
    <t>г. Коркино, ул. Маслова, д. 10</t>
  </si>
  <si>
    <t>г. Коркино, ул. Маслова, д. 19</t>
  </si>
  <si>
    <t>г. Коркино, ул. Маслова, д. 4</t>
  </si>
  <si>
    <t>г. Коркино, ул. Маслова, д. 6</t>
  </si>
  <si>
    <t>г. Коркино, ул. Маслова, д. 8</t>
  </si>
  <si>
    <t>г. Коркино, ул. Цвиллинга, д. 22</t>
  </si>
  <si>
    <t>рп. Роза, ул. 50 лет ВЛКСМ, д. 16</t>
  </si>
  <si>
    <t>рп. Роза, ул. 50 лет Октября, д. 10</t>
  </si>
  <si>
    <t>рп. Роза, ул. 50 лет Октября, д. 12</t>
  </si>
  <si>
    <t>рп. Роза, ул. 50 лет Октября, д. 14</t>
  </si>
  <si>
    <t>рп. Роза, ул. Архитекторская, д. 15</t>
  </si>
  <si>
    <t>рп. Роза, ул. Зеленая, д. 3</t>
  </si>
  <si>
    <t>рп. Роза, ул. Зеленая, д. 5</t>
  </si>
  <si>
    <t>рп. Роза, ул. Победы, д. 59</t>
  </si>
  <si>
    <t>п. Баландино, ул. Железнодорожная, д. 23</t>
  </si>
  <si>
    <t>п. Чистый, ул. Садовая, д. 1</t>
  </si>
  <si>
    <t>д. Голубинка, ул. Береговая, д. 28</t>
  </si>
  <si>
    <t>с. Новобурино, ул. Труда, д. 76</t>
  </si>
  <si>
    <t>с. Новобурино, ул. Труда, д. 80</t>
  </si>
  <si>
    <t>г. Куса, ул. Ленина, д. 4</t>
  </si>
  <si>
    <t>рп. Магнитка, ул. Карла Маркса, д. 10</t>
  </si>
  <si>
    <t>рп. Магнитка, ул. Карла Маркса, д. 14</t>
  </si>
  <si>
    <t>рп. Магнитка, ул. Карла Маркса, д. 16</t>
  </si>
  <si>
    <t>с. Медведевка, ул. Братьев Пономаренко, д. 14</t>
  </si>
  <si>
    <t>с. Медведевка, ул. Мира, д. 2</t>
  </si>
  <si>
    <t>с. Медведевка, ул. Суворова, д. 3</t>
  </si>
  <si>
    <t>с. Медведевка, ул. Суворова, д. 4</t>
  </si>
  <si>
    <t>п. Арсинский, ул. Новая, д. 1/4</t>
  </si>
  <si>
    <t>п. Арсинский, ул. Новая, д. 1/5</t>
  </si>
  <si>
    <t>п. Гумбейский, ул. Школьная, д. 1</t>
  </si>
  <si>
    <t>п. Гумбейский, ул. Школьная, д. 3</t>
  </si>
  <si>
    <t>п. Кассельский, ул. Красноармейская, д. 10</t>
  </si>
  <si>
    <t>п. Кассельский, ул. Красноармейская, д. 2</t>
  </si>
  <si>
    <t>п. Нагайбакский, ул. Центральная, д. 7</t>
  </si>
  <si>
    <t>п. Остроленский, ул. Бикбова, д. 20</t>
  </si>
  <si>
    <t>п. Остроленский, ул. Васильева, д. 12</t>
  </si>
  <si>
    <t>п. Остроленский, ул. Молодежная, д. 2</t>
  </si>
  <si>
    <t>п. Остроленский, ул. Молодежная, д. 3</t>
  </si>
  <si>
    <t>п. Северный, ул. Мира, д. 3</t>
  </si>
  <si>
    <t>п. Северный, ул. Мира, д. 4</t>
  </si>
  <si>
    <t>п. Северный, ул. Мира, д. 7</t>
  </si>
  <si>
    <t>п. Северный, ул. Нагорная, д. 2</t>
  </si>
  <si>
    <t>п. Северный, ул. Нагорная, д. 4</t>
  </si>
  <si>
    <t>п. Северный, ул. Целинная, д. 14</t>
  </si>
  <si>
    <t>п. Северный, ул. Целинная, д. 16</t>
  </si>
  <si>
    <t>п. Северный, ул. Целинная, д. 19</t>
  </si>
  <si>
    <t>рп. Южный, ул. Ленина, д. 10</t>
  </si>
  <si>
    <t>рп. Южный, ул. Ленина, д. 12</t>
  </si>
  <si>
    <t>рп. Южный, ул. Ленина, д. 12/1</t>
  </si>
  <si>
    <t>рп. Южный, ул. Ленина, д. 2</t>
  </si>
  <si>
    <t>рп. Южный, ул. Ленина, д. 4</t>
  </si>
  <si>
    <t>рп. Южный, ул. Ленина, д. 4/1</t>
  </si>
  <si>
    <t>рп. Южный, ул. Ленина, д. 5</t>
  </si>
  <si>
    <t>рп. Южный, ул. Ленина, д. 8</t>
  </si>
  <si>
    <t>рп. Южный, ул. Садовая, д. 5</t>
  </si>
  <si>
    <t>рп. Южный, ул. Садовая, д. 7</t>
  </si>
  <si>
    <t>с. Париж, ул. Юбилейная, д. 2</t>
  </si>
  <si>
    <t>с. Фершампенуаз, ул. Карла Маркса, д. 42</t>
  </si>
  <si>
    <t>с. Фершампенуаз, ул. Карла Маркса, д. 54</t>
  </si>
  <si>
    <t>г. Нязепетровск, ул. 30 лет ВЛКСМ, д. 61</t>
  </si>
  <si>
    <t>г. Нязепетровск, ул. Карла Либкнехта, д. 10</t>
  </si>
  <si>
    <t>г. Нязепетровск, ул. Карла Либкнехта, д. 18</t>
  </si>
  <si>
    <t>г. Нязепетровск, ул. Карла Либкнехта, д. 8</t>
  </si>
  <si>
    <t>г. Нязепетровск, ул. Мира, д. 1</t>
  </si>
  <si>
    <t>с. Подовинное, ул. Гагарина, д. 5</t>
  </si>
  <si>
    <t>с. Подовинное, ул. Молодежная, д. 16</t>
  </si>
  <si>
    <t>с. Подовинное, ул. Молодежная, д. 18</t>
  </si>
  <si>
    <t>г. Пласт, ул. Жданова, д. 2</t>
  </si>
  <si>
    <t>г. Пласт, ул. Октябрьская, д. 57</t>
  </si>
  <si>
    <t>г. Пласт, ул. Октябрьская, д. 59</t>
  </si>
  <si>
    <t>г. Пласт, ул. Октябрьская, д. 62</t>
  </si>
  <si>
    <t>г. Пласт, ул. Октябрьская, д. 63</t>
  </si>
  <si>
    <t>г. Пласт, ул. Октябрьская, д. 64</t>
  </si>
  <si>
    <t>г. Пласт, ул. Октябрьская, д. 65</t>
  </si>
  <si>
    <t>г. Пласт, ул. Октябрьская, д. 69</t>
  </si>
  <si>
    <t>г. Пласт, ул. Спартака, д. 108</t>
  </si>
  <si>
    <t>г. Пласт, ул. Строителей, д. 1</t>
  </si>
  <si>
    <t>г. Пласт, ул. Строителей, д. 11</t>
  </si>
  <si>
    <t>г. Пласт, ул. Строителей, д. 13</t>
  </si>
  <si>
    <t>г. Пласт, ул. Строителей, д. 3</t>
  </si>
  <si>
    <t>г. Пласт, ул. Строителей, д. 9</t>
  </si>
  <si>
    <t>г. Пласт, ул. Титова, д. 1</t>
  </si>
  <si>
    <t>г. Пласт, ул. Учебный городок, д. 33</t>
  </si>
  <si>
    <t>г. Пласт, ул. Черняховского, д. 26</t>
  </si>
  <si>
    <t>г. Пласт, ул. Черняховского, д. 3</t>
  </si>
  <si>
    <t>г. Пласт, ул. Черняховского, д. 5</t>
  </si>
  <si>
    <t>с. Борисовка, ул. 8 Марта, д. 12</t>
  </si>
  <si>
    <t>с. Борисовка, ул. Центральная, д. 20</t>
  </si>
  <si>
    <t>с. Верхняя Кабанка, ул. Ветеранов, д. 3</t>
  </si>
  <si>
    <t>с. Верхняя Кабанка, ул. Ветеранов, д. 4</t>
  </si>
  <si>
    <t>с. Демарино, ул. Центральная, д. 10</t>
  </si>
  <si>
    <t>с. Демарино, ул. Центральная, д. 11</t>
  </si>
  <si>
    <t>с. Демарино, ул. Центральная, д. 12</t>
  </si>
  <si>
    <t>с. Демарино, ул. Центральная, д. 13</t>
  </si>
  <si>
    <t>с. Демарино, ул. Центральная, д. 14</t>
  </si>
  <si>
    <t>с. Демарино, ул. Центральная, д. 26</t>
  </si>
  <si>
    <t>с. Демарино, ул. Центральная, д. 28</t>
  </si>
  <si>
    <t>с. Демарино, ул. Центральная, д. 43</t>
  </si>
  <si>
    <t>г. Бакал, ул. 8 Марта, д. 3</t>
  </si>
  <si>
    <t>г. Бакал, ул. Кирова, д. 2</t>
  </si>
  <si>
    <t>г. Бакал, ул. Кирова, д. 4</t>
  </si>
  <si>
    <t>г. Бакал, ул. Южная, д. 3</t>
  </si>
  <si>
    <t>г. Бакал, ул. Южная, д. 8</t>
  </si>
  <si>
    <t>г. Бакал, ул. Южная, д. 9</t>
  </si>
  <si>
    <t>п. Есаульский, ул. Бердюгина, д. 1</t>
  </si>
  <si>
    <t>п. Есаульский, ул. Бердюгина, д. 2</t>
  </si>
  <si>
    <t>п. Есаульский, ул. Бердюгина, д. 3</t>
  </si>
  <si>
    <t>п. Есаульский, ул. Бердюгина, д. 5</t>
  </si>
  <si>
    <t>п. Малая Сосновка, ул. Березовая, д. 4</t>
  </si>
  <si>
    <t>п. Мирный, ул. Ленина, д. 11</t>
  </si>
  <si>
    <t>п. Мирный, ул. Ленина, д. 14</t>
  </si>
  <si>
    <t>п. Мирный, ул. Ленина, д. 15</t>
  </si>
  <si>
    <t>п. Мирный, ул. Ленина, д. 16</t>
  </si>
  <si>
    <t>п. Мирный, ул. Ленина, д. 18</t>
  </si>
  <si>
    <t>п. Мирный, ул. Ленина, д. 19</t>
  </si>
  <si>
    <t>п. Мирный, ул. Ленина, д. 2</t>
  </si>
  <si>
    <t>п. Мирный, ул. Ленина, д. 21</t>
  </si>
  <si>
    <t>п. Мирный, ул. Ленина, д. 23</t>
  </si>
  <si>
    <t>п. Мирный, ул. Ленина, д. 23А</t>
  </si>
  <si>
    <t>п. Мирный, ул. Ленина, д. 4</t>
  </si>
  <si>
    <t>п. Мирный, ул. Ленина, д. 6</t>
  </si>
  <si>
    <t>п. Мирный, ул. Ленина, д. 8</t>
  </si>
  <si>
    <t>п. Мирный, ул. Школьная, д. 14</t>
  </si>
  <si>
    <t>п. Мирный, ул. Школьная, д. 18</t>
  </si>
  <si>
    <t>п. Нагорный, ул. Советская, д. 1</t>
  </si>
  <si>
    <t>п. Нагорный, ул. Советская, д. 5</t>
  </si>
  <si>
    <t>п. Нагорный, ул. Урожайная, д. 23</t>
  </si>
  <si>
    <t>п. Полевой, ул. Центральная, д. 11</t>
  </si>
  <si>
    <t>п. Полевой, ул. Центральная, д. 13</t>
  </si>
  <si>
    <t>п. Полевой, ул. Центральная, д. 7</t>
  </si>
  <si>
    <t>п. Полевой, ул. Центральная, д. 9</t>
  </si>
  <si>
    <t>п. Полетаево, ул. Луговая, д. 17А</t>
  </si>
  <si>
    <t>п. Полетаево, ул. Пионерская, д. 14</t>
  </si>
  <si>
    <t>п. Полетаево, ул. Пионерская, д. 16</t>
  </si>
  <si>
    <t>п. Полетаево, ул. Пионерская, д. 1А</t>
  </si>
  <si>
    <t>п. Полетаево, ул. Пионерская, д. 2</t>
  </si>
  <si>
    <t>п. Полетаево, ул. Пионерская, д. 20</t>
  </si>
  <si>
    <t>п. Полетаево, ул. Северная, д. 64</t>
  </si>
  <si>
    <t>п. Полетаево, ул. Северная, д. 66</t>
  </si>
  <si>
    <t>п. Полетаево, ул. Северная, д. 68</t>
  </si>
  <si>
    <t>п. Полетаево, ул. Северная, д. 70</t>
  </si>
  <si>
    <t>п. Полянный, ул. Ракетная, д. 1</t>
  </si>
  <si>
    <t>п. Полянный, ул. Ракетная, д. 2</t>
  </si>
  <si>
    <t>п. Полянный, ул. Ракетная, д. 3</t>
  </si>
  <si>
    <t>п. Полянный, ул. Ракетная, д. 5</t>
  </si>
  <si>
    <t>п. Полянный, ул. Ракетная, д. 7</t>
  </si>
  <si>
    <t>п. Рощино, ул. Ленина, д. 6</t>
  </si>
  <si>
    <t>п. Саккулово, ул. Мира, д. 1</t>
  </si>
  <si>
    <t>п. Саккулово, ул. Мира, д. 15</t>
  </si>
  <si>
    <t>п. Саккулово, ул. Мира, д. 2</t>
  </si>
  <si>
    <t>п. Саккулово, ул. Мира, д. 3</t>
  </si>
  <si>
    <t>п. Саккулово, ул. Мира, д. 4</t>
  </si>
  <si>
    <t>п. Саккулово, ул. Мира, д. 5</t>
  </si>
  <si>
    <t>п. Саккулово, ул. Мира, д. 6</t>
  </si>
  <si>
    <t>п. Саккулово, ул. Мира, д. 9</t>
  </si>
  <si>
    <t>п. Саккулово, ул. Набережная, д. 12</t>
  </si>
  <si>
    <t>п. Саккулово, ул. Набережная, д. 14</t>
  </si>
  <si>
    <t>п. Саккулово, ул. Центральная, д. 2</t>
  </si>
  <si>
    <t>п. Саккулово, ул. Центральная, д. 7</t>
  </si>
  <si>
    <t>п. Саргазы, ул. Мира, д. 12</t>
  </si>
  <si>
    <t>п. Саргазы, ул. Мира, д. 13</t>
  </si>
  <si>
    <t>п. Саргазы, ул. Мира, д. 3</t>
  </si>
  <si>
    <t>п. Саргазы, ул. Мира, д. 6</t>
  </si>
  <si>
    <t>п. Саргазы, ул. Мира, д. 7</t>
  </si>
  <si>
    <t>п. Саргазы, ул. Мира, д. 8</t>
  </si>
  <si>
    <t>п. Саргазы, ул. Мира, д. 9</t>
  </si>
  <si>
    <t>п. Саргазы, ул. Мичурина, д. 33</t>
  </si>
  <si>
    <t>п. Саргазы, ул. Набережная, д. 2</t>
  </si>
  <si>
    <t>п. Саргазы, ул. Набережная, д. 4</t>
  </si>
  <si>
    <t>п. Солнечный, ул. Гагарина, д. 11</t>
  </si>
  <si>
    <t>п. Солнечный, ул. Гагарина, д. 15</t>
  </si>
  <si>
    <t>п. Солнечный, ул. Гагарина, д. 21</t>
  </si>
  <si>
    <t>п. Солнечный, ул. Гагарина, д. 22</t>
  </si>
  <si>
    <t>п. Солнечный, ул. Гагарина, д. 24</t>
  </si>
  <si>
    <t>п. Солнечный, ул. Гагарина, д. 28</t>
  </si>
  <si>
    <t>п. Солнечный, ул. Солнечная, д. 7</t>
  </si>
  <si>
    <t>п. Солнечный, ул. Солнечная, д. 8</t>
  </si>
  <si>
    <t>с. Долгодеревенское, пер. Школьный, д. 15</t>
  </si>
  <si>
    <t>с. Долгодеревенское, ул. 1 Мая, д. 127</t>
  </si>
  <si>
    <t>с. Долгодеревенское, ул. 1 Мая, д. 129</t>
  </si>
  <si>
    <t>с. Долгодеревенское, ул. 1 Мая, д. 131</t>
  </si>
  <si>
    <t>с. Долгодеревенское, ул. 1 Мая, д. 145</t>
  </si>
  <si>
    <t>с. Долгодеревенское, ул. 1 Мая, д. 147</t>
  </si>
  <si>
    <t>с. Долгодеревенское, ул. 1 Мая, д. 151</t>
  </si>
  <si>
    <t>с. Долгодеревенское, ул. Ленина, д. 12</t>
  </si>
  <si>
    <t>с. Долгодеревенское, ул. Ленина, д. 14</t>
  </si>
  <si>
    <t>с. Долгодеревенское, ул. Ленина, д. 16</t>
  </si>
  <si>
    <t>с. Долгодеревенское, ул. Ленина, д. 18</t>
  </si>
  <si>
    <t>с. Долгодеревенское, ул. Ленина, д. 2</t>
  </si>
  <si>
    <t>с. Долгодеревенское, ул. Ленина, д. 20</t>
  </si>
  <si>
    <t>с. Долгодеревенское, ул. Ленина, д. 24</t>
  </si>
  <si>
    <t>с. Долгодеревенское, ул. Ленина, д. 32</t>
  </si>
  <si>
    <t>с. Долгодеревенское, ул. Ленина, д. 34</t>
  </si>
  <si>
    <t>с. Долгодеревенское, ул. Ленина, д. 38</t>
  </si>
  <si>
    <t>с. Долгодеревенское, ул. Ленина, д. 38А</t>
  </si>
  <si>
    <t>с. Долгодеревенское, ул. Ленина, д. 4</t>
  </si>
  <si>
    <t>с. Долгодеревенское, ул. Ленина, д. 40</t>
  </si>
  <si>
    <t>с. Долгодеревенское, ул. Ленина, д. 44</t>
  </si>
  <si>
    <t>с. Долгодеревенское, ул. Ленина, д. 46</t>
  </si>
  <si>
    <t>с. Долгодеревенское, ул. Ленина, д. 6</t>
  </si>
  <si>
    <t>с. Кременкуль, ул. Ленина, д. 1</t>
  </si>
  <si>
    <t>с. Кременкуль, ул. Ленина, д. 12</t>
  </si>
  <si>
    <t>с. Кременкуль, ул. Ленина, д. 2</t>
  </si>
  <si>
    <t>с. Кременкуль, ул. Ленина, д. 3</t>
  </si>
  <si>
    <t>с. Кременкуль, ул. Ленина, д. 4</t>
  </si>
  <si>
    <t>с. Кременкуль, ул. Ленина, д. 5</t>
  </si>
  <si>
    <t>с. Кременкуль, ул. Ленина, д. 6</t>
  </si>
  <si>
    <t>с. Бобровка, ул. 4 Квартал, д. 1</t>
  </si>
  <si>
    <t>с. Бобровка, ул. 4 Квартал, д. 2</t>
  </si>
  <si>
    <t>с. Бобровка, ул. 4 Квартал, д. 3</t>
  </si>
  <si>
    <t>п. Каменский, ул. 8 Марта, д. 1</t>
  </si>
  <si>
    <t>п. Каменский, ул. Больничная, д. 1</t>
  </si>
  <si>
    <t>п. Нагорный, ул. Боровая, д. 1</t>
  </si>
  <si>
    <t>п. Нагорный, ул. Боровая, д. 3</t>
  </si>
  <si>
    <t>п. Нагорный, ул. Боровая, д. 5</t>
  </si>
  <si>
    <t>п. Нагорный, ул. Боровая, д. 7</t>
  </si>
  <si>
    <t>п. Нагорный, ул. Мира, д. 4</t>
  </si>
  <si>
    <t>п. Нагорный, ул. Мира, д. 6</t>
  </si>
  <si>
    <t>п. Нагорный, ул. Советская, д. 10</t>
  </si>
  <si>
    <t>п. Нагорный, ул. Советская, д. 6</t>
  </si>
  <si>
    <t>п. Нагорный, ул. Советская, д. 9</t>
  </si>
  <si>
    <t>п. Нагорный, ул. Школьная, д. 3</t>
  </si>
  <si>
    <t>п. Нагорный, ул. Школьная, д. 4</t>
  </si>
  <si>
    <t>п. Нагорный, ул. Школьная, д. 6</t>
  </si>
  <si>
    <t>п. Увельский, ул. 30 лет ВЛКСМ, д. 11А</t>
  </si>
  <si>
    <t>п. Увельский, ул. 30 лет ВЛКСМ, д. 14</t>
  </si>
  <si>
    <t>п. Увельский, ул. 30 лет ВЛКСМ, д. 16А</t>
  </si>
  <si>
    <t>п. Увельский, ул. 30 лет ВЛКСМ, д. 20</t>
  </si>
  <si>
    <t>п. Увельский, ул. 30 лет ВЛКСМ, д. 4</t>
  </si>
  <si>
    <t>п. Увельский, ул. 40 лет Октября, д. 13</t>
  </si>
  <si>
    <t>п. Увельский, ул. 40 лет Октября, д. 21</t>
  </si>
  <si>
    <t>п. Увельский, ул. 40 лет Октября, д. 22</t>
  </si>
  <si>
    <t>п. Увельский, ул. 40 лет Октября, д. 24</t>
  </si>
  <si>
    <t>п. Увельский, ул. 60 лет Октября, д. 1</t>
  </si>
  <si>
    <t>п. Увельский, ул. 60 лет Октября, д. 4</t>
  </si>
  <si>
    <t>п. Увельский, ул. Зои Космодемьянской, д. 8</t>
  </si>
  <si>
    <t>п. Увельский, ул. Кирова, д. 12</t>
  </si>
  <si>
    <t>п. Увельский, ул. Кирова, д. 31</t>
  </si>
  <si>
    <t>п. Увельский, ул. Октябрьская, д. 1</t>
  </si>
  <si>
    <t>п. Увельский, ул. Октябрьская, д. 17А</t>
  </si>
  <si>
    <t>п. Увельский, ул. Октябрьская, д. 3</t>
  </si>
  <si>
    <t>п. Увельский, ул. Октябрьская, д. 7</t>
  </si>
  <si>
    <t>п. Увельский, ул. Октябрьская, д. 8</t>
  </si>
  <si>
    <t>п. Увельский, ул. Пионерская, д. 2А</t>
  </si>
  <si>
    <t>п. Увельский, ул. Привокзальная, д. 5</t>
  </si>
  <si>
    <t>п. Увельский, ул. Пушкина, д. 28</t>
  </si>
  <si>
    <t>п. Увельский, ул. Сергея Тюленина, д. 1А</t>
  </si>
  <si>
    <t>п. Увельский, ул. Советская, д. 14</t>
  </si>
  <si>
    <t>п. Увельский, ул. Советская, д. 15</t>
  </si>
  <si>
    <t>п. Увельский, ул. Советская, д. 17</t>
  </si>
  <si>
    <t>п. Увельский, ул. Советская, д. 28</t>
  </si>
  <si>
    <t>п. Увельский, ул. Советская, д. 30</t>
  </si>
  <si>
    <t>п. Увельский, ул. Советская, д. 32</t>
  </si>
  <si>
    <t>п. Увельский, ул. Ульяны Громовой, д. 13</t>
  </si>
  <si>
    <t>п. Увельский, ул. Ульяны Громовой, д. 15</t>
  </si>
  <si>
    <t>п. Увельский, ул. Ульяны Громовой, д. 17</t>
  </si>
  <si>
    <t>п. Увельский, ул. Ульяны Громовой, д. 6</t>
  </si>
  <si>
    <t>п. Увельский, ул. Ульяны Громовой, д. 8</t>
  </si>
  <si>
    <t>п. Увельский, ул. Фурманова, д. 2А</t>
  </si>
  <si>
    <t>п. Увельский, ул. Энгельса, д. 2А</t>
  </si>
  <si>
    <t>п. Увельский, ул. Энергетиков, д. 2</t>
  </si>
  <si>
    <t>с. Кичигино, ул. Комсомольская, д. 25</t>
  </si>
  <si>
    <t>с. Кичигино, ул. Крылова, д. 8</t>
  </si>
  <si>
    <t>с. Красносельское, ул. Островского, д. 5</t>
  </si>
  <si>
    <t>с. Рождественка, ул. Мира, д. 3</t>
  </si>
  <si>
    <t>с. Рождественка, ул. Мира, д. 5</t>
  </si>
  <si>
    <t>с. Рождественка, ул. Победы, д. 2</t>
  </si>
  <si>
    <t>с. Рождественка, ул. Победы, д. 3</t>
  </si>
  <si>
    <t>с. Хомутинино, ул. 40 лет Победы, д. 4</t>
  </si>
  <si>
    <t>с. Хуторка, ул. Молодежная, д. 9</t>
  </si>
  <si>
    <t>п. Мирный, ул. 50 лет Совхоза Уйский, д. 3</t>
  </si>
  <si>
    <t>п. Мирный, ул. Мира, д. 13</t>
  </si>
  <si>
    <t>п. Мирный, ул. Мира, д. 15</t>
  </si>
  <si>
    <t>п. Мирный, ул. Мира, д. 7</t>
  </si>
  <si>
    <t>п. Мирный, ул. Мира, д. 9</t>
  </si>
  <si>
    <t>п. Мирный, ул. Строителей, д. 3</t>
  </si>
  <si>
    <t>п. Мирный, ул. Строителей, д. 5</t>
  </si>
  <si>
    <t>п. Мирный, ул. Строителей, д. 7</t>
  </si>
  <si>
    <t>п. Мирный, ул. Труда, д. 1</t>
  </si>
  <si>
    <t>п. Мирный, ул. Труда, д. 4</t>
  </si>
  <si>
    <t>п. Мирный, ул. Труда, д. 7</t>
  </si>
  <si>
    <t>п. Мирный, ул. Труда, д. 8</t>
  </si>
  <si>
    <t>с. Кидыш, ул. Труда, д. 22</t>
  </si>
  <si>
    <t>с. Уйское, ул. Комарова, д. 27А</t>
  </si>
  <si>
    <t>с. Уйское, ул. Комарова, д. 29</t>
  </si>
  <si>
    <t>с. Уйское, ул. Ленина, д. 75</t>
  </si>
  <si>
    <t>с. Уйское, ул. Островского, д. 28</t>
  </si>
  <si>
    <t>с. Уйское, ул. Островского, д. 30</t>
  </si>
  <si>
    <t>с. Уйское, ул. Островского, д. 32</t>
  </si>
  <si>
    <t>с. Уйское, ул. Пионерская, д. 21А</t>
  </si>
  <si>
    <t>с. Уйское, ул. Пионерская, д. 28</t>
  </si>
  <si>
    <t>п. Тимирязевский, ул. Маландина, д. 1</t>
  </si>
  <si>
    <t>п. Тимирязевский, ул. Тимирязева, д. 7</t>
  </si>
  <si>
    <t>п. Тимирязевский, ул. Тимирязева, д. 8</t>
  </si>
  <si>
    <t>п. Тимирязевский, ул. Тимирязева, д. 9</t>
  </si>
  <si>
    <t>с. Кундравы, ул. Труда, д. 89</t>
  </si>
  <si>
    <t>с. Пустозерово, ул. Северная, д. 45</t>
  </si>
  <si>
    <t>с. Травники, ул. Первомайская, д. 2</t>
  </si>
  <si>
    <t>с. Травники, ул. Победы, д. 41</t>
  </si>
  <si>
    <t>с. Филимоново, ул. 8 Марта, д. 2</t>
  </si>
  <si>
    <t>с. Чесма, ул. Советская, д. 52</t>
  </si>
  <si>
    <t>с. Чесма, ул. Черемушки, д. 10</t>
  </si>
  <si>
    <t>с. Чесма, ул. Черемушки, д. 4</t>
  </si>
  <si>
    <t>г. Челябинск, ул. Чичерина, д. 38Б</t>
  </si>
  <si>
    <t>2.</t>
  </si>
  <si>
    <t>3.</t>
  </si>
  <si>
    <t>5.</t>
  </si>
  <si>
    <t>6.</t>
  </si>
  <si>
    <t>7.</t>
  </si>
  <si>
    <t>26.</t>
  </si>
  <si>
    <t>27.</t>
  </si>
  <si>
    <t>28.</t>
  </si>
  <si>
    <t>568.</t>
  </si>
  <si>
    <t>1469.</t>
  </si>
  <si>
    <t>1684.</t>
  </si>
  <si>
    <t>1685.</t>
  </si>
  <si>
    <t>1686.</t>
  </si>
  <si>
    <t>1687.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</si>
  <si>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</si>
  <si>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</si>
  <si>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</si>
  <si>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</si>
  <si>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</si>
  <si>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</si>
  <si>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</si>
  <si>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</si>
  <si>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</si>
  <si>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</si>
  <si>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</si>
  <si>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</si>
  <si>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</si>
  <si>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</si>
  <si>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</si>
  <si>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</si>
  <si>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</si>
  <si>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</si>
  <si>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</si>
  <si>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</si>
  <si>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</si>
  <si>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</si>
  <si>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</si>
  <si>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</si>
  <si>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</si>
  <si>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</si>
  <si>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</si>
  <si>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</si>
  <si>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</si>
  <si>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</si>
  <si>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</si>
  <si>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</si>
  <si>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</si>
  <si>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</si>
  <si>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</si>
  <si>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</si>
  <si>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</si>
  <si>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</si>
  <si>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</si>
  <si>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</si>
  <si>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</si>
  <si>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</si>
  <si>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</si>
  <si>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</si>
  <si>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</si>
  <si>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</si>
  <si>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</si>
  <si>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</si>
  <si>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</si>
  <si>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</si>
  <si>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</si>
  <si>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</si>
  <si>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</si>
  <si>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</si>
  <si>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</si>
  <si>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</si>
  <si>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</si>
  <si>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</si>
  <si>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</si>
  <si>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</si>
  <si>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</si>
  <si>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</si>
  <si>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</si>
  <si>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</si>
  <si>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</si>
  <si>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</si>
  <si>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</si>
  <si>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</si>
  <si>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</si>
  <si>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</si>
  <si>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</si>
  <si>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</si>
  <si>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</si>
  <si>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</si>
  <si>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</si>
  <si>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</si>
  <si>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</si>
  <si>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</si>
  <si>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</si>
  <si>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</si>
  <si>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</si>
  <si>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</si>
  <si>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</si>
  <si>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</si>
  <si>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</si>
  <si>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</si>
  <si>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</si>
  <si>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</si>
  <si>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</si>
  <si>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</si>
  <si>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</si>
  <si>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</si>
  <si>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</si>
  <si>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</si>
  <si>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</si>
  <si>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</si>
  <si>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</si>
  <si>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</si>
  <si>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</si>
  <si>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</si>
  <si>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</si>
  <si>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</si>
  <si>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</si>
  <si>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</si>
  <si>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</si>
  <si>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</si>
  <si>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</si>
  <si>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</si>
  <si>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</si>
  <si>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</si>
  <si>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</si>
  <si>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</si>
  <si>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</si>
  <si>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</si>
  <si>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</si>
  <si>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</si>
  <si>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</si>
  <si>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</si>
  <si>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</si>
  <si>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</si>
  <si>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</si>
  <si>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</si>
  <si>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</si>
  <si>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</si>
  <si>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</si>
  <si>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</si>
  <si>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</si>
  <si>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</si>
  <si>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</si>
  <si>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</si>
  <si>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</si>
  <si>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</si>
  <si>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</si>
  <si>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</si>
  <si>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</si>
  <si>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</si>
  <si>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</si>
  <si>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</si>
  <si>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</si>
  <si>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</si>
  <si>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</si>
  <si>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</si>
  <si>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</si>
  <si>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</si>
  <si>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</si>
  <si>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</si>
  <si>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</si>
  <si>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</si>
  <si>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</si>
  <si>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</si>
  <si>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</si>
  <si>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</si>
  <si>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</si>
  <si>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</si>
  <si>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</si>
  <si>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</si>
  <si>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</si>
  <si>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</si>
  <si>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</si>
  <si>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</si>
  <si>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</si>
  <si>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</si>
  <si>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</si>
  <si>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</si>
  <si>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</si>
  <si>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</si>
  <si>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</si>
  <si>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</si>
  <si>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</si>
  <si>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</si>
  <si>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</si>
  <si>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</si>
  <si>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</si>
  <si>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</si>
  <si>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</si>
  <si>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</si>
  <si>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</si>
  <si>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</si>
  <si>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</si>
  <si>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</si>
  <si>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</si>
  <si>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</si>
  <si>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</si>
  <si>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</si>
  <si>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</si>
  <si>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</si>
  <si>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</si>
  <si>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</si>
  <si>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</si>
  <si>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</si>
  <si>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</si>
  <si>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</si>
  <si>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</si>
  <si>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</si>
  <si>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</si>
  <si>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</si>
  <si>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</si>
  <si>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</si>
  <si>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</si>
  <si>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</si>
  <si>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</si>
  <si>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</si>
  <si>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</si>
  <si>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</si>
  <si>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</si>
  <si>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</si>
  <si>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</si>
  <si>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</si>
  <si>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</si>
  <si>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</si>
  <si>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</si>
  <si>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</si>
  <si>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</si>
  <si>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</si>
  <si>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</si>
  <si>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</si>
  <si>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</si>
  <si>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</si>
  <si>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</si>
  <si>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</si>
  <si>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</si>
  <si>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</si>
  <si>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</si>
  <si>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</si>
  <si>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</si>
  <si>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</si>
  <si>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</si>
  <si>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</si>
  <si>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</si>
  <si>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</si>
  <si>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</si>
  <si>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</si>
  <si>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</si>
  <si>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</si>
  <si>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</si>
  <si>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</si>
  <si>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</si>
  <si>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</si>
  <si>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</si>
  <si>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</si>
  <si>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</si>
  <si>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</si>
  <si>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</si>
  <si>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</si>
  <si>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</si>
  <si>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</si>
  <si>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</si>
  <si>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</si>
  <si>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</si>
  <si>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</si>
  <si>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</si>
  <si>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</si>
  <si>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</si>
  <si>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</si>
  <si>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</si>
  <si>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</si>
  <si>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</si>
  <si>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</si>
  <si>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</si>
  <si>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</si>
  <si>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</si>
  <si>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</si>
  <si>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</si>
  <si>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</si>
  <si>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</si>
  <si>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</si>
  <si>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</si>
  <si>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</si>
  <si>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</si>
  <si>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</si>
  <si>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</si>
  <si>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</si>
  <si>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</si>
  <si>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</si>
  <si>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</si>
  <si>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</si>
  <si>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</si>
  <si>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</si>
  <si>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</si>
  <si>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</si>
  <si>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</si>
  <si>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</si>
  <si>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</si>
  <si>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</si>
  <si>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</si>
  <si>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</si>
  <si>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</si>
  <si>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</si>
  <si>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</si>
  <si>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</si>
  <si>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</si>
  <si>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</si>
  <si>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</si>
  <si>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</si>
  <si>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</si>
  <si>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</si>
  <si>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</si>
  <si>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</si>
  <si>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</si>
  <si>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</si>
  <si>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</si>
  <si>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</si>
  <si>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</si>
  <si>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</si>
  <si>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</si>
  <si>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</si>
  <si>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</si>
  <si>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</si>
  <si>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</si>
  <si>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</si>
  <si>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</si>
  <si>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</si>
  <si>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</si>
  <si>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</si>
  <si>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</si>
  <si>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</si>
  <si>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</si>
  <si>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</si>
  <si>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</si>
  <si>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</si>
  <si>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</si>
  <si>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</si>
  <si>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</si>
  <si>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</si>
  <si>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</si>
  <si>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</si>
  <si>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</si>
  <si>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</si>
  <si>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</si>
  <si>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</si>
  <si>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</si>
  <si>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</si>
  <si>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</si>
  <si>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</si>
  <si>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</si>
  <si>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</si>
  <si>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</si>
  <si>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</si>
  <si>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</si>
  <si>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</si>
  <si>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</si>
  <si>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</si>
  <si>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</si>
  <si>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</si>
  <si>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</si>
  <si>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</si>
  <si>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</si>
  <si>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</si>
  <si>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</si>
  <si>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</si>
  <si>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</si>
  <si>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</si>
  <si>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</si>
  <si>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</si>
  <si>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</si>
  <si>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</si>
  <si>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</si>
  <si>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</si>
  <si>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</si>
  <si>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</si>
  <si>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</si>
  <si>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</si>
  <si>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</si>
  <si>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</si>
  <si>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</si>
  <si>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</si>
  <si>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</si>
  <si>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</si>
  <si>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</si>
  <si>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</si>
  <si>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</si>
  <si>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</si>
  <si>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</si>
  <si>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</si>
  <si>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</si>
  <si>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</si>
  <si>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</si>
  <si>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</si>
  <si>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</si>
  <si>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</si>
  <si>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</si>
  <si>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</si>
  <si>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</si>
  <si>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</si>
  <si>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</si>
  <si>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</si>
  <si>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</si>
  <si>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</si>
  <si>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</si>
  <si>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</si>
  <si>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</si>
  <si>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</si>
  <si>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</si>
  <si>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</si>
  <si>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</si>
  <si>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</si>
  <si>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</si>
  <si>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</si>
  <si>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</si>
  <si>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</si>
  <si>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</si>
  <si>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</si>
  <si>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</si>
  <si>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</si>
  <si>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</si>
  <si>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</si>
  <si>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</si>
  <si>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</si>
  <si>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</si>
  <si>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</si>
  <si>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</si>
  <si>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</si>
  <si>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</si>
  <si>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</si>
  <si>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</si>
  <si>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</si>
  <si>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</si>
  <si>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</si>
  <si>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</si>
  <si>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</si>
  <si>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</si>
  <si>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</si>
  <si>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</si>
  <si>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</si>
  <si>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</si>
  <si>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</si>
  <si>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</si>
  <si>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</si>
  <si>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</si>
  <si>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</si>
  <si>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</si>
  <si>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</si>
  <si>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</si>
  <si>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</si>
  <si>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</si>
  <si>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</si>
  <si>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</si>
  <si>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</si>
  <si>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</si>
  <si>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</si>
  <si>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</si>
  <si>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</si>
  <si>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</si>
  <si>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</si>
  <si>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</si>
  <si>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</si>
  <si>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</si>
  <si>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</si>
  <si>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</si>
  <si>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</si>
  <si>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</si>
  <si>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</si>
  <si>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</si>
  <si>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</si>
  <si>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</si>
  <si>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</si>
  <si>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</si>
  <si>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</si>
  <si>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</si>
  <si>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</si>
  <si>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</si>
  <si>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</si>
  <si>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</si>
  <si>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</si>
  <si>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</si>
  <si>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</si>
  <si>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</si>
  <si>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</si>
  <si>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</si>
  <si>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</si>
  <si>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</si>
  <si>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</si>
  <si>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</si>
  <si>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</si>
  <si>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</si>
  <si>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</si>
  <si>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</si>
  <si>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</si>
  <si>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</si>
  <si>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</si>
  <si>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</si>
  <si>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</si>
  <si>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</si>
  <si>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</si>
  <si>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</si>
  <si>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</si>
  <si>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</si>
  <si>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</si>
  <si>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</si>
  <si>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</si>
  <si>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</si>
  <si>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</si>
  <si>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</si>
  <si>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</si>
  <si>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</si>
  <si>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</si>
  <si>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</si>
  <si>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</si>
  <si>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</si>
  <si>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</si>
  <si>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</si>
  <si>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</si>
  <si>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</si>
  <si>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</si>
  <si>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</si>
  <si>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</si>
  <si>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</si>
  <si>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</si>
  <si>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</si>
  <si>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</si>
  <si>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</si>
  <si>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</si>
  <si>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</si>
  <si>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</si>
  <si>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</si>
  <si>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</si>
  <si>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</si>
  <si>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</si>
  <si>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</si>
  <si>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</si>
  <si>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</si>
  <si>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</si>
  <si>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</si>
  <si>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</si>
  <si>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</si>
  <si>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</si>
  <si>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</si>
  <si>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</si>
  <si>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</si>
  <si>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</si>
  <si>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</si>
  <si>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</si>
  <si>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</si>
  <si>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</si>
  <si>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</si>
  <si>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</si>
  <si>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</si>
  <si>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</si>
  <si>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</si>
  <si>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</si>
  <si>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</si>
  <si>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</si>
  <si>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</si>
  <si>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</si>
  <si>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</si>
  <si>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</si>
  <si>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</si>
  <si>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</si>
  <si>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</si>
  <si>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</si>
  <si>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</si>
  <si>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</si>
  <si>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</si>
  <si>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</si>
  <si>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</si>
  <si>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</si>
  <si>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</si>
  <si>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</si>
  <si>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</si>
  <si>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</si>
  <si>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</si>
  <si>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</si>
  <si>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</si>
  <si>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</si>
  <si>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</si>
  <si>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</si>
  <si>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</si>
  <si>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</si>
  <si>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</si>
  <si>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</si>
  <si>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</si>
  <si>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</si>
  <si>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</si>
  <si>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</si>
  <si>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</si>
  <si>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</si>
  <si>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</si>
  <si>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</si>
  <si>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</si>
  <si>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г. Южноуральск, ул. Московская, д. 25</t>
  </si>
  <si>
    <t>Начальник отдела капремонта МКД</t>
  </si>
  <si>
    <t>С.П. Белогрудова</t>
  </si>
  <si>
    <t>г. Троицк, ул. им. А.М. Климова, д. 15</t>
  </si>
  <si>
    <t>г. Троицк, ул. им. В.И. Ленина, д. 105</t>
  </si>
  <si>
    <t>г. Троицк, ул. им. В.И. Ленина, д. 63</t>
  </si>
  <si>
    <t>г. Троицк, ул. им. И.Д. Селивановской, д. 28</t>
  </si>
  <si>
    <t>г. Троицк, ул. им. И.Д. Селивановской, д. 32</t>
  </si>
  <si>
    <t>г. Троицк, ул. им. И.М. Чурикова, д. 2</t>
  </si>
  <si>
    <t>г. Троицк, ул. им. С.М. Кирова, д. 4</t>
  </si>
  <si>
    <t>г. Троицк, ул. им. С.М. Кирова, д. 7</t>
  </si>
  <si>
    <t>г. Троицк, ул. им. Ю.А. Гагарина, д. 76</t>
  </si>
  <si>
    <t>г. Троицк, ул. им. М.В. Фрунзе, д. 8</t>
  </si>
  <si>
    <t>г. Верхний Уфалей, ул. Карла Маркса, д. 125</t>
  </si>
  <si>
    <t>г. Верхний Уфалей, ул. Ленина, д. 1</t>
  </si>
  <si>
    <t>г. Верхний Уфалей, ул. Ленина, д. 3</t>
  </si>
  <si>
    <t>г. Верхний Уфалей, ул. Лермонтова, д. 3</t>
  </si>
  <si>
    <t>г. Верхний Уфалей, ул. Маяковского, д. 14</t>
  </si>
  <si>
    <t>г. Верхний Уфалей, ул. Маяковского, д. 16</t>
  </si>
  <si>
    <t>г. Верхний Уфалей, ул. Маяковского, д. 20</t>
  </si>
  <si>
    <t>г. Верхний Уфалей, ул. Худякова, д. 5</t>
  </si>
  <si>
    <t>г. Верхний Уфалей, ул. Худякова, д. 7</t>
  </si>
  <si>
    <t>г. Верхний Уфалей, ул. Худякова, д. 9</t>
  </si>
  <si>
    <t>г. Верхний Уфалей, пер. Клубный, д. 5</t>
  </si>
  <si>
    <t>п. Желтинский, ул. Первомайская, д. 6</t>
  </si>
  <si>
    <t>п. Светлогорск, ул. Степная, д. 1</t>
  </si>
  <si>
    <t>п. Светлогорск, ул. Степная, д. 2</t>
  </si>
  <si>
    <t>с. Агаповка, ул. Первомайская, д. 35</t>
  </si>
  <si>
    <t>с. Агаповка, ул. Правобережная, д. 19</t>
  </si>
  <si>
    <t>с. Агаповка, ул. Правобережная, д. 21</t>
  </si>
  <si>
    <t>с. Агаповка, ул. Школьная, д. 13А</t>
  </si>
  <si>
    <t>Кирпичные</t>
  </si>
  <si>
    <t>г. Аша, ул. 40-летия Победы, д. 3</t>
  </si>
  <si>
    <t>г. Аша, ул. Краснофлотцев, д. 8</t>
  </si>
  <si>
    <t>г. Аша, ул. Лебедева, д. 5</t>
  </si>
  <si>
    <t>г. Аша, ул. Ленина, д. 1</t>
  </si>
  <si>
    <t>г. Аша, ул. Ленина, д. 14</t>
  </si>
  <si>
    <t>г. Аша, ул. Ленина, д. 15</t>
  </si>
  <si>
    <t>г. Аша, ул. Ленина, д. 3</t>
  </si>
  <si>
    <t>г. Аша, ул. Ленина, д. 8</t>
  </si>
  <si>
    <t>г. Аша, ул. Маяковского, д. 5</t>
  </si>
  <si>
    <t>г. Аша, ул. Озимина, д. 15</t>
  </si>
  <si>
    <t>г. Аша, ул. Озимина, д. 16</t>
  </si>
  <si>
    <t>г. Аша, ул. Озимина, д. 22</t>
  </si>
  <si>
    <t>г. Аша, ул. Советская, д. 18</t>
  </si>
  <si>
    <t>г. Аша, ул. Советская, д. 20</t>
  </si>
  <si>
    <t>г. Аша, ул. Советская, д. 23</t>
  </si>
  <si>
    <t>г. Аша, ул. Толстого, д. 3</t>
  </si>
  <si>
    <t>г. Аша, ул. Толстого, д. 5</t>
  </si>
  <si>
    <t>г. Аша, ул. Толстого, д. 9</t>
  </si>
  <si>
    <t>рп. Кропачево, ул. Вокзальная, д. 2</t>
  </si>
  <si>
    <t>рп. Кропачево, ул. Пушкина, д. 86</t>
  </si>
  <si>
    <t>г. Аша, ул. Озимина, д. 14</t>
  </si>
  <si>
    <t>п. Бреды, мкр. Целинстрой, д. 2</t>
  </si>
  <si>
    <t>п. Новый Урал, ул. Шоссейная, д. 34</t>
  </si>
  <si>
    <t>с. Варна, пер. Пионерский, д. 8</t>
  </si>
  <si>
    <t>с. Варна, ул. Говорухина, д. 19</t>
  </si>
  <si>
    <t>с. Варна, ул. Спартака, д. 1</t>
  </si>
  <si>
    <t>с. Варна, ул. Спартака, д. 10</t>
  </si>
  <si>
    <t>с. Варна, ул. Спартака, д. 11</t>
  </si>
  <si>
    <t>с. Варна, ул. Спартака, д. 12</t>
  </si>
  <si>
    <t>с. Варна, ул. Спартака, д. 17</t>
  </si>
  <si>
    <t>с. Варна, ул. Спартака, д. 18</t>
  </si>
  <si>
    <t>с. Варна, ул. Спартака, д. 20</t>
  </si>
  <si>
    <t>с. Варна, ул. Спартака, д. 21</t>
  </si>
  <si>
    <t>с. Варна, ул. Спартака, д. 22</t>
  </si>
  <si>
    <t>с. Варна, ул. Спартака, д. 25</t>
  </si>
  <si>
    <t>с. Варна, ул. Спартака, д. 6</t>
  </si>
  <si>
    <t>с. Варна, ул. Спартака, д. 7</t>
  </si>
  <si>
    <t>с. Варна, ул. Спартака, д. 9</t>
  </si>
  <si>
    <t>г. Верхнеуральск, ул. Карла Либкнехта, д. 36</t>
  </si>
  <si>
    <t>г. Верхнеуральск, ул. Комсомольская, д. 21</t>
  </si>
  <si>
    <t>г. Верхнеуральск, ул. Ленина, д. 83</t>
  </si>
  <si>
    <t>г. Верхнеуральск, ул. Ленина, д. 87</t>
  </si>
  <si>
    <t>г. Верхнеуральск, ул. Мира, д. 166</t>
  </si>
  <si>
    <t>г. Верхнеуральск, ул. Мира, д. 169</t>
  </si>
  <si>
    <t>г. Верхнеуральск, ул. Октябрьская, д. 185</t>
  </si>
  <si>
    <t>г. Верхнеуральск, ул. Северная, д. 2</t>
  </si>
  <si>
    <t>пенобетонные</t>
  </si>
  <si>
    <t>г. Еманжелинск, ул. 8 Марта, д. 26</t>
  </si>
  <si>
    <t>г. Еманжелинск, ул. 8 Марта, д. 47</t>
  </si>
  <si>
    <t>г. Еманжелинск, ул. 8 Марта, д. 49</t>
  </si>
  <si>
    <t>г. Еманжелинск, ул. 8 Марта, д. 51</t>
  </si>
  <si>
    <t>г. Еманжелинск, ул. 8 Марта, д. 53</t>
  </si>
  <si>
    <t>г. Еманжелинск, ул. 8 Марта, д. 55</t>
  </si>
  <si>
    <t>г. Еманжелинск, ул. 8 Марта, д. 57</t>
  </si>
  <si>
    <t>г. Еманжелинск, ул. Бажова, д. 1</t>
  </si>
  <si>
    <t>г. Еманжелинск, ул. Бажова, д. 11</t>
  </si>
  <si>
    <t>г. Еманжелинск, ул. Бажова, д. 3</t>
  </si>
  <si>
    <t>г. Еманжелинск, ул. Бажова, д. 5</t>
  </si>
  <si>
    <t>г. Еманжелинск, ул. Бажова, д. 7</t>
  </si>
  <si>
    <t>г. Еманжелинск, ул. Бажова, д. 9</t>
  </si>
  <si>
    <t>г. Еманжелинск, ул. Гагарина, д. 3</t>
  </si>
  <si>
    <t>г. Еманжелинск, ул. Гагарина, д. 4</t>
  </si>
  <si>
    <t>г. Еманжелинск, ул. Гагарина, д. 5</t>
  </si>
  <si>
    <t>г. Еманжелинск, ул. Гагарина, д. 6</t>
  </si>
  <si>
    <t>г. Еманжелинск, ул. Гагарина, д. 7</t>
  </si>
  <si>
    <t>г. Еманжелинск, ул. Гагарина, д. 8</t>
  </si>
  <si>
    <t>г. Еманжелинск, ул. Гайдара, д. 1</t>
  </si>
  <si>
    <t>г. Еманжелинск, ул. Гайдара, д. 3</t>
  </si>
  <si>
    <t>г. Еманжелинск, ул. Гайдара, д. 7</t>
  </si>
  <si>
    <t>г. Еманжелинск, ул. Герцена, д. 10</t>
  </si>
  <si>
    <t>г. Еманжелинск, ул. Герцена, д. 11</t>
  </si>
  <si>
    <t>г. Еманжелинск, ул. Герцена, д. 12</t>
  </si>
  <si>
    <t>г. Еманжелинск, ул. Герцена, д. 13</t>
  </si>
  <si>
    <t>г. Еманжелинск, ул. Герцена, д. 15</t>
  </si>
  <si>
    <t>г. Еманжелинск, ул. Герцена, д. 16</t>
  </si>
  <si>
    <t>г. Еманжелинск, ул. Герцена, д. 17</t>
  </si>
  <si>
    <t>г. Еманжелинск, ул. Герцена, д. 19</t>
  </si>
  <si>
    <t>г. Еманжелинск, ул. Герцена, д. 2</t>
  </si>
  <si>
    <t>г. Еманжелинск, ул. Герцена, д. 8</t>
  </si>
  <si>
    <t>г. Еманжелинск, ул. Горького, д. 2</t>
  </si>
  <si>
    <t>г. Еманжелинск, ул. Ленина, д. 1</t>
  </si>
  <si>
    <t>г. Еманжелинск, ул. Ленина, д. 11</t>
  </si>
  <si>
    <t>г. Еманжелинск, ул. Ленина, д. 12</t>
  </si>
  <si>
    <t>г. Еманжелинск, ул. Ленина, д. 13</t>
  </si>
  <si>
    <t>г. Еманжелинск, ул. Ленина, д. 14</t>
  </si>
  <si>
    <t>г. Еманжелинск, ул. Ленина, д. 15</t>
  </si>
  <si>
    <t>г. Еманжелинск, ул. Ленина, д. 16</t>
  </si>
  <si>
    <t>г. Еманжелинск, ул. Ленина, д. 17</t>
  </si>
  <si>
    <t>г. Еманжелинск, ул. Ленина, д. 2</t>
  </si>
  <si>
    <t>г. Еманжелинск, ул. Ленина, д. 20</t>
  </si>
  <si>
    <t>г. Еманжелинск, ул. Ленина, д. 21</t>
  </si>
  <si>
    <t>г. Еманжелинск, ул. Ленина, д. 22</t>
  </si>
  <si>
    <t>г. Еманжелинск, ул. Ленина, д. 23</t>
  </si>
  <si>
    <t>г. Еманжелинск, ул. Ленина, д. 24</t>
  </si>
  <si>
    <t>г. Еманжелинск, ул. Ленина, д. 25</t>
  </si>
  <si>
    <t>г. Еманжелинск, ул. Ленина, д. 27</t>
  </si>
  <si>
    <t>г. Еманжелинск, ул. Ленина, д. 29</t>
  </si>
  <si>
    <t>г. Еманжелинск, ул. Ленина, д. 3</t>
  </si>
  <si>
    <t>г. Еманжелинск, ул. Ленина, д. 31</t>
  </si>
  <si>
    <t>г. Еманжелинск, ул. Ленина, д. 33</t>
  </si>
  <si>
    <t>г. Еманжелинск, ул. Ленина, д. 35</t>
  </si>
  <si>
    <t>г. Еманжелинск, ул. Ленина, д. 4</t>
  </si>
  <si>
    <t>г. Еманжелинск, ул. Ленина, д. 5</t>
  </si>
  <si>
    <t>г. Еманжелинск, ул. Ленина, д. 6</t>
  </si>
  <si>
    <t>г. Еманжелинск, ул. Ленина, д. 7</t>
  </si>
  <si>
    <t>г. Еманжелинск, ул. Ленина, д. 9</t>
  </si>
  <si>
    <t>г. Еманжелинск, ул. Мира, д. 1</t>
  </si>
  <si>
    <t>г. Еманжелинск, ул. Мира, д. 10</t>
  </si>
  <si>
    <t>г. Еманжелинск, ул. Мира, д. 13</t>
  </si>
  <si>
    <t>г. Еманжелинск, ул. Мира, д. 15</t>
  </si>
  <si>
    <t>г. Еманжелинск, ул. Мира, д. 17</t>
  </si>
  <si>
    <t>г. Еманжелинск, ул. Мира, д. 19</t>
  </si>
  <si>
    <t>г. Еманжелинск, ул. Мира, д. 2</t>
  </si>
  <si>
    <t>г. Еманжелинск, ул. Мира, д. 3</t>
  </si>
  <si>
    <t>г. Еманжелинск, ул. Мира, д. 5</t>
  </si>
  <si>
    <t>г. Еманжелинск, ул. Мира, д. 6</t>
  </si>
  <si>
    <t>г. Еманжелинск, ул. Мира, д. 7</t>
  </si>
  <si>
    <t>г. Еманжелинск, ул. Мира, д. 9</t>
  </si>
  <si>
    <t>г. Еманжелинск, ул. Победы, д. 42</t>
  </si>
  <si>
    <t>г. Еманжелинск, ул. Победы, д. 46</t>
  </si>
  <si>
    <t>г. Еманжелинск, ул. Победы, д. 48</t>
  </si>
  <si>
    <t>г. Еманжелинск, ул. Победы, д. 50</t>
  </si>
  <si>
    <t>г. Еманжелинск, ул. Титова, д. 11</t>
  </si>
  <si>
    <t>г. Еманжелинск, ул. Титова, д. 15</t>
  </si>
  <si>
    <t>г. Еманжелинск, ул. Титова, д. 3</t>
  </si>
  <si>
    <t>г. Еманжелинск, ул. Титова, д. 5</t>
  </si>
  <si>
    <t>г. Еманжелинск, ул. Титова, д. 7</t>
  </si>
  <si>
    <t>г. Еманжелинск, ул. Титова, д. 9</t>
  </si>
  <si>
    <t>г. Еманжелинск, ул. Чайковского, д. 1</t>
  </si>
  <si>
    <t>г. Еманжелинск, ул. Чайковского, д. 2</t>
  </si>
  <si>
    <t>г. Еманжелинск, ул. Чайковского, д. 3</t>
  </si>
  <si>
    <t>г. Еманжелинск, ул. Чайковского, д. 4</t>
  </si>
  <si>
    <t>г. Еманжелинск, ул. Чайковского, д. 6</t>
  </si>
  <si>
    <t>г. Еманжелинск, ул. Чайковского, д. 7</t>
  </si>
  <si>
    <t>г. Еманжелинск, ул. Чайковского, д. 9</t>
  </si>
  <si>
    <t>г. Еманжелинск, ул. Чкалова, д. 11</t>
  </si>
  <si>
    <t>г. Еманжелинск, ул. Чкалова, д. 12</t>
  </si>
  <si>
    <t>г. Еманжелинск, ул. Чкалова, д. 13</t>
  </si>
  <si>
    <t>г. Еманжелинск, ул. Чкалова, д. 14</t>
  </si>
  <si>
    <t>г. Еманжелинск, ул. Чкалова, д. 15</t>
  </si>
  <si>
    <t>г. Еманжелинск, ул. Чкалова, д. 16</t>
  </si>
  <si>
    <t>г. Еманжелинск, ул. Чкалова, д. 6</t>
  </si>
  <si>
    <t>г. Еманжелинск, ул. Чкалова, д. 8</t>
  </si>
  <si>
    <t>г. Еманжелинск, ул. Чкалова, д. 9</t>
  </si>
  <si>
    <t>г. Еманжелинск, ул. Шахтера, д. 28</t>
  </si>
  <si>
    <t>г. Еманжелинск, ул. Энгельса, д. 1</t>
  </si>
  <si>
    <t>г. Еманжелинск, ул. Энгельса, д. 11</t>
  </si>
  <si>
    <t>г. Еманжелинск, ул. Энгельса, д. 13</t>
  </si>
  <si>
    <t>г. Еманжелинск, ул. Энгельса, д. 14</t>
  </si>
  <si>
    <t>г. Еманжелинск, ул. Энгельса, д. 15</t>
  </si>
  <si>
    <t>г. Еманжелинск, ул. Энгельса, д. 16</t>
  </si>
  <si>
    <t>г. Еманжелинск, ул. Энгельса, д. 17</t>
  </si>
  <si>
    <t>г. Еманжелинск, ул. Энгельса, д. 18</t>
  </si>
  <si>
    <t>г. Еманжелинск, ул. Энгельса, д. 3</t>
  </si>
  <si>
    <t>г. Еманжелинск, ул. Энгельса, д. 5</t>
  </si>
  <si>
    <t>г. Еманжелинск, ул. Энгельса, д. 7</t>
  </si>
  <si>
    <t>г. Еманжелинск, ул. Энгельса, д. 9</t>
  </si>
  <si>
    <t>рп. Зауральский, кв-л 1-й, д. 10</t>
  </si>
  <si>
    <t>рп. Зауральский, кв-л 1-й, д. 11</t>
  </si>
  <si>
    <t>рп. Зауральский, кв-л 1-й, д. 2</t>
  </si>
  <si>
    <t>рп. Зауральский, кв-л 1-й, д. 3</t>
  </si>
  <si>
    <t>рп. Зауральский, кв-л 1-й, д. 4</t>
  </si>
  <si>
    <t>рп. Зауральский, кв-л 1-й, д. 5</t>
  </si>
  <si>
    <t>рп. Зауральский, кв-л 1-й, д. 8</t>
  </si>
  <si>
    <t>рп. Зауральский, кв-л 1-й, д. 9</t>
  </si>
  <si>
    <t>рп. Зауральский, ул. Ленина, д. 21</t>
  </si>
  <si>
    <t>рп. Зауральский, ул. Новолуговая, д. 31А</t>
  </si>
  <si>
    <t>рп. Зауральский, ул. Пятилетки, д. 11</t>
  </si>
  <si>
    <t>рп. Зауральский, ул. Пятилетки, д. 3</t>
  </si>
  <si>
    <t>рп. Зауральский, ул. Пятилетки, д. 5</t>
  </si>
  <si>
    <t>рп. Зауральский, ул. Пятилетки, д. 6</t>
  </si>
  <si>
    <t>рп. Зауральский, ул. Пятилетки, д. 7</t>
  </si>
  <si>
    <t>рп. Зауральский, ул. Пятилетки, д. 8</t>
  </si>
  <si>
    <t>рп. Зауральский, ул. Труда, д. 1</t>
  </si>
  <si>
    <t>рп. Зауральский, ул. Элеваторная, д. 85</t>
  </si>
  <si>
    <t>рп. Красногорский, пер. Шахтерский, д. 2</t>
  </si>
  <si>
    <t>рп. Красногорский, ул. 40 лет Октября, д. 10</t>
  </si>
  <si>
    <t>рп. Красногорский, ул. 40 лет Октября, д. 11</t>
  </si>
  <si>
    <t>рп. Красногорский, ул. 40 лет Октября, д. 6</t>
  </si>
  <si>
    <t>рп. Красногорский, ул. 40 лет Октября, д. 7</t>
  </si>
  <si>
    <t>рп. Красногорский, ул. 40 лет Октября, д. 8</t>
  </si>
  <si>
    <t>рп. Красногорский, ул. 40 лет Октября, д. 9</t>
  </si>
  <si>
    <t>рп. Красногорский, ул. Коммуны, д. 10</t>
  </si>
  <si>
    <t>рп. Красногорский, ул. Коммуны, д. 12</t>
  </si>
  <si>
    <t>рп. Красногорский, ул. Коммуны, д. 6</t>
  </si>
  <si>
    <t>рп. Красногорский, ул. Коммуны, д. 8</t>
  </si>
  <si>
    <t>рп. Красногорский, ул. Ленина, д. 10</t>
  </si>
  <si>
    <t>рп. Красногорский, ул. Ленина, д. 11</t>
  </si>
  <si>
    <t>рп. Красногорский, ул. Ленина, д. 12</t>
  </si>
  <si>
    <t>рп. Красногорский, ул. Ленина, д. 13</t>
  </si>
  <si>
    <t>рп. Красногорский, ул. Ленина, д. 14</t>
  </si>
  <si>
    <t>рп. Красногорский, ул. Ленина, д. 15</t>
  </si>
  <si>
    <t>рп. Красногорский, ул. Ленина, д. 16</t>
  </si>
  <si>
    <t>рп. Красногорский, ул. Ленина, д. 17</t>
  </si>
  <si>
    <t>рп. Красногорский, ул. Ленина, д. 18</t>
  </si>
  <si>
    <t>рп. Красногорский, ул. Ленина, д. 3</t>
  </si>
  <si>
    <t>рп. Красногорский, ул. Ленина, д. 6</t>
  </si>
  <si>
    <t>рп. Красногорский, ул. Ленина, д. 7</t>
  </si>
  <si>
    <t>рп. Красногорский, ул. Ленина, д. 8</t>
  </si>
  <si>
    <t>рп. Красногорский, ул. Ленина, д. 9</t>
  </si>
  <si>
    <t>рп. Красногорский, ул. Лермонтова, д. 13</t>
  </si>
  <si>
    <t>рп. Красногорский, ул. Лермонтова, д. 17</t>
  </si>
  <si>
    <t>рп. Красногорский, ул. Лермонтова, д. 19</t>
  </si>
  <si>
    <t>рп. Красногорский, ул. Лермонтова, д. 21</t>
  </si>
  <si>
    <t>рп. Красногорский, ул. Лермонтова, д. 23</t>
  </si>
  <si>
    <t>рп. Красногорский, ул. Лермонтова, д. 25</t>
  </si>
  <si>
    <t>рп. Красногорский, ул. Лермонтова, д. 29</t>
  </si>
  <si>
    <t>рп. Красногорский, ул. Мира, д. 2</t>
  </si>
  <si>
    <t>рп. Красногорский, ул. Мира, д. 6</t>
  </si>
  <si>
    <t>рп. Красногорский, ул. Мира, д. 8</t>
  </si>
  <si>
    <t>рп. Красногорский, ул. Победы, д. 1</t>
  </si>
  <si>
    <t>рп. Красногорский, ул. Победы, д. 10</t>
  </si>
  <si>
    <t>рп. Красногорский, ул. Победы, д. 11</t>
  </si>
  <si>
    <t>рп. Красногорский, ул. Победы, д. 13</t>
  </si>
  <si>
    <t>рп. Красногорский, ул. Победы, д. 2</t>
  </si>
  <si>
    <t>рп. Красногорский, ул. Победы, д. 21</t>
  </si>
  <si>
    <t>рп. Красногорский, ул. Победы, д. 23</t>
  </si>
  <si>
    <t>рп. Красногорский, ул. Победы, д. 24</t>
  </si>
  <si>
    <t>рп. Красногорский, ул. Победы, д. 25</t>
  </si>
  <si>
    <t>рп. Красногорский, ул. Победы, д. 26</t>
  </si>
  <si>
    <t>рп. Красногорский, ул. Победы, д. 3</t>
  </si>
  <si>
    <t>рп. Красногорский, ул. Победы, д. 4</t>
  </si>
  <si>
    <t>рп. Красногорский, ул. Победы, д. 5</t>
  </si>
  <si>
    <t>рп. Красногорский, ул. Победы, д. 6</t>
  </si>
  <si>
    <t>рп. Красногорский, ул. Победы, д. 7</t>
  </si>
  <si>
    <t>рп. Красногорский, ул. Победы, д. 9</t>
  </si>
  <si>
    <t>рп. Красногорский, ул. Пушкина, д. 1</t>
  </si>
  <si>
    <t>рп. Красногорский, ул. Пушкина, д. 5</t>
  </si>
  <si>
    <t>рп. Красногорский, ул. Пушкина, д. 8</t>
  </si>
  <si>
    <t>рп. Красногорский, ул. Рабочая, д. 10</t>
  </si>
  <si>
    <t>рп. Красногорский, ул. Рабочая, д. 14</t>
  </si>
  <si>
    <t>рп. Красногорский, ул. Рабочая, д. 16</t>
  </si>
  <si>
    <t>рп. Красногорский, ул. Рабочая, д. 5</t>
  </si>
  <si>
    <t>рп. Красногорский, ул. Рабочая, д. 7</t>
  </si>
  <si>
    <t>рп. Красногорский, ул. Рабочая, д. 8</t>
  </si>
  <si>
    <t>рп. Красногорский, ул. Рабочая, д. 9</t>
  </si>
  <si>
    <t>1953</t>
  </si>
  <si>
    <t>1951</t>
  </si>
  <si>
    <t>1958</t>
  </si>
  <si>
    <t>1959</t>
  </si>
  <si>
    <t>1954</t>
  </si>
  <si>
    <t>1961</t>
  </si>
  <si>
    <t>1966</t>
  </si>
  <si>
    <t>1963</t>
  </si>
  <si>
    <t>1970</t>
  </si>
  <si>
    <t>1971</t>
  </si>
  <si>
    <t>1945</t>
  </si>
  <si>
    <t>1956</t>
  </si>
  <si>
    <t>1955</t>
  </si>
  <si>
    <t>1950</t>
  </si>
  <si>
    <t>1949</t>
  </si>
  <si>
    <t>1960</t>
  </si>
  <si>
    <t>п. Белоносово, ул. Центральная, д. 20</t>
  </si>
  <si>
    <t>п. Белоносово, ул. Школьная, д. 10</t>
  </si>
  <si>
    <t>п. Белоносово, ул. Школьная, д. 6</t>
  </si>
  <si>
    <t>п. Белоносово, ул. Школьная, д. 7</t>
  </si>
  <si>
    <t>п. Белоносово, ул. Юбилейная, д. 7</t>
  </si>
  <si>
    <t>п. Новобатурино, ул. Центральная, д. 10</t>
  </si>
  <si>
    <t>п. Новобатурино, ул. Центральная, д. 11</t>
  </si>
  <si>
    <t>п. Новобатурино, ул. Центральная, д. 12</t>
  </si>
  <si>
    <t>п. Новобатурино, ул. Центральная, д. 14</t>
  </si>
  <si>
    <t>п. Новобатурино, ул. Центральная, д. 16</t>
  </si>
  <si>
    <t>п. Новобатурино, ул. Центральная, д. 17</t>
  </si>
  <si>
    <t>п. Новобатурино, ул. Центральная, д. 18</t>
  </si>
  <si>
    <t>п. Новобатурино, ул. Центральная, д. 9</t>
  </si>
  <si>
    <t>с. Еманжелинка, ул. Лесная, д. 10</t>
  </si>
  <si>
    <t>с. Еманжелинка, ул. Лесная, д. 12</t>
  </si>
  <si>
    <t>с. Еманжелинка, ул. Лесная, д. 14</t>
  </si>
  <si>
    <t>с. Еманжелинка, ул. Лесная, д. 42</t>
  </si>
  <si>
    <t>с. Еманжелинка, ул. Лесная, д. 43</t>
  </si>
  <si>
    <t>с. Еманжелинка, ул. Лесная, д. 44</t>
  </si>
  <si>
    <t>с. Еманжелинка, ул. Лесная, д. 49</t>
  </si>
  <si>
    <t>с. Еманжелинка, ул. Лесная, д. 50</t>
  </si>
  <si>
    <t>с. Еманжелинка, ул. Лесная, д. 51</t>
  </si>
  <si>
    <t>с. Еманжелинка, ул. Октябрьская, д. 11</t>
  </si>
  <si>
    <t>с. Еманжелинка, ул. Октябрьская, д. 13</t>
  </si>
  <si>
    <t>с. Еманжелинка, ул. Октябрьская, д. 16</t>
  </si>
  <si>
    <t>с. Еманжелинка, ул. Октябрьская, д. 17</t>
  </si>
  <si>
    <t>с. Еманжелинка, ул. Октябрьская, д. 18</t>
  </si>
  <si>
    <t>с. Еманжелинка, ул. Октябрьская, д. 19</t>
  </si>
  <si>
    <t>с. Еманжелинка, ул. Октябрьская, д. 20</t>
  </si>
  <si>
    <t>с. Еманжелинка, ул. Октябрьская, д. 21</t>
  </si>
  <si>
    <t>с. Еманжелинка, ул. Октябрьская, д. 22</t>
  </si>
  <si>
    <t>с. Еманжелинка, ул. Октябрьская, д. 23</t>
  </si>
  <si>
    <t>с. Еманжелинка, ул. Октябрьская, д. 25</t>
  </si>
  <si>
    <t>с. Еманжелинка, ул. Октябрьская, д. 9</t>
  </si>
  <si>
    <t>с. Еткуль, пер. 10-й, д. 5</t>
  </si>
  <si>
    <t>с. Еткуль, пер. 10-й, д. 7</t>
  </si>
  <si>
    <t>с. Еткуль, пер. 3-й, д. 2А</t>
  </si>
  <si>
    <t>с. Еткуль, ул. 8 Марта, д. 1</t>
  </si>
  <si>
    <t>с. Еткуль, ул. 8 Марта, д. 3</t>
  </si>
  <si>
    <t>с. Еткуль, ул. Б.Ручьева, д. 8</t>
  </si>
  <si>
    <t>с. Еткуль, ул. Кирова, д. 32</t>
  </si>
  <si>
    <t>с. Еткуль, ул. Кирова, д. 37</t>
  </si>
  <si>
    <t>с. Еткуль, ул. Кирова, д. 38</t>
  </si>
  <si>
    <t>с. Еткуль, ул. Кирова, д. 39</t>
  </si>
  <si>
    <t>с. Еткуль, ул. Кирова, д. 44</t>
  </si>
  <si>
    <t>с. Еткуль, ул. Кирова, д. 46</t>
  </si>
  <si>
    <t>с. Еткуль, ул. Кирова, д. 48</t>
  </si>
  <si>
    <t>с. Еткуль, ул. Кирова, д. 50</t>
  </si>
  <si>
    <t>с. Еткуль, ул. Ленина, д. 1</t>
  </si>
  <si>
    <t>с. Еткуль, ул. Ленина, д. 3</t>
  </si>
  <si>
    <t>с. Еткуль, ул. Ленина, д. 5</t>
  </si>
  <si>
    <t>с. Еткуль, ул. Ленина, д. 5А</t>
  </si>
  <si>
    <t>с. Еткуль, ул. Набережная, д. 8</t>
  </si>
  <si>
    <t>с. Еткуль, ул. Новая, д. 14</t>
  </si>
  <si>
    <t>с. Еткуль, ул. Октябрьская, д. 29</t>
  </si>
  <si>
    <t>с. Еткуль, ул. Октябрьская, д. 39А</t>
  </si>
  <si>
    <t>с. Еткуль, ул. Октябрьская, д. 45</t>
  </si>
  <si>
    <t>с. Еткуль, ул. Октябрьская, д. 47</t>
  </si>
  <si>
    <t>с. Еткуль, ул. Октябрьская, д. 48</t>
  </si>
  <si>
    <t>с. Еткуль, ул. Первомайская, д. 22</t>
  </si>
  <si>
    <t>с. Еткуль, ул. Первомайская, д. 24</t>
  </si>
  <si>
    <t>с. Еткуль, ул. Первомайская, д. 26</t>
  </si>
  <si>
    <t>с. Еткуль, ул. Северная, д. 26</t>
  </si>
  <si>
    <t>с. Каратабан, ул. Солнечная, д. 17</t>
  </si>
  <si>
    <t>с. Каратабан, ул. Солнечная, д. 19</t>
  </si>
  <si>
    <t>с. Каратабан, ул. Солнечная, д. 20</t>
  </si>
  <si>
    <t>с. Каратабан, ул. Солнечная, д. 21</t>
  </si>
  <si>
    <t>с. Каратабан, ул. Солнечная, д. 22</t>
  </si>
  <si>
    <t>с. Каратабан, ул. Солнечная, д. 24</t>
  </si>
  <si>
    <t>с. Каратабан, ул. Солнечная, д. 25</t>
  </si>
  <si>
    <t>с. Коелга, ул. Заречная, д. 1</t>
  </si>
  <si>
    <t>с. Коелга, ул. Заречная, д. 10</t>
  </si>
  <si>
    <t>с. Коелга, ул. Заречная, д. 2</t>
  </si>
  <si>
    <t>с. Коелга, ул. Заречная, д. 3</t>
  </si>
  <si>
    <t>с. Коелга, ул. Заречная, д. 4</t>
  </si>
  <si>
    <t>с. Коелга, ул. Заречная, д. 5</t>
  </si>
  <si>
    <t>с. Коелга, ул. Заречная, д. 6</t>
  </si>
  <si>
    <t>с. Коелга, ул. Заречная, д. 7</t>
  </si>
  <si>
    <t>с. Коелга, ул. Заречная, д. 9</t>
  </si>
  <si>
    <t>с. Коелга, ул. Ленина, д. 5</t>
  </si>
  <si>
    <t>с. Коелга, ул. Мира, д. 27</t>
  </si>
  <si>
    <t>с. Коелга, ул. Мира, д. 30</t>
  </si>
  <si>
    <t>с. Коелга, ул. Труда, д. 4</t>
  </si>
  <si>
    <t>с. Коелга, ул. Хохрякова, д. 20</t>
  </si>
  <si>
    <t>с. Селезян, ул. Мира, д. 32</t>
  </si>
  <si>
    <t>с. Селезян, ул. Мира, д. 34</t>
  </si>
  <si>
    <t>с. Селезян, ул. Мира, д. 36</t>
  </si>
  <si>
    <t>с. Селезян, ул. Мира, д. 39А</t>
  </si>
  <si>
    <t>с. Селезян, ул. Советская, д. 47</t>
  </si>
  <si>
    <t>с. Селезян, ул. Советская, д. 49</t>
  </si>
  <si>
    <t>1985</t>
  </si>
  <si>
    <t>1983</t>
  </si>
  <si>
    <t>1974</t>
  </si>
  <si>
    <t>1968</t>
  </si>
  <si>
    <t>1969</t>
  </si>
  <si>
    <t>1979</t>
  </si>
  <si>
    <t>1987</t>
  </si>
  <si>
    <t>1972</t>
  </si>
  <si>
    <t>1964</t>
  </si>
  <si>
    <t>1980</t>
  </si>
  <si>
    <t>1981</t>
  </si>
  <si>
    <t>1982</t>
  </si>
  <si>
    <t>1988</t>
  </si>
  <si>
    <t>1965</t>
  </si>
  <si>
    <t>1978</t>
  </si>
  <si>
    <t>1977</t>
  </si>
  <si>
    <t>1967</t>
  </si>
  <si>
    <t>1975</t>
  </si>
  <si>
    <t>1976</t>
  </si>
  <si>
    <t>1973</t>
  </si>
  <si>
    <t>1984</t>
  </si>
  <si>
    <t>2020</t>
  </si>
  <si>
    <t>г. Карталы, пер. Дзержинского, д. 11</t>
  </si>
  <si>
    <t>г. Карталы, пер. Зои Космодемьянской, д. 1</t>
  </si>
  <si>
    <t>г. Карталы, пер. Зои Космодемьянской, д. 2А</t>
  </si>
  <si>
    <t>г. Карталы, пер. Зои Космодемьянской, д. 3</t>
  </si>
  <si>
    <t>г. Карталы, ул. Железнодорожная, д. 14</t>
  </si>
  <si>
    <t>г. Карталы, ул. Железнодорожная, д. 47</t>
  </si>
  <si>
    <t>г. Карталы, ул. Железнодорожная, д. 49</t>
  </si>
  <si>
    <t>г. Карталы, ул. Железнодорожная, д. 51</t>
  </si>
  <si>
    <t>г. Карталы, ул. Железнодорожная, д. 63</t>
  </si>
  <si>
    <t>г. Карталы, ул. Железнодорожная, д. 65</t>
  </si>
  <si>
    <t>г. Карталы, ул. Железнодорожная, д. 67</t>
  </si>
  <si>
    <t>г. Карталы, ул. Железнодорожная, д. 69</t>
  </si>
  <si>
    <t>г. Карталы, ул. Железнодорожная, д. 71</t>
  </si>
  <si>
    <t>г. Карталы, ул. Железнодорожная, д. 73</t>
  </si>
  <si>
    <t>г. Карталы, ул. Калмыкова, д. 2</t>
  </si>
  <si>
    <t>г. Карталы, ул. Калмыкова, д. 3А</t>
  </si>
  <si>
    <t>г. Карталы, ул. Калмыкова, д. 8</t>
  </si>
  <si>
    <t>г. Карталы, ул. Карташева, д. 10</t>
  </si>
  <si>
    <t>г. Карталы, ул. Карташева, д. 12</t>
  </si>
  <si>
    <t>г. Карталы, ул. Карташева, д. 31А</t>
  </si>
  <si>
    <t>г. Карталы, ул. Карташева, д. 33</t>
  </si>
  <si>
    <t>г. Карталы, ул. Карташева, д. 35</t>
  </si>
  <si>
    <t>г. Карталы, ул. Карташева, д. 4</t>
  </si>
  <si>
    <t>г. Карталы, ул. Карташева, д. 6</t>
  </si>
  <si>
    <t>г. Карталы, ул. Карташева, д. 8</t>
  </si>
  <si>
    <t>г. Карталы, ул. Ленина, д. 10</t>
  </si>
  <si>
    <t>г. Карталы, ул. Ленина, д. 11</t>
  </si>
  <si>
    <t>г. Карталы, ул. Ленина, д. 12</t>
  </si>
  <si>
    <t>г. Карталы, ул. Ленина, д. 13</t>
  </si>
  <si>
    <t>г. Карталы, ул. Ленина, д. 14</t>
  </si>
  <si>
    <t>г. Карталы, ул. Ленина, д. 15</t>
  </si>
  <si>
    <t>г. Карталы, ул. Ленина, д. 17</t>
  </si>
  <si>
    <t>г. Карталы, ул. Ленина, д. 2</t>
  </si>
  <si>
    <t>г. Карталы, ул. Ленина, д. 21</t>
  </si>
  <si>
    <t>г. Карталы, ул. Ленина, д. 23</t>
  </si>
  <si>
    <t>г. Карталы, ул. Ленина, д. 25</t>
  </si>
  <si>
    <t>г. Карталы, ул. Ленина, д. 26</t>
  </si>
  <si>
    <t>г. Карталы, ул. Ленина, д. 27А</t>
  </si>
  <si>
    <t>г. Карталы, ул. Ленина, д. 28</t>
  </si>
  <si>
    <t>г. Карталы, ул. Ленина, д. 29</t>
  </si>
  <si>
    <t>г. Карталы, ул. Ленина, д. 30</t>
  </si>
  <si>
    <t>г. Карталы, ул. Ленина, д. 31</t>
  </si>
  <si>
    <t>г. Карталы, ул. Ленина, д. 32</t>
  </si>
  <si>
    <t>г. Карталы, ул. Ленина, д. 34</t>
  </si>
  <si>
    <t>г. Карталы, ул. Ленина, д. 36А</t>
  </si>
  <si>
    <t>г. Карталы, ул. Ленина, д. 4</t>
  </si>
  <si>
    <t>г. Карталы, ул. Ленина, д. 40</t>
  </si>
  <si>
    <t>г. Карталы, ул. Ленина, д. 42</t>
  </si>
  <si>
    <t>г. Карталы, ул. Ленина, д. 44</t>
  </si>
  <si>
    <t>г. Карталы, ул. Ленина, д. 46</t>
  </si>
  <si>
    <t>г. Карталы, ул. Ленина, д. 4А</t>
  </si>
  <si>
    <t>г. Карталы, ул. Ленина, д. 5</t>
  </si>
  <si>
    <t>г. Карталы, ул. Ленина, д. 50</t>
  </si>
  <si>
    <t>г. Карталы, ул. Ленина, д. 5А</t>
  </si>
  <si>
    <t>г. Карталы, ул. Ленина, д. 6</t>
  </si>
  <si>
    <t>г. Карталы, ул. Ленина, д. 6А</t>
  </si>
  <si>
    <t>г. Карталы, ул. Ленина, д. 8</t>
  </si>
  <si>
    <t>г. Карталы, ул. Ленина, д. 9А</t>
  </si>
  <si>
    <t>г. Карталы, ул. Луначарского, д. 11А</t>
  </si>
  <si>
    <t>г. Карталы, ул. Орджоникидзе, д. 3</t>
  </si>
  <si>
    <t>г. Карталы, ул. Орджоникидзе, д. 5</t>
  </si>
  <si>
    <t>г. Карталы, ул. Орджоникидзе, д. 7</t>
  </si>
  <si>
    <t>г. Карталы, ул. Пушкина, д. 12</t>
  </si>
  <si>
    <t>г. Карталы, ул. Пушкина, д. 14</t>
  </si>
  <si>
    <t>г. Карталы, ул. Пушкина, д. 20</t>
  </si>
  <si>
    <t>г. Карталы, ул. Пушкина, д. 22</t>
  </si>
  <si>
    <t>г. Карталы, ул. Пушкина, д. 24</t>
  </si>
  <si>
    <t>г. Карталы, ул. Пушкина, д. 28</t>
  </si>
  <si>
    <t>г. Карталы, ул. Пушкина, д. 30</t>
  </si>
  <si>
    <t>г. Карталы, ул. Пушкина, д. 30А</t>
  </si>
  <si>
    <t>г. Карталы, ул. Пушкина, д. 38</t>
  </si>
  <si>
    <t>г. Карталы, ул. Пушкина, д. 4</t>
  </si>
  <si>
    <t>г. Карталы, ул. Славы, д. 13</t>
  </si>
  <si>
    <t>г. Карталы, ул. Славы, д. 13А</t>
  </si>
  <si>
    <t>г. Карталы, ул. Славы, д. 14</t>
  </si>
  <si>
    <t>г. Карталы, ул. Станционная, д. 56</t>
  </si>
  <si>
    <t>г. Карталы, ул. Стройплощадка, д. 1</t>
  </si>
  <si>
    <t>г. Карталы, ул. Стройплощадка, д. 11</t>
  </si>
  <si>
    <t>г. Карталы, ул. Стройплощадка, д. 3</t>
  </si>
  <si>
    <t>г. Карталы, ул. Стройплощадка, д. 4</t>
  </si>
  <si>
    <t>г. Карталы, ул. Стройплощадка, д. 5</t>
  </si>
  <si>
    <t>г. Карталы, ул. Стройплощадка, д. 6</t>
  </si>
  <si>
    <t>г. Карталы, ул. Стройплощадка, д. 7</t>
  </si>
  <si>
    <t>г. Карталы, ул. Стройплощадка, д. 8</t>
  </si>
  <si>
    <t>г. Карталы, ул. Стройплощадка, д. 9</t>
  </si>
  <si>
    <t>г. Карталы, ул. Юбилейная, д. 1</t>
  </si>
  <si>
    <t>г. Карталы, ул. Юбилейная, д. 10</t>
  </si>
  <si>
    <t>г. Карталы, ул. Юбилейная, д. 11</t>
  </si>
  <si>
    <t>г. Карталы, ул. Юбилейная, д. 12</t>
  </si>
  <si>
    <t>г. Карталы, ул. Юбилейная, д. 13</t>
  </si>
  <si>
    <t>г. Карталы, ул. Юбилейная, д. 14</t>
  </si>
  <si>
    <t>г. Карталы, ул. Юбилейная, д. 2</t>
  </si>
  <si>
    <t>г. Карталы, ул. Юбилейная, д. 3</t>
  </si>
  <si>
    <t>г. Карталы, ул. Юбилейная, д. 4</t>
  </si>
  <si>
    <t>г. Карталы, ул. Юбилейная, д. 5</t>
  </si>
  <si>
    <t>г. Карталы, ул. Юбилейная, д. 6</t>
  </si>
  <si>
    <t>г. Карталы, ул. Юбилейная, д. 7</t>
  </si>
  <si>
    <t>г. Карталы, ул. Юбилейная, д. 8</t>
  </si>
  <si>
    <t>г. Карталы, ул. Юбилейная, д. 9</t>
  </si>
  <si>
    <t>1947</t>
  </si>
  <si>
    <t>1938</t>
  </si>
  <si>
    <t>1962</t>
  </si>
  <si>
    <t>1957</t>
  </si>
  <si>
    <t>г. Касли, ул. Декабристов, д. 138</t>
  </si>
  <si>
    <t>г. Касли, ул. Декабристов, д. 140</t>
  </si>
  <si>
    <t>г. Касли, ул. Декабристов, д. 142</t>
  </si>
  <si>
    <t>г. Касли, ул. Карла Маркса, д. 30</t>
  </si>
  <si>
    <t>г. Касли, ул. Карла Маркса, д. 32</t>
  </si>
  <si>
    <t>г. Касли, ул. Ленина, д. 57</t>
  </si>
  <si>
    <t>г. Касли, ул. Ленина, д. 65</t>
  </si>
  <si>
    <t>г. Касли, ул. Лобашова, д. 142</t>
  </si>
  <si>
    <t>г. Касли, ул. Лобашова, д. 145</t>
  </si>
  <si>
    <t>г. Касли, ул. Лобашова, д. 154</t>
  </si>
  <si>
    <t>г. Касли, ул. Лобашова, д. 156</t>
  </si>
  <si>
    <t>г. Касли, ул. Лобашова, д. 158</t>
  </si>
  <si>
    <t>г. Касли, ул. Ломоносова, д. 22</t>
  </si>
  <si>
    <t>г. Касли, ул. Ломоносова, д. 24</t>
  </si>
  <si>
    <t>г. Касли, ул. Ломоносова, д. 37</t>
  </si>
  <si>
    <t>г. Касли, ул. Ломоносова, д. 39</t>
  </si>
  <si>
    <t>г. Касли, ул. Ломоносова, д. 41</t>
  </si>
  <si>
    <t>г. Касли, ул. Ломоносова, д. 43</t>
  </si>
  <si>
    <t>г. Касли, ул. Ретнева, д. 2</t>
  </si>
  <si>
    <t>г. Касли, ул. Ретнева, д. 2А</t>
  </si>
  <si>
    <t>г. Касли, ул. Ретнева, д. 2Б</t>
  </si>
  <si>
    <t>г. Касли, ул. Ретнева, д. 4</t>
  </si>
  <si>
    <t>г. Касли, ул. Ретнева, д. 6</t>
  </si>
  <si>
    <t>г. Касли, ул. Советская, д. 29</t>
  </si>
  <si>
    <t>г. Касли, ул. Советская, д. 31</t>
  </si>
  <si>
    <t>г. Касли, ул. Стадионная, д. 101</t>
  </si>
  <si>
    <t>г. Касли, ул. Стадионная, д. 103</t>
  </si>
  <si>
    <t>г. Касли, ул. Стадионная, д. 91</t>
  </si>
  <si>
    <t>г. Касли, ул. Стадионная, д. 93</t>
  </si>
  <si>
    <t>г. Касли, ул. Стадионная, д. 95</t>
  </si>
  <si>
    <t>г. Касли, ул. Стадионная, д. 97</t>
  </si>
  <si>
    <t>г. Касли, ул. Стадионная, д. 99</t>
  </si>
  <si>
    <t>д. Малое Канзафарово, ул. Центральная, д. 5</t>
  </si>
  <si>
    <t>п. Береговой, ул. Суворова, д. 11</t>
  </si>
  <si>
    <t>п. Береговой, ул. Суворова, д. 13</t>
  </si>
  <si>
    <t>рп. Вишневогорск, ул. Ленина, д. 42</t>
  </si>
  <si>
    <t>рп. Вишневогорск, ул. Ленина, д. 48</t>
  </si>
  <si>
    <t>рп. Вишневогорск, ул. Пионерская, д. 15</t>
  </si>
  <si>
    <t>рп. Вишневогорск, ул. Пионерская, д. 17</t>
  </si>
  <si>
    <t>рп. Вишневогорск, ул. Пионерская, д. 3</t>
  </si>
  <si>
    <t>рп. Вишневогорск, ул. Победы, д. 2</t>
  </si>
  <si>
    <t>рп. Вишневогорск, ул. Победы, д. 4</t>
  </si>
  <si>
    <t>рп. Вишневогорск, ул. Советская, д. 16</t>
  </si>
  <si>
    <t>рп. Вишневогорск, ул. Советская, д. 28</t>
  </si>
  <si>
    <t>рп. Вишневогорск, ул. Советская, д. 65</t>
  </si>
  <si>
    <t>кирпичный</t>
  </si>
  <si>
    <t>г. Юрюзань, ул. Сахарова, д. 9</t>
  </si>
  <si>
    <t>г. Юрюзань, ул. Энергетиков, д. 11</t>
  </si>
  <si>
    <t>п. Гранитный, пер. Школьный, д. 1</t>
  </si>
  <si>
    <t>п. Путь Октября, ул. Школьная, д. 6</t>
  </si>
  <si>
    <t>с. Кизильское, ул. Мира, д. 44/2</t>
  </si>
  <si>
    <t>с. Кизильское, ул. Мира, д. 46</t>
  </si>
  <si>
    <t>с. Кизильское, ул. Мира, д. 46/2</t>
  </si>
  <si>
    <t>с. Кизильское, пер. Механизаторов, д. 4</t>
  </si>
  <si>
    <t>с. Кизильское, ул. Красноармейская, д. 63</t>
  </si>
  <si>
    <t>г. Коркино, пер. Банковский, д. 4</t>
  </si>
  <si>
    <t>рп. Первомайский, ул. Пионерская, д. 9</t>
  </si>
  <si>
    <t>рп. Первомайский, ул. Победы, д. 1</t>
  </si>
  <si>
    <t>рп. Первомайский, ул. Победы, д. 6</t>
  </si>
  <si>
    <t>п. Лазурный, ул. Героев, д. 5</t>
  </si>
  <si>
    <t>п. Лазурный, ул. Кирова, д. 34</t>
  </si>
  <si>
    <t>п. Лазурный, ул. Ленина, д. 8</t>
  </si>
  <si>
    <t>п. Мирный, ул. Комсомольская, д. 1</t>
  </si>
  <si>
    <t>п. Мирный, ул. Комсомольская, д. 2</t>
  </si>
  <si>
    <t>п. Мирный, ул. Пионерская, д. 10</t>
  </si>
  <si>
    <t>п. Мирный, ул. Пионерская, д. 16</t>
  </si>
  <si>
    <t>п. Мирный, ул. Пионерская, д. 5</t>
  </si>
  <si>
    <t>п. Мирный, ул. Пионерская, д. 7</t>
  </si>
  <si>
    <t>п. Мирный, ул. Пионерская, д. 8</t>
  </si>
  <si>
    <t>п. Мирный, ул. Пионерская, д. 9</t>
  </si>
  <si>
    <t>п. Октябрьский, ул. Лесная, д. 20</t>
  </si>
  <si>
    <t>п. Черемушки, ул. Центральная, д. 1</t>
  </si>
  <si>
    <t>п. Черемушки, ул. Центральная, д. 2</t>
  </si>
  <si>
    <t>п. Черемушки, ул. Центральная, д. 3</t>
  </si>
  <si>
    <t>п. Черемушки, ул. Центральная, д. 4</t>
  </si>
  <si>
    <t>п. Черемушки, ул. Центральная, д. 5</t>
  </si>
  <si>
    <t>п. Черемушки, ул. Центральная, д. 6</t>
  </si>
  <si>
    <t>с. Алабуга, ул. Комсомольская, д. 1А</t>
  </si>
  <si>
    <t>с. Алабуга, ул. Комсомольская, д. 2А</t>
  </si>
  <si>
    <t>с. Алабуга, ул. Комсомольская, д. 3А</t>
  </si>
  <si>
    <t>с. Алабуга, ул. Комсомольская, д. 4А</t>
  </si>
  <si>
    <t>с. Канашево, ул. Механизаторов, д. 20</t>
  </si>
  <si>
    <t>с. Канашево, ул. Механизаторов, д. 22</t>
  </si>
  <si>
    <t>с. Канашево, ул. Механизаторов, д. 28</t>
  </si>
  <si>
    <t>с. Канашево, ул. Терешковой, д. 1</t>
  </si>
  <si>
    <t>с. Канашево, ул. Терешковой, д. 3</t>
  </si>
  <si>
    <t>с. Канашево, ул. Терешковой, д. 5</t>
  </si>
  <si>
    <t>с. Миасское, ул. Ленина, д. 53</t>
  </si>
  <si>
    <t>с. Миасское, ул. Ленина, д. 6</t>
  </si>
  <si>
    <t>с. Миасское, ул. Мира, д. 17</t>
  </si>
  <si>
    <t>с. Миасское, ул. Октябрьская, д. 14</t>
  </si>
  <si>
    <t>с. Миасское, ул. Садовая, д. 8</t>
  </si>
  <si>
    <t>с. Миасское, ул. Советская, д. 1</t>
  </si>
  <si>
    <t>с. Миасское, ул. Советская, д. 3</t>
  </si>
  <si>
    <t>с. Миасское, ул. Спортивная, д. 13</t>
  </si>
  <si>
    <t>с. Миасское, ул. Юбилейная, д. 25</t>
  </si>
  <si>
    <t>с. Сугояк, ул. Казанцева, д. 78</t>
  </si>
  <si>
    <t>с. Сугояк, ул. Казанцева, д. 90</t>
  </si>
  <si>
    <t>с. Шумово, ул. Мира, д. 3</t>
  </si>
  <si>
    <t>с. Шумово, ул. Мира, д. 4</t>
  </si>
  <si>
    <t>с. Шумово, ул. Мира, д. 4А</t>
  </si>
  <si>
    <t>с. Шумово, ул. Мира, д. 5</t>
  </si>
  <si>
    <t>с. Большой Куяш, ул. Гагарина, д. 13</t>
  </si>
  <si>
    <t>с. Кунашак, ул. Октябрьская, д. 1</t>
  </si>
  <si>
    <t>с. Кунашак, ул. Октябрьская, д. 20</t>
  </si>
  <si>
    <t>с. Кунашак, ул. Октябрьская, д. 22</t>
  </si>
  <si>
    <t>с. Кунашак, ул. Октябрьская, д. 24</t>
  </si>
  <si>
    <t>с. Кунашак, ул. Пионерская, д. 64</t>
  </si>
  <si>
    <t>с. Кунашак, ул. Пионерская, д. 65</t>
  </si>
  <si>
    <t>с. Кунашак, ул. Свердлова, д. 17</t>
  </si>
  <si>
    <t>с. Кунашак, ул. Свердлова, д. 18</t>
  </si>
  <si>
    <t>с. Кунашак, ул. Свердлова, д. 20</t>
  </si>
  <si>
    <t>с. Новобурино, ул. Комсомольская, д. 2Б</t>
  </si>
  <si>
    <t>г. Куса, ул. Блюхера, д. 28</t>
  </si>
  <si>
    <t>г. Куса, ул. Юрия Гагарина, д. 32</t>
  </si>
  <si>
    <t>рп. Магнитка, ул. Карла Маркса, д. 22</t>
  </si>
  <si>
    <t>рп. Магнитка, ул. Карла Маркса, д. 5</t>
  </si>
  <si>
    <t>рп. Магнитка, ул. Крупской, д. 5</t>
  </si>
  <si>
    <t>рп. Магнитка, ул. Ширяева, д. 7</t>
  </si>
  <si>
    <t>с. Медведевка, ул. Суворова, д. 2</t>
  </si>
  <si>
    <t>п. Остроленский, ул. Молодежная, д. 1</t>
  </si>
  <si>
    <t>с. Париж, ул. Гагарина, д. 20</t>
  </si>
  <si>
    <t>с. Париж, ул. Гагарина, д. 28</t>
  </si>
  <si>
    <t>г. Нязепетровск, ул. Клубная, д. 11</t>
  </si>
  <si>
    <t>г. Нязепетровск, ул. Клубная, д. 7</t>
  </si>
  <si>
    <t>г. Нязепетровск, ул. Мира, д. 4</t>
  </si>
  <si>
    <t>г. Нязепетровск, ул. Мира, д. 6</t>
  </si>
  <si>
    <t>с. Каракульское, ул. Восточная, д. 11</t>
  </si>
  <si>
    <t>с. Октябрьское, ул. Восточная, д. 37</t>
  </si>
  <si>
    <t>с. Октябрьское, ул. Комсомольская, д. 36</t>
  </si>
  <si>
    <t>с. Октябрьское, ул. Ниатбакова, д. 4</t>
  </si>
  <si>
    <t>г. Пласт, ул. Октябрьская, д. 60А</t>
  </si>
  <si>
    <t>г. Пласт, ул. Октябрьская, д. 68</t>
  </si>
  <si>
    <t>г. Пласт, ул. Строителей, д. 2</t>
  </si>
  <si>
    <t>г. Пласт, ул. Строителей, д. 7</t>
  </si>
  <si>
    <t>г. Пласт, ул. Титова, д. 5</t>
  </si>
  <si>
    <t>г. Бакал, ул. Ленина, д. 11</t>
  </si>
  <si>
    <t>г. Бакал, ул. Ленина, д. 29</t>
  </si>
  <si>
    <t>г. Бакал, ул. Ленина, д. 31</t>
  </si>
  <si>
    <t>г. Бакал, ул. Ленина, д. 35</t>
  </si>
  <si>
    <t>г. Бакал, ул. Леонова, д. 8</t>
  </si>
  <si>
    <t>г. Бакал, ул. Пушкина, д. 2</t>
  </si>
  <si>
    <t>г. Бакал, ул. Пушкина, д. 4</t>
  </si>
  <si>
    <t>г. Бакал, ул. Шевченко, д. 10</t>
  </si>
  <si>
    <t>г. Бакал, ул. Шевченко, д. 16</t>
  </si>
  <si>
    <t>г. Бакал, ул. Южная, д. 14</t>
  </si>
  <si>
    <t>г. Бакал, ул. Южная, д. 16</t>
  </si>
  <si>
    <t>г. Бакал, ул. Южная, д. 18</t>
  </si>
  <si>
    <t>г. Сатка, пер. Чистый, д. 1</t>
  </si>
  <si>
    <t>г. Сатка, ул. 50 лет Октября, д. 10</t>
  </si>
  <si>
    <t>г. Сатка, ул. 50 лет Октября, д. 12</t>
  </si>
  <si>
    <t>г. Сатка, ул. 50 лет Октября, д. 14</t>
  </si>
  <si>
    <t>г. Сатка, ул. 50 лет Октября, д. 16</t>
  </si>
  <si>
    <t>г. Сатка, ул. 50 лет Октября, д. 18</t>
  </si>
  <si>
    <t>г. Сатка, ул. 50 лет Октября, д. 2</t>
  </si>
  <si>
    <t>г. Сатка, ул. 50 лет Октября, д. 20</t>
  </si>
  <si>
    <t>г. Сатка, ул. 50 лет Октября, д. 8</t>
  </si>
  <si>
    <t>г. Сатка, ул. Калинина, д. 46</t>
  </si>
  <si>
    <t>г. Сатка, ул. Калинина, д. 48</t>
  </si>
  <si>
    <t>г. Сатка, ул. Калинина, д. 49</t>
  </si>
  <si>
    <t>г. Сатка, ул. Калинина, д. 54</t>
  </si>
  <si>
    <t>г. Сатка, ул. Кирова, д. 10</t>
  </si>
  <si>
    <t>г. Сатка, ул. Кирова, д. 12</t>
  </si>
  <si>
    <t>г. Сатка, ул. Комсомольская, д. 19</t>
  </si>
  <si>
    <t>г. Сатка, ул. Комсомольская, д. 21</t>
  </si>
  <si>
    <t>г. Сатка, ул. Ленина, д. 13</t>
  </si>
  <si>
    <t>г. Сатка, ул. Ленина, д. 3</t>
  </si>
  <si>
    <t>г. Сатка, ул. Ленина, д. 5</t>
  </si>
  <si>
    <t>г. Сатка, ул. Ленина, д. 7</t>
  </si>
  <si>
    <t>г. Сатка, ул. Ленина, д. 9</t>
  </si>
  <si>
    <t>г. Сатка, ул. Молодежная, д. 12</t>
  </si>
  <si>
    <t>г. Сатка, ул. Пролетарская, д. 19</t>
  </si>
  <si>
    <t>г. Сатка, ул. Спартака, д. 2</t>
  </si>
  <si>
    <t>рп. Бердяуш, ул. Привокзальная, д. 7</t>
  </si>
  <si>
    <t>г. Сатка, ул. Комсомольская, д. 27</t>
  </si>
  <si>
    <t>г. Сатка, ул. Комсомольская, д. 29</t>
  </si>
  <si>
    <t>п. Есаульский, ул. Трактористов, д. 1А</t>
  </si>
  <si>
    <t>п. Мирный, ул. Ленина, д. 13</t>
  </si>
  <si>
    <t>п. Мирный, ул. Школьная, д. 12</t>
  </si>
  <si>
    <t>п. Мирный, ул. Школьная, д. 16</t>
  </si>
  <si>
    <t>п. Полетаево, ул. Пионерская, д. 32</t>
  </si>
  <si>
    <t>п. Полетаево, ул. Пионерская, д. 4</t>
  </si>
  <si>
    <t>п. Рощино, ул. Фабричная, д. 3</t>
  </si>
  <si>
    <t>п. Саккулово, ул. Центральная, д. 4</t>
  </si>
  <si>
    <t>п. Саргазы, ул. Мира, д. 14</t>
  </si>
  <si>
    <t>с. Кременкуль, ул. Ленина, д. 7</t>
  </si>
  <si>
    <t>п. Полевой, ул. Солнечная, д. 11</t>
  </si>
  <si>
    <t>с. Долгодеревенское, ул. 1 Мая, д. 149</t>
  </si>
  <si>
    <t>с. Долгодеревенское, ул. Ленина, д. 48</t>
  </si>
  <si>
    <t>с. Бобровка, ул. 4 Квартал, д. 7</t>
  </si>
  <si>
    <t>с. Бобровка, ул. Котельная, д. 9</t>
  </si>
  <si>
    <t>с. Бобровка, ул. Почтовая, д. 6</t>
  </si>
  <si>
    <t>с. Бобровка, ул. Серегина, д. 13</t>
  </si>
  <si>
    <t>с. Ключевка, ул. Школьная, д. 1А</t>
  </si>
  <si>
    <t>с. Песчаное, ул. Советская, д. 10</t>
  </si>
  <si>
    <t>п. Березинский, ул. 50 лет Октября, д. 4</t>
  </si>
  <si>
    <t>п. Бускульский, ул. Центральная, д. 1</t>
  </si>
  <si>
    <t>п. Бускульский, ул. Центральная, д. 2</t>
  </si>
  <si>
    <t>п. Бускульский, ул. Центральная, д. 6</t>
  </si>
  <si>
    <t>с. Светлое, ул. Комсомольская, д. 2</t>
  </si>
  <si>
    <t>с. Чесма, ул. Лермонтова, д. 29</t>
  </si>
  <si>
    <t>с. Чесма, ул. Черемушки, д. 23</t>
  </si>
  <si>
    <t>с. Чесма, ул. Черемушки, д. 5</t>
  </si>
  <si>
    <t>д. Шахматово, ул. 9 Мая, д. 29</t>
  </si>
  <si>
    <t>п. Тимирязевский, ул. Чайковского, д. 9</t>
  </si>
  <si>
    <t>с. Варламово, ул. Ленина, д. 73</t>
  </si>
  <si>
    <t>п. Мирный, ул. 50 лет Совхоза Уйский, д. 4</t>
  </si>
  <si>
    <t>п. Мирный, ул. Строителей, д. 1</t>
  </si>
  <si>
    <t>п. Мирный, ул. Строителей, д. 4</t>
  </si>
  <si>
    <t>с. Белово, ул. Центральная, д. 21</t>
  </si>
  <si>
    <t>с. Ларино, ул. Советская, д. 101</t>
  </si>
  <si>
    <t>с. Уйское, ул. Пионерская, д. 30</t>
  </si>
  <si>
    <t>с. Уйское, ул. Пионерская, д. 34</t>
  </si>
  <si>
    <t>с. Уйское, ул. Пионерская, д. 36</t>
  </si>
  <si>
    <t>с. Уйское, ул. Советская, д. 74</t>
  </si>
  <si>
    <t>с. Уйское, ул. Советская, д. 81</t>
  </si>
  <si>
    <t>с. Уйское, ул. Степная, д. 21А</t>
  </si>
  <si>
    <t>с. Уйское, ул. Строителей, д. 8</t>
  </si>
  <si>
    <t>крупноблочные</t>
  </si>
  <si>
    <t>с. Уйское, ул. Космонавтов, д. 45</t>
  </si>
  <si>
    <t>п. Березовка, ул. Центральная, д. 16</t>
  </si>
  <si>
    <t>п. Нагорный, ул. Советская, д. 8</t>
  </si>
  <si>
    <t>п. Увельский, ул. 60 лет Октября, д. 3</t>
  </si>
  <si>
    <t>п. Увельский, ул. Зои Космодемьянской, д. 2</t>
  </si>
  <si>
    <t>п. Увельский, ул. Привокзальная, д. 3</t>
  </si>
  <si>
    <t>п. Увельский, ул. Привокзальная, д. 6</t>
  </si>
  <si>
    <t>п. Увельский, ул. Привокзальная, д. 7</t>
  </si>
  <si>
    <t>п. Увельский, ул. Сафонова, д. 33</t>
  </si>
  <si>
    <t>п. Увельский, ул. Сафонова, д. 33А</t>
  </si>
  <si>
    <t>п. Увельский, ул. Советская, д. 50</t>
  </si>
  <si>
    <t>с. Кичигино, ул. Крылова, д. 10</t>
  </si>
  <si>
    <t>с. Кичигино, ул. Крылова, д. 14</t>
  </si>
  <si>
    <t>с. Рождественка, ул. Мира, д. 2</t>
  </si>
  <si>
    <t>с. Рождественка, ул. Мира, д. 4</t>
  </si>
  <si>
    <t>с. Хомутинино, ул. Уральская, д. 10</t>
  </si>
  <si>
    <t>г. Карабаш, ул. 23 годовщины Октября, д. 29</t>
  </si>
  <si>
    <t>г. Карабаш, ул. 23 годовщины Октября, д. 31</t>
  </si>
  <si>
    <t>г. Карабаш, ул. 23 годовщины Октября, д. 33</t>
  </si>
  <si>
    <t>г. Карабаш, ул. 23 годовщины Октября, д. 5</t>
  </si>
  <si>
    <t>г. Карабаш, ул. Гагарина, д. 10</t>
  </si>
  <si>
    <t>г. Карабаш, ул. Гагарина, д. 11</t>
  </si>
  <si>
    <t>г. Карабаш, ул. Гагарина, д. 12</t>
  </si>
  <si>
    <t>г. Карабаш, ул. Гагарина, д. 14</t>
  </si>
  <si>
    <t>г. Карабаш, ул. Гагарина, д. 16</t>
  </si>
  <si>
    <t>г. Карабаш, ул. Гагарина, д. 5</t>
  </si>
  <si>
    <t>г. Карабаш, ул. Гагарина, д. 6</t>
  </si>
  <si>
    <t>г. Карабаш, ул. Гагарина, д. 7</t>
  </si>
  <si>
    <t>г. Карабаш, ул. Гагарина, д. 8</t>
  </si>
  <si>
    <t>г. Карабаш, ул. Гагарина, д. 9</t>
  </si>
  <si>
    <t>г. Карабаш, ул. Дачная, д. 11</t>
  </si>
  <si>
    <t>г. Карабаш, ул. Дачная, д. 13</t>
  </si>
  <si>
    <t>г. Карабаш, ул. Дачная, д. 15</t>
  </si>
  <si>
    <t>г. Карабаш, ул. Дачная, д. 4</t>
  </si>
  <si>
    <t>г. Карабаш, ул. Декабристов, д. 21</t>
  </si>
  <si>
    <t>г. Карабаш, ул. Декабристов, д. 23</t>
  </si>
  <si>
    <t>г. Карабаш, ул. Декабристов, д. 24</t>
  </si>
  <si>
    <t>г. Карабаш, ул. Декабристов, д. 25</t>
  </si>
  <si>
    <t>г. Карабаш, ул. Декабристов, д. 27</t>
  </si>
  <si>
    <t>г. Карабаш, ул. Комарова, д. 5</t>
  </si>
  <si>
    <t>г. Карабаш, ул. Комсомольская, д. 10</t>
  </si>
  <si>
    <t>г. Карабаш, ул. Комсомольская, д. 22, корп. А</t>
  </si>
  <si>
    <t>г. Карабаш, ул. Комсомольская, д. 24</t>
  </si>
  <si>
    <t>г. Карабаш, ул. Ленина, д. 30</t>
  </si>
  <si>
    <t>г. Карабаш, ул. Ленина, д. 33</t>
  </si>
  <si>
    <t>г. Карабаш, ул. Ленина, д. 35</t>
  </si>
  <si>
    <t>г. Карабаш, ул. Ленина, д. 37</t>
  </si>
  <si>
    <t>г. Карабаш, ул. Ленина, д. 39</t>
  </si>
  <si>
    <t>г. Карабаш, ул. Ленина, д. 41</t>
  </si>
  <si>
    <t>г. Карабаш, ул. Ленина, д. 42</t>
  </si>
  <si>
    <t>г. Карабаш, ул. Металлургов, д. 15/1</t>
  </si>
  <si>
    <t>г. Карабаш, ул. Соломатина, д. 28</t>
  </si>
  <si>
    <t>г. Карабаш, ул. Техническая, д. 27</t>
  </si>
  <si>
    <t>г. Карабаш, ул. Техническая, д. 30</t>
  </si>
  <si>
    <t>г. Карабаш, ул. Техническая, д. 31</t>
  </si>
  <si>
    <t>г. Карабаш, ул. Техническая, д. 32</t>
  </si>
  <si>
    <t>г. Карабаш, ул. Техническая, д. 34</t>
  </si>
  <si>
    <t>г. Карабаш, ул. Техническая, д. 36</t>
  </si>
  <si>
    <t>г. Карабаш, ул. Техническая, д. 38</t>
  </si>
  <si>
    <t>г. Копейск, п. Советов, д. 12</t>
  </si>
  <si>
    <t>г. Копейск, п. Советов, д. 13</t>
  </si>
  <si>
    <t>г. Копейск, п. Советов, д. 14</t>
  </si>
  <si>
    <t>г. Копейск, п. Советов, д. 14А</t>
  </si>
  <si>
    <t>г. Копейск, ул. 22 Партсъезда, д. 1А</t>
  </si>
  <si>
    <t>г. Копейск, ул. Борьбы, д. 25</t>
  </si>
  <si>
    <t>г. Копейск, ул. Васенко, д. 4</t>
  </si>
  <si>
    <t>г. Копейск, ул. Жигулевская, д. 1</t>
  </si>
  <si>
    <t>г. Копейск, ул. Калинина, д. 26</t>
  </si>
  <si>
    <t>г. Копейск, ул. Кирова, д. 1</t>
  </si>
  <si>
    <t>г. Копейск, ул. Кирова, д. 11</t>
  </si>
  <si>
    <t>г. Копейск, ул. Кирова, д. 14</t>
  </si>
  <si>
    <t>г. Копейск, ул. Кирова, д. 29</t>
  </si>
  <si>
    <t>г. Копейск, ул. Кирова, д. 33</t>
  </si>
  <si>
    <t>г. Копейск, ул. Кирова, д. 36</t>
  </si>
  <si>
    <t>г. Копейск, ул. Кирова, д. 37</t>
  </si>
  <si>
    <t>г. Копейск, ул. Кирова, д. 39</t>
  </si>
  <si>
    <t>г. Копейск, ул. Кирова, д. 39А</t>
  </si>
  <si>
    <t>г. Копейск, ул. Кирова, д. 6</t>
  </si>
  <si>
    <t>г. Копейск, ул. Коммунистическая, д. 14</t>
  </si>
  <si>
    <t>г. Копейск, ул. Коммунистическая, д. 19</t>
  </si>
  <si>
    <t>г. Копейск, ул. Коммунистическая, д. 2</t>
  </si>
  <si>
    <t>г. Копейск, ул. Коммунистическая, д. 3</t>
  </si>
  <si>
    <t>г. Копейск, ул. Коммунистическая, д. 6</t>
  </si>
  <si>
    <t>г. Копейск, ул. Коммунистическая, д. 8</t>
  </si>
  <si>
    <t>г. Копейск, ул. Коммунистическая, д. 9</t>
  </si>
  <si>
    <t>г. Копейск, ул. Комсомольская, д. 4А</t>
  </si>
  <si>
    <t>г. Копейск, ул. Ленина, д. 26</t>
  </si>
  <si>
    <t>г. Копейск, ул. Ленина, д. 28</t>
  </si>
  <si>
    <t>г. Копейск, ул. Ленина, д. 36</t>
  </si>
  <si>
    <t>г. Копейск, ул. Ленина, д. 43</t>
  </si>
  <si>
    <t>г. Копейск, ул. Ленина, д. 47</t>
  </si>
  <si>
    <t>г. Копейск, ул. Ленина, д. 63</t>
  </si>
  <si>
    <t>г. Копейск, ул. Ленина, д. 64</t>
  </si>
  <si>
    <t>г. Копейск, ул. Ленина, д. 65</t>
  </si>
  <si>
    <t>г. Копейск, ул. Ленина, д. 66</t>
  </si>
  <si>
    <t>г. Копейск, ул. Ленина, д. 70</t>
  </si>
  <si>
    <t>г. Копейск, ул. Ленина, д. 87</t>
  </si>
  <si>
    <t>г. Копейск, ул. Театральная, д. 12</t>
  </si>
  <si>
    <t>г. Копейск, ул. Театральная, д. 6</t>
  </si>
  <si>
    <t>г. Копейск, ул. Театральная, д. 8</t>
  </si>
  <si>
    <t>г. Копейск, ул. Темника, д. 2</t>
  </si>
  <si>
    <t>г. Копейск, ул. Томская, д. 1А</t>
  </si>
  <si>
    <t>г. Копейск, ул. Тореза, д. 6</t>
  </si>
  <si>
    <t>г. Копейск, ул. Федячкина, д. 17</t>
  </si>
  <si>
    <t>г. Копейск, ул. Федячкина, д. 28</t>
  </si>
  <si>
    <t>г. Копейск, ул. Черняховского, д. 16А</t>
  </si>
  <si>
    <t>г. Копейск, ул. Элеваторная, д. 11</t>
  </si>
  <si>
    <t>г. Копейск, ул. Элеваторная, д. 13</t>
  </si>
  <si>
    <t>г. Кыштым, п. Тайгинка, ул. Мира, д. 11</t>
  </si>
  <si>
    <t>г. Кыштым, п. Тайгинка, ул. Мира, д. 12</t>
  </si>
  <si>
    <t>г. Кыштым, п. Тайгинка, ул. Мира, д. 4</t>
  </si>
  <si>
    <t>г. Кыштым, ул. Боровая, д. 11</t>
  </si>
  <si>
    <t>г. Кыштым, ул. Боровая, д. 13</t>
  </si>
  <si>
    <t>г. Кыштым, ул. Боровая, д. 5</t>
  </si>
  <si>
    <t>г. Кыштым, ул. Боровая, д. 9</t>
  </si>
  <si>
    <t>г. Кыштым, ул. Булдымская, д. 8</t>
  </si>
  <si>
    <t>г. Кыштым, ул. Вайнера, д. 1</t>
  </si>
  <si>
    <t>г. Кыштым, ул. Вайнера, д. 5</t>
  </si>
  <si>
    <t>г. Кыштым, ул. Демина, д. 11</t>
  </si>
  <si>
    <t>г. Кыштым, ул. Демина, д. 11А</t>
  </si>
  <si>
    <t>г. Кыштым, ул. Демина, д. 12</t>
  </si>
  <si>
    <t>г. Кыштым, ул. Демина, д. 3</t>
  </si>
  <si>
    <t>г. Кыштым, ул. Демина, д. 5</t>
  </si>
  <si>
    <t>г. Кыштым, ул. Демина, д. 9</t>
  </si>
  <si>
    <t>г. Кыштым, ул. Дзержинского, д. 1</t>
  </si>
  <si>
    <t>г. Кыштым, ул. Дзержинского, д. 2</t>
  </si>
  <si>
    <t>г. Кыштым, ул. Дзержинского, д. 3</t>
  </si>
  <si>
    <t>г. Кыштым, ул. Дзержинского, д. 4</t>
  </si>
  <si>
    <t>г. Кыштым, ул. Дзержинского, д. 5</t>
  </si>
  <si>
    <t>г. Кыштым, ул. Дзержинского, д. 6</t>
  </si>
  <si>
    <t>г. Кыштым, ул. Зеленая 1-я, д. 22</t>
  </si>
  <si>
    <t>г. Кыштым, ул. Зеленая 1-я, д. 24</t>
  </si>
  <si>
    <t>г. Кыштым, ул. Карла Либкнехта, д. 107</t>
  </si>
  <si>
    <t>г. Кыштым, ул. Карла Либкнехта, д. 109</t>
  </si>
  <si>
    <t>г. Кыштым, ул. Карла Либкнехта, д. 111</t>
  </si>
  <si>
    <t>г. Кыштым, ул. Карла Либкнехта, д. 113</t>
  </si>
  <si>
    <t>г. Кыштым, ул. Ленина, д. 24</t>
  </si>
  <si>
    <t>г. Кыштым, ул. Ленина, д. 29</t>
  </si>
  <si>
    <t>г. Кыштым, ул. Ленина, д. 30</t>
  </si>
  <si>
    <t>г. Кыштым, ул. Ленина, д. 31А</t>
  </si>
  <si>
    <t>г. Кыштым, ул. Ленина, д. 36А</t>
  </si>
  <si>
    <t>г. Кыштым, ул. Ленина, д. 44</t>
  </si>
  <si>
    <t>г. Кыштым, ул. Ленина, д. 47</t>
  </si>
  <si>
    <t>г. Кыштым, ул. Металлистов, д. 10</t>
  </si>
  <si>
    <t>г. Кыштым, ул. Металлистов, д. 12</t>
  </si>
  <si>
    <t>г. Кыштым, ул. Металлистов, д. 8</t>
  </si>
  <si>
    <t>г. Кыштым, ул. Победы, д. 1</t>
  </si>
  <si>
    <t>г. Кыштым, ул. Республики, д. 109</t>
  </si>
  <si>
    <t>г. Кыштым, ул. Республики, д. 5</t>
  </si>
  <si>
    <t>г. Кыштым, ул. Республики, д. 7</t>
  </si>
  <si>
    <t>г. Кыштым, ул. Свердлова, д. 133А</t>
  </si>
  <si>
    <t>г. Кыштым, ул. Свердлова, д. 135</t>
  </si>
  <si>
    <t>г. Кыштым, ул. Свердлова, д. 92</t>
  </si>
  <si>
    <t>г. Кыштым, ул. Соц.Штурма, д. 3А</t>
  </si>
  <si>
    <t>г. Кыштым, ул. Соц.Штурма, д. 3Б</t>
  </si>
  <si>
    <t>г. Кыштым, ул. Спортивная, д. 1</t>
  </si>
  <si>
    <t>г. Кыштым, ул. Спортивная, д. 3</t>
  </si>
  <si>
    <t>г. Кыштым, ул. Спортивная, д. 4</t>
  </si>
  <si>
    <t>г. Кыштым, ул. Спортивная, д. 5</t>
  </si>
  <si>
    <t>г. Кыштым, ул. Челюскинцев, д. 41А</t>
  </si>
  <si>
    <t>г. Кыштым, ул. Челюскинцев, д. 43</t>
  </si>
  <si>
    <t>г. Кыштым, ул. Челюскинцев, д. 45</t>
  </si>
  <si>
    <t>г. Кыштым, ул. Челюскинцев, д. 47</t>
  </si>
  <si>
    <t>г. Кыштым, ул. Челюскинцев, д. 49</t>
  </si>
  <si>
    <t>г. Кыштым, ул. Челюскинцев, д. 51</t>
  </si>
  <si>
    <t>г. Кыштым, ул. Челюскинцев, д. 53</t>
  </si>
  <si>
    <t>г. Кыштым, ул. Челюскинцев, д. 55</t>
  </si>
  <si>
    <t>г. Кыштым, ул. Челюскинцев, д. 61</t>
  </si>
  <si>
    <t>г. Кыштым, ул. Юлии Ичевой, д. 183</t>
  </si>
  <si>
    <t>пгт. Локомотивный, ул. Ленина, д. 3</t>
  </si>
  <si>
    <t>г. Магнитогорск, пер. Пекинский, д. 27</t>
  </si>
  <si>
    <t>г. Магнитогорск, пр-кт Карла Маркса, д. 49</t>
  </si>
  <si>
    <t>г. Магнитогорск, пр-кт Карла Маркса, д. 51</t>
  </si>
  <si>
    <t>г. Магнитогорск, пр-кт Карла Маркса, д. 55, корп. 1</t>
  </si>
  <si>
    <t>г. Магнитогорск, пр-кт Ленина, д. 106</t>
  </si>
  <si>
    <t>г. Магнитогорск, пр-кт Ленина, д. 108</t>
  </si>
  <si>
    <t>г. Магнитогорск, пр-кт Ленина, д. 30</t>
  </si>
  <si>
    <t>г. Магнитогорск, пр-кт Ленина, д. 31</t>
  </si>
  <si>
    <t>г. Магнитогорск, пр-кт Ленина, д. 33</t>
  </si>
  <si>
    <t>г. Магнитогорск, пр-кт Ленина, д. 43, корп. 1</t>
  </si>
  <si>
    <t>г. Магнитогорск, пр-кт Ленина, д. 54</t>
  </si>
  <si>
    <t>г. Магнитогорск, пр-кт Ленина, д. 54, корп. 1</t>
  </si>
  <si>
    <t>г. Магнитогорск, пр-кт Ленина, д. 58</t>
  </si>
  <si>
    <t>г. Магнитогорск, пр-кт Ленина, д. 58, корп. 1</t>
  </si>
  <si>
    <t>г. Магнитогорск, пр-кт Ленина, д. 60</t>
  </si>
  <si>
    <t>г. Магнитогорск, пр-кт Металлургов, д. 12, корп. 1</t>
  </si>
  <si>
    <t>г. Магнитогорск, пр-кт Металлургов, д. 12, корп. 2</t>
  </si>
  <si>
    <t>г. Магнитогорск, пр-кт Металлургов, д. 12, корп. 3</t>
  </si>
  <si>
    <t>г. Магнитогорск, пр-кт Металлургов, д. 12/4</t>
  </si>
  <si>
    <t>г. Магнитогорск, пр-кт Металлургов, д. 14</t>
  </si>
  <si>
    <t>г. Магнитогорск, пр-кт Металлургов, д. 16, корп. 1</t>
  </si>
  <si>
    <t>г. Магнитогорск, пр-кт Пушкина, д. 26, корп. 1</t>
  </si>
  <si>
    <t>г. Магнитогорск, ул. Аэродромная, д. 12</t>
  </si>
  <si>
    <t>г. Магнитогорск, ул. Аэродромная, д. 26</t>
  </si>
  <si>
    <t>г. Магнитогорск, ул. Герцена, д. 39</t>
  </si>
  <si>
    <t>г. Магнитогорск, ул. Горького, д. 12</t>
  </si>
  <si>
    <t>г. Магнитогорск, ул. Кирова, д. 119</t>
  </si>
  <si>
    <t>г. Магнитогорск, ул. Кирова, д. 121</t>
  </si>
  <si>
    <t>г. Магнитогорск, ул. Куйбышева, д. 12</t>
  </si>
  <si>
    <t>г. Магнитогорск, ул. Куйбышева, д. 21</t>
  </si>
  <si>
    <t>г. Магнитогорск, ул. Ленинградская, д. 12</t>
  </si>
  <si>
    <t>г. Магнитогорск, ул. Ленинградская, д. 22, корп. 1</t>
  </si>
  <si>
    <t>г. Магнитогорск, ул. Ленинградская, д. 26, корп. 1</t>
  </si>
  <si>
    <t>г. Магнитогорск, ул. Ленинградская, д. 5, корп. 2</t>
  </si>
  <si>
    <t>г. Магнитогорск, ул. Лесная, д. 12А</t>
  </si>
  <si>
    <t>г. Магнитогорск, ул. Лесная, д. 4А</t>
  </si>
  <si>
    <t>г. Магнитогорск, ул. Ломоносова, д. 5</t>
  </si>
  <si>
    <t>г. Магнитогорск, ул. Менделеева, д. 5</t>
  </si>
  <si>
    <t>г. Магнитогорск, ул. Московская, д. 35</t>
  </si>
  <si>
    <t>г. Магнитогорск, ул. Нестерова, д. 15</t>
  </si>
  <si>
    <t>г. Магнитогорск, ул. Нестерова, д. 17</t>
  </si>
  <si>
    <t>г. Магнитогорск, ул. Октябрьская, д. 2</t>
  </si>
  <si>
    <t>г. Магнитогорск, ул. Октябрьская, д. 21, корп. 1</t>
  </si>
  <si>
    <t>г. Магнитогорск, ул. Октябрьская, д. 23, корп. 1</t>
  </si>
  <si>
    <t>г. Магнитогорск, ул. Первомайская, д. 11</t>
  </si>
  <si>
    <t>г. Магнитогорск, ул. Первомайская, д. 17</t>
  </si>
  <si>
    <t>г. Магнитогорск, ул. Рубинштейна, д. 5</t>
  </si>
  <si>
    <t>г. Магнитогорск, ул. Советской Армии, д. 27</t>
  </si>
  <si>
    <t>г. Магнитогорск, ул. Советской Армии, д. 29</t>
  </si>
  <si>
    <t>г. Магнитогорск, ул. Советской Армии, д. 37</t>
  </si>
  <si>
    <t>г. Магнитогорск, ул. Советской Армии, д. 39</t>
  </si>
  <si>
    <t>г. Магнитогорск, ул. Советской Армии, д. 43</t>
  </si>
  <si>
    <t>г. Магнитогорск, ул. Советской Армии, д. 47</t>
  </si>
  <si>
    <t>г. Магнитогорск, ул. Строителей, д. 58/1</t>
  </si>
  <si>
    <t>г. Магнитогорск, ул. Фадеева, д. 18</t>
  </si>
  <si>
    <t>г. Магнитогорск, ул. Чапаева, д. 5</t>
  </si>
  <si>
    <t>г. Магнитогорск, ул. Панькова, д. 20</t>
  </si>
  <si>
    <t>г. Магнитогорск, ул. Панькова, д. 22</t>
  </si>
  <si>
    <t>г. Миасс, пер. Физкультурников, д. 12</t>
  </si>
  <si>
    <t>г. Миасс, пр-кт Автозаводцев, д. 39</t>
  </si>
  <si>
    <t>г. Миасс, пр-кт Автозаводцев, д. 47</t>
  </si>
  <si>
    <t>г. Миасс, ул. Карла Маркса, д. 13</t>
  </si>
  <si>
    <t>г. Миасс, ул. Победы, д. 25</t>
  </si>
  <si>
    <t>г. Озерск, б-р. Луначарского, д. 1</t>
  </si>
  <si>
    <t>г. Озерск, б-р. Луначарского, д. 3</t>
  </si>
  <si>
    <t>г. Озерск, б-р. Луначарского, д. 5</t>
  </si>
  <si>
    <t>г. Озерск, б-р. Луначарского, д. 7</t>
  </si>
  <si>
    <t>г. Озерск, б-р. Луначарского, д. 9</t>
  </si>
  <si>
    <t>г. Озерск, п. Метлино, ул. Мира, д. 10</t>
  </si>
  <si>
    <t>г. Озерск, п. Метлино, ул. Мира, д. 12</t>
  </si>
  <si>
    <t>г. Озерск, п. Метлино, ул. Мира, д. 6</t>
  </si>
  <si>
    <t>г. Озерск, п. Метлино, ул. Центральная, д. 72</t>
  </si>
  <si>
    <t>г. Озерск, п. Метлино, ул. Центральная, д. 76</t>
  </si>
  <si>
    <t>г. Озерск, п. Метлино, ул. Центральная, д. 82</t>
  </si>
  <si>
    <t>г. Озерск, п. Новогорный, пер. Труда, д. 4</t>
  </si>
  <si>
    <t>г. Озерск, п. Новогорный, ул. Гагарина, д. 2</t>
  </si>
  <si>
    <t>г. Озерск, п. Новогорный, ул. Гагарина, д. 3</t>
  </si>
  <si>
    <t>г. Озерск, п. Новогорный, ул. Курчатова, д. 3А</t>
  </si>
  <si>
    <t>г. Озерск, п. Новогорный, ул. Ленина, д. 17</t>
  </si>
  <si>
    <t>г. Озерск, п. Новогорный, ул. Ленина, д. 21</t>
  </si>
  <si>
    <t>г. Озерск, п. Новогорный, ул. Ленина, д. 25</t>
  </si>
  <si>
    <t>г. Озерск, п. Новогорный, ул. Ленина, д. 27</t>
  </si>
  <si>
    <t>г. Озерск, п. Новогорный, ул. Октябрьская, д. 1</t>
  </si>
  <si>
    <t>г. Озерск, п. Новогорный, ул. Октябрьская, д. 17</t>
  </si>
  <si>
    <t>г. Озерск, п. Новогорный, ул. Октябрьская, д. 19</t>
  </si>
  <si>
    <t>г. Озерск, п. Новогорный, ул. Парковая, д. 2</t>
  </si>
  <si>
    <t>г. Озерск, п. Новогорный, ул. Парковая, д. 2А</t>
  </si>
  <si>
    <t>г. Озерск, п. Новогорный, ул. Парковая, д. 6</t>
  </si>
  <si>
    <t>г. Озерск, п. Новогорный, ул. Театральная, д. 4</t>
  </si>
  <si>
    <t>г. Озерск, п. Новогорный, ул. Театральная, д. 6</t>
  </si>
  <si>
    <t>г. Озерск, п. Новогорный, ул. Труда, д. 2</t>
  </si>
  <si>
    <t>г. Озерск, п. Новогорный, ул. Труда, д. 4</t>
  </si>
  <si>
    <t>г. Озерск, п. Новогорный, ул. Школьная, д. 22</t>
  </si>
  <si>
    <t>г. Озерск, п. Новогорный, ул. Южно-Уральская, д. 2</t>
  </si>
  <si>
    <t>г. Озерск, п. Новогорный, ул. Южно-Уральская, д. 4</t>
  </si>
  <si>
    <t>г. Озерск, пер. Привокзальный, д. 1</t>
  </si>
  <si>
    <t>г. Озерск, пер. Привокзальный, д. 2</t>
  </si>
  <si>
    <t>г. Озерск, пер. Привокзальный, д. 3</t>
  </si>
  <si>
    <t>г. Озерск, пер. Привокзальный, д. 5</t>
  </si>
  <si>
    <t>г. Озерск, пер. Привокзальный, д. 6</t>
  </si>
  <si>
    <t>г. Озерск, пер. Советский, д. 10</t>
  </si>
  <si>
    <t>г. Озерск, пер. Советский, д. 3</t>
  </si>
  <si>
    <t>г. Озерск, пер. Советский, д. 4</t>
  </si>
  <si>
    <t>г. Озерск, пер. Советский, д. 9</t>
  </si>
  <si>
    <t>г. Озерск, пр-кт Карла Маркса, д. 3</t>
  </si>
  <si>
    <t>г. Озерск, пр-кт Карла Маркса, д. 5</t>
  </si>
  <si>
    <t>г. Озерск, пр-кт Карла Маркса, д. 9</t>
  </si>
  <si>
    <t>г. Озерск, пр-кт Ленина, д. 26</t>
  </si>
  <si>
    <t>г. Озерск, пр-кт Ленина, д. 3</t>
  </si>
  <si>
    <t>г. Озерск, пр-кт Ленина, д. 34</t>
  </si>
  <si>
    <t>г. Озерск, пр-кт Ленина, д. 44</t>
  </si>
  <si>
    <t>г. Озерск, пр-кт Ленина, д. 47</t>
  </si>
  <si>
    <t>г. Озерск, пр-кт Ленина, д. 49</t>
  </si>
  <si>
    <t>г. Озерск, пр-кт Ленина, д. 54</t>
  </si>
  <si>
    <t>г. Озерск, пр-кт Ленина, д. 56</t>
  </si>
  <si>
    <t>г. Озерск, пр-кт Ленина, д. 58</t>
  </si>
  <si>
    <t>г. Озерск, пр-кт Ленина, д. 59</t>
  </si>
  <si>
    <t>г. Озерск, пр-кт Ленина, д. 60</t>
  </si>
  <si>
    <t>г. Озерск, пр-кт Ленина, д. 61</t>
  </si>
  <si>
    <t>г. Озерск, пр-кт Ленина, д. 63</t>
  </si>
  <si>
    <t>г. Озерск, пр-кт Ленина, д. 64</t>
  </si>
  <si>
    <t>г. Озерск, пр-кт Ленина, д. 66</t>
  </si>
  <si>
    <t>г. Озерск, пр-кт Ленина, д. 67</t>
  </si>
  <si>
    <t>г. Озерск, пр-кт Ленина, д. 68</t>
  </si>
  <si>
    <t>г. Озерск, пр-кт Ленина, д. 72</t>
  </si>
  <si>
    <t>г. Озерск, пр-кт Ленина, д. 73</t>
  </si>
  <si>
    <t>г. Озерск, пр-кт Ленина, д. 74</t>
  </si>
  <si>
    <t>г. Озерск, пр-кт Ленина, д. 75</t>
  </si>
  <si>
    <t>г. Озерск, пр-кт Ленина, д. 76</t>
  </si>
  <si>
    <t>г. Озерск, пр-кт Ленина, д. 77</t>
  </si>
  <si>
    <t>г. Озерск, пр-кт Ленина, д. 78</t>
  </si>
  <si>
    <t>г. Озерск, пр-кт Ленина, д. 79</t>
  </si>
  <si>
    <t>г. Озерск, пр-кт Ленина, д. 80</t>
  </si>
  <si>
    <t>г. Озерск, пр-кт Ленина, д. 81</t>
  </si>
  <si>
    <t>г. Озерск, пр-кт Ленина, д. 82</t>
  </si>
  <si>
    <t>г. Озерск, пр-кт Ленина, д. 83</t>
  </si>
  <si>
    <t>г. Озерск, пр-кт Ленина, д. 84</t>
  </si>
  <si>
    <t>г. Озерск, пр-кт Победы, д. 10</t>
  </si>
  <si>
    <t>г. Озерск, пр-кт Победы, д. 11</t>
  </si>
  <si>
    <t>г. Озерск, пр-кт Победы, д. 12</t>
  </si>
  <si>
    <t>г. Озерск, пр-кт Победы, д. 13</t>
  </si>
  <si>
    <t>г. Озерск, пр-кт Победы, д. 16</t>
  </si>
  <si>
    <t>г. Озерск, пр-кт Победы, д. 17</t>
  </si>
  <si>
    <t>г. Озерск, пр-кт Победы, д. 18</t>
  </si>
  <si>
    <t>г. Озерск, пр-кт Победы, д. 19</t>
  </si>
  <si>
    <t>г. Озерск, пр-кт Победы, д. 2</t>
  </si>
  <si>
    <t>г. Озерск, пр-кт Победы, д. 21</t>
  </si>
  <si>
    <t>г. Озерск, пр-кт Победы, д. 23</t>
  </si>
  <si>
    <t>г. Озерск, пр-кт Победы, д. 24</t>
  </si>
  <si>
    <t>г. Озерск, пр-кт Победы, д. 25</t>
  </si>
  <si>
    <t>г. Озерск, пр-кт Победы, д. 26</t>
  </si>
  <si>
    <t>г. Озерск, пр-кт Победы, д. 28</t>
  </si>
  <si>
    <t>г. Озерск, пр-кт Победы, д. 29</t>
  </si>
  <si>
    <t>г. Озерск, пр-кт Победы, д. 3</t>
  </si>
  <si>
    <t>г. Озерск, пр-кт Победы, д. 30</t>
  </si>
  <si>
    <t>г. Озерск, пр-кт Победы, д. 31</t>
  </si>
  <si>
    <t>г. Озерск, пр-кт Победы, д. 35</t>
  </si>
  <si>
    <t>г. Озерск, пр-кт Победы, д. 36</t>
  </si>
  <si>
    <t>г. Озерск, пр-кт Победы, д. 38</t>
  </si>
  <si>
    <t>г. Озерск, пр-кт Победы, д. 4</t>
  </si>
  <si>
    <t>г. Озерск, пр-кт Победы, д. 40</t>
  </si>
  <si>
    <t>г. Озерск, пр-кт Победы, д. 41</t>
  </si>
  <si>
    <t>г. Озерск, пр-кт Победы, д. 43</t>
  </si>
  <si>
    <t>г. Озерск, пр-кт Победы, д. 44</t>
  </si>
  <si>
    <t>г. Озерск, пр-кт Победы, д. 45</t>
  </si>
  <si>
    <t>г. Озерск, пр-кт Победы, д. 49</t>
  </si>
  <si>
    <t>г. Озерск, пр-кт Победы, д. 50</t>
  </si>
  <si>
    <t>г. Озерск, пр-кт Победы, д. 51</t>
  </si>
  <si>
    <t>г. Озерск, пр-кт Победы, д. 52</t>
  </si>
  <si>
    <t>г. Озерск, пр-кт Победы, д. 53</t>
  </si>
  <si>
    <t>г. Озерск, пр-кт Победы, д. 54</t>
  </si>
  <si>
    <t>г. Озерск, пр-кт Победы, д. 55</t>
  </si>
  <si>
    <t>г. Озерск, пр-кт Победы, д. 57</t>
  </si>
  <si>
    <t>г. Озерск, пр-кт Победы, д. 6</t>
  </si>
  <si>
    <t>г. Озерск, пр-кт Победы, д. 7</t>
  </si>
  <si>
    <t>г. Озерск, пр-кт Победы, д. 8</t>
  </si>
  <si>
    <t>г. Озерск, пр-кт Победы, д. 9</t>
  </si>
  <si>
    <t>г. Озерск, проезд Калинина, д. 1</t>
  </si>
  <si>
    <t>г. Озерск, проезд Калинина, д. 11</t>
  </si>
  <si>
    <t>г. Озерск, проезд Калинина, д. 13</t>
  </si>
  <si>
    <t>г. Озерск, проезд Калинина, д. 2</t>
  </si>
  <si>
    <t>г. Озерск, проезд Калинина, д. 3</t>
  </si>
  <si>
    <t>г. Озерск, проезд Калинина, д. 4</t>
  </si>
  <si>
    <t>г. Озерск, проезд Калинина, д. 5</t>
  </si>
  <si>
    <t>г. Озерск, проезд Калинина, д. 6</t>
  </si>
  <si>
    <t>г. Озерск, проезд Калинина, д. 7</t>
  </si>
  <si>
    <t>г. Озерск, проезд Калинина, д. 9</t>
  </si>
  <si>
    <t>г. Озерск, проезд Комсомольский, д. 10</t>
  </si>
  <si>
    <t>г. Озерск, проезд Комсомольский, д. 11</t>
  </si>
  <si>
    <t>г. Озерск, проезд Комсомольский, д. 12</t>
  </si>
  <si>
    <t>г. Озерск, проезд Комсомольский, д. 3</t>
  </si>
  <si>
    <t>г. Озерск, проезд Комсомольский, д. 4</t>
  </si>
  <si>
    <t>г. Озерск, проезд Комсомольский, д. 5</t>
  </si>
  <si>
    <t>г. Озерск, проезд Комсомольский, д. 6</t>
  </si>
  <si>
    <t>г. Озерск, проезд Комсомольский, д. 7</t>
  </si>
  <si>
    <t>г. Озерск, проезд Торговый, д. 2</t>
  </si>
  <si>
    <t>г. Озерск, проезд Торговый, д. 4</t>
  </si>
  <si>
    <t>г. Озерск, ул. Бажова, д. 1</t>
  </si>
  <si>
    <t>г. Озерск, ул. Бажова, д. 12</t>
  </si>
  <si>
    <t>г. Озерск, ул. Бажова, д. 16</t>
  </si>
  <si>
    <t>г. Озерск, ул. Бажова, д. 2</t>
  </si>
  <si>
    <t>г. Озерск, ул. Бажова, д. 22</t>
  </si>
  <si>
    <t>г. Озерск, ул. Бажова, д. 24</t>
  </si>
  <si>
    <t>г. Озерск, ул. Бажова, д. 26</t>
  </si>
  <si>
    <t>г. Озерск, ул. Бажова, д. 3</t>
  </si>
  <si>
    <t>г. Озерск, ул. Бажова, д. 32</t>
  </si>
  <si>
    <t>г. Озерск, ул. Бажова, д. 34</t>
  </si>
  <si>
    <t>г. Озерск, ул. Бажова, д. 36</t>
  </si>
  <si>
    <t>г. Озерск, ул. Бажова, д. 4</t>
  </si>
  <si>
    <t>г. Озерск, ул. Бажова, д. 6</t>
  </si>
  <si>
    <t>г. Озерск, ул. Бажова, д. 8</t>
  </si>
  <si>
    <t>г. Озерск, ул. Блюхера, д. 1</t>
  </si>
  <si>
    <t>г. Озерск, ул. Блюхера, д. 10</t>
  </si>
  <si>
    <t>г. Озерск, ул. Блюхера, д. 17</t>
  </si>
  <si>
    <t>г. Озерск, ул. Блюхера, д. 20</t>
  </si>
  <si>
    <t>г. Озерск, ул. Блюхера, д. 21</t>
  </si>
  <si>
    <t>г. Озерск, ул. Блюхера, д. 24</t>
  </si>
  <si>
    <t>г. Озерск, ул. Блюхера, д. 25</t>
  </si>
  <si>
    <t>г. Озерск, ул. Блюхера, д. 26</t>
  </si>
  <si>
    <t>г. Озерск, ул. Блюхера, д. 27</t>
  </si>
  <si>
    <t>г. Озерск, ул. Блюхера, д. 28</t>
  </si>
  <si>
    <t>г. Озерск, ул. Блюхера, д. 3</t>
  </si>
  <si>
    <t>г. Озерск, ул. Блюхера, д. 30</t>
  </si>
  <si>
    <t>г. Озерск, ул. Верхняя, д. 1</t>
  </si>
  <si>
    <t>г. Озерск, ул. Верхняя, д. 10</t>
  </si>
  <si>
    <t>г. Озерск, ул. Верхняя, д. 11</t>
  </si>
  <si>
    <t>г. Озерск, ул. Верхняя, д. 13</t>
  </si>
  <si>
    <t>г. Озерск, ул. Верхняя, д. 2</t>
  </si>
  <si>
    <t>г. Озерск, ул. Верхняя, д. 3</t>
  </si>
  <si>
    <t>г. Озерск, ул. Верхняя, д. 4</t>
  </si>
  <si>
    <t>г. Озерск, ул. Верхняя, д. 5</t>
  </si>
  <si>
    <t>г. Озерск, ул. Верхняя, д. 8</t>
  </si>
  <si>
    <t>г. Озерск, ул. Верхняя, д. 9</t>
  </si>
  <si>
    <t>г. Озерск, ул. Восточная, д. 3</t>
  </si>
  <si>
    <t>г. Озерск, ул. Восточная, д. 5</t>
  </si>
  <si>
    <t>г. Озерск, ул. Герцена, д. 14</t>
  </si>
  <si>
    <t>г. Озерск, ул. Герцена, д. 16</t>
  </si>
  <si>
    <t>г. Озерск, ул. Герцена, д. 20</t>
  </si>
  <si>
    <t>г. Озерск, ул. Герцена, д. 22</t>
  </si>
  <si>
    <t>г. Озерск, ул. Герцена, д. 6</t>
  </si>
  <si>
    <t>г. Озерск, ул. Горная, д. 11</t>
  </si>
  <si>
    <t>г. Озерск, ул. Горная, д. 13</t>
  </si>
  <si>
    <t>г. Озерск, ул. Горная, д. 15</t>
  </si>
  <si>
    <t>г. Озерск, ул. Горная, д. 17</t>
  </si>
  <si>
    <t>г. Озерск, ул. Горная, д. 19</t>
  </si>
  <si>
    <t>г. Озерск, ул. Горная, д. 21</t>
  </si>
  <si>
    <t>г. Озерск, ул. Горная, д. 9</t>
  </si>
  <si>
    <t>г. Озерск, ул. Кирова, д. 10</t>
  </si>
  <si>
    <t>г. Озерск, ул. Кирова, д. 11</t>
  </si>
  <si>
    <t>г. Озерск, ул. Кирова, д. 13</t>
  </si>
  <si>
    <t>г. Озерск, ул. Кирова, д. 15</t>
  </si>
  <si>
    <t>г. Озерск, ул. Кирова, д. 19</t>
  </si>
  <si>
    <t>г. Озерск, ул. Кирова, д. 22</t>
  </si>
  <si>
    <t>г. Озерск, ул. Кирова, д. 23</t>
  </si>
  <si>
    <t>г. Озерск, ул. Кирова, д. 26</t>
  </si>
  <si>
    <t>г. Озерск, ул. Кирова, д. 28</t>
  </si>
  <si>
    <t>г. Озерск, ул. Кирова, д. 3</t>
  </si>
  <si>
    <t>г. Озерск, ул. Кирова, д. 4</t>
  </si>
  <si>
    <t>г. Озерск, ул. Кирова, д. 8</t>
  </si>
  <si>
    <t>г. Озерск, ул. Кирова, д. 9</t>
  </si>
  <si>
    <t>г. Озерск, ул. Космонавтов, д. 1</t>
  </si>
  <si>
    <t>г. Озерск, ул. Космонавтов, д. 11</t>
  </si>
  <si>
    <t>г. Озерск, ул. Космонавтов, д. 12</t>
  </si>
  <si>
    <t>г. Озерск, ул. Космонавтов, д. 13</t>
  </si>
  <si>
    <t>г. Озерск, ул. Космонавтов, д. 14</t>
  </si>
  <si>
    <t>г. Озерск, ул. Космонавтов, д. 15</t>
  </si>
  <si>
    <t>г. Озерск, ул. Космонавтов, д. 16</t>
  </si>
  <si>
    <t>г. Озерск, ул. Космонавтов, д. 18</t>
  </si>
  <si>
    <t>г. Озерск, ул. Космонавтов, д. 19</t>
  </si>
  <si>
    <t>г. Озерск, ул. Космонавтов, д. 2</t>
  </si>
  <si>
    <t>г. Озерск, ул. Космонавтов, д. 20</t>
  </si>
  <si>
    <t>г. Озерск, ул. Космонавтов, д. 22</t>
  </si>
  <si>
    <t>г. Озерск, ул. Космонавтов, д. 23</t>
  </si>
  <si>
    <t>г. Озерск, ул. Космонавтов, д. 24</t>
  </si>
  <si>
    <t>г. Озерск, ул. Космонавтов, д. 25</t>
  </si>
  <si>
    <t>г. Озерск, ул. Космонавтов, д. 26</t>
  </si>
  <si>
    <t>г. Озерск, ул. Космонавтов, д. 28</t>
  </si>
  <si>
    <t>г. Озерск, ул. Космонавтов, д. 3</t>
  </si>
  <si>
    <t>г. Озерск, ул. Космонавтов, д. 30</t>
  </si>
  <si>
    <t>г. Озерск, ул. Космонавтов, д. 32</t>
  </si>
  <si>
    <t>г. Озерск, ул. Космонавтов, д. 34</t>
  </si>
  <si>
    <t>г. Озерск, ул. Космонавтов, д. 38</t>
  </si>
  <si>
    <t>г. Озерск, ул. Космонавтов, д. 4</t>
  </si>
  <si>
    <t>г. Озерск, ул. Космонавтов, д. 40</t>
  </si>
  <si>
    <t>г. Озерск, ул. Космонавтов, д. 42</t>
  </si>
  <si>
    <t>г. Озерск, ул. Космонавтов, д. 5</t>
  </si>
  <si>
    <t>г. Озерск, ул. Космонавтов, д. 6</t>
  </si>
  <si>
    <t>г. Озерск, ул. Космонавтов, д. 7</t>
  </si>
  <si>
    <t>г. Озерск, ул. Космонавтов, д. 8</t>
  </si>
  <si>
    <t>г. Озерск, ул. Космонавтов, д. 9</t>
  </si>
  <si>
    <t>г. Озерск, ул. Ленинградская, д. 1</t>
  </si>
  <si>
    <t>г. Озерск, ул. Ленинградская, д. 11</t>
  </si>
  <si>
    <t>г. Озерск, ул. Ленинградская, д. 2</t>
  </si>
  <si>
    <t>г. Озерск, ул. Ленинградская, д. 4</t>
  </si>
  <si>
    <t>г. Озерск, ул. Ленинградская, д. 6</t>
  </si>
  <si>
    <t>г. Озерск, ул. Ленинградская, д. 7</t>
  </si>
  <si>
    <t>г. Озерск, ул. Ленинградская, д. 9</t>
  </si>
  <si>
    <t>г. Озерск, ул. Лермонтова, д. 10</t>
  </si>
  <si>
    <t>г. Озерск, ул. Лермонтова, д. 15</t>
  </si>
  <si>
    <t>г. Озерск, ул. Лермонтова, д. 18</t>
  </si>
  <si>
    <t>г. Озерск, ул. Лермонтова, д. 27</t>
  </si>
  <si>
    <t>г. Озерск, ул. Лермонтова, д. 3</t>
  </si>
  <si>
    <t>г. Озерск, ул. Лермонтова, д. 4</t>
  </si>
  <si>
    <t>г. Озерск, ул. Лермонтова, д. 5</t>
  </si>
  <si>
    <t>г. Озерск, ул. Лермонтова, д. 7</t>
  </si>
  <si>
    <t>г. Озерск, ул. Лермонтова, д. 8</t>
  </si>
  <si>
    <t>г. Озерск, ул. Лермонтова, д. 9</t>
  </si>
  <si>
    <t>г. Озерск, ул. Матросова, д. 16</t>
  </si>
  <si>
    <t>г. Озерск, ул. Матросова, д. 18</t>
  </si>
  <si>
    <t>г. Озерск, ул. Матросова, д. 20</t>
  </si>
  <si>
    <t>г. Озерск, ул. Матросова, д. 22</t>
  </si>
  <si>
    <t>г. Озерск, ул. Матросова, д. 37</t>
  </si>
  <si>
    <t>г. Озерск, ул. Матросова, д. 39</t>
  </si>
  <si>
    <t>г. Озерск, ул. Матросова, д. 41</t>
  </si>
  <si>
    <t>г. Озерск, ул. Матросова, д. 43</t>
  </si>
  <si>
    <t>г. Озерск, ул. Матросова, д. 45</t>
  </si>
  <si>
    <t>г. Озерск, ул. Маяковского, д. 1</t>
  </si>
  <si>
    <t>г. Озерск, ул. Менделеева, д. 14</t>
  </si>
  <si>
    <t>г. Озерск, ул. Менделеева, д. 15</t>
  </si>
  <si>
    <t>г. Озерск, ул. Менделеева, д. 16</t>
  </si>
  <si>
    <t>г. Озерск, ул. Менделеева, д. 19</t>
  </si>
  <si>
    <t>г. Озерск, ул. Менделеева, д. 21</t>
  </si>
  <si>
    <t>г. Озерск, ул. Менделеева, д. 3</t>
  </si>
  <si>
    <t>г. Озерск, ул. Менделеева, д. 4</t>
  </si>
  <si>
    <t>г. Озерск, ул. Менделеева, д. 5</t>
  </si>
  <si>
    <t>г. Озерск, ул. Менделеева, д. 6</t>
  </si>
  <si>
    <t>г. Озерск, ул. Менделеева, д. 7</t>
  </si>
  <si>
    <t>г. Озерск, ул. Монтажников, д. 30</t>
  </si>
  <si>
    <t>г. Озерск, ул. Музрукова, д. 40</t>
  </si>
  <si>
    <t>г. Озерск, ул. Музрукова, д. 42</t>
  </si>
  <si>
    <t>г. Озерск, ул. Набережная, д. 1</t>
  </si>
  <si>
    <t>г. Озерск, ул. Набережная, д. 11</t>
  </si>
  <si>
    <t>г. Озерск, ул. Набережная, д. 13</t>
  </si>
  <si>
    <t>г. Озерск, ул. Набережная, д. 15</t>
  </si>
  <si>
    <t>г. Озерск, ул. Набережная, д. 17</t>
  </si>
  <si>
    <t>г. Озерск, ул. Набережная, д. 25</t>
  </si>
  <si>
    <t>г. Озерск, ул. Набережная, д. 27</t>
  </si>
  <si>
    <t>г. Озерск, ул. Набережная, д. 3</t>
  </si>
  <si>
    <t>г. Озерск, ул. Набережная, д. 33</t>
  </si>
  <si>
    <t>г. Озерск, ул. Набережная, д. 35</t>
  </si>
  <si>
    <t>г. Озерск, ул. Набережная, д. 37</t>
  </si>
  <si>
    <t>г. Озерск, ул. Набережная, д. 39</t>
  </si>
  <si>
    <t>г. Озерск, ул. Набережная, д. 41</t>
  </si>
  <si>
    <t>г. Озерск, ул. Набережная, д. 43</t>
  </si>
  <si>
    <t>г. Озерск, ул. Набережная, д. 47</t>
  </si>
  <si>
    <t>г. Озерск, ул. Набережная, д. 49</t>
  </si>
  <si>
    <t>г. Озерск, ул. Набережная, д. 53</t>
  </si>
  <si>
    <t>г. Озерск, ул. Набережная, д. 55</t>
  </si>
  <si>
    <t>г. Озерск, ул. Набережная, д. 56</t>
  </si>
  <si>
    <t>г. Озерск, ул. Набережная, д. 57</t>
  </si>
  <si>
    <t>г. Озерск, ул. Набережная, д. 59</t>
  </si>
  <si>
    <t>г. Озерск, ул. Набережная, д. 61</t>
  </si>
  <si>
    <t>г. Озерск, ул. Набережная, д. 63</t>
  </si>
  <si>
    <t>г. Озерск, ул. Набережная, д. 65</t>
  </si>
  <si>
    <t>г. Озерск, ул. Набережная, д. 67</t>
  </si>
  <si>
    <t>г. Озерск, ул. Набережная, д. 69</t>
  </si>
  <si>
    <t>г. Озерск, ул. Набережная, д. 7</t>
  </si>
  <si>
    <t>г. Озерск, ул. Набережная, д. 9</t>
  </si>
  <si>
    <t>г. Озерск, ул. Октябрьская, д. 16</t>
  </si>
  <si>
    <t>г. Озерск, ул. Октябрьская, д. 25</t>
  </si>
  <si>
    <t>г. Озерск, ул. Октябрьская, д. 27</t>
  </si>
  <si>
    <t>г. Озерск, ул. Октябрьская, д. 34</t>
  </si>
  <si>
    <t>г. Озерск, ул. Октябрьская, д. 36</t>
  </si>
  <si>
    <t>г. Озерск, ул. Октябрьская, д. 38</t>
  </si>
  <si>
    <t>г. Озерск, ул. Песочная, д. 1</t>
  </si>
  <si>
    <t>г. Озерск, ул. Песочная, д. 2</t>
  </si>
  <si>
    <t>г. Озерск, ул. Песочная, д. 4</t>
  </si>
  <si>
    <t>г. Озерск, ул. Песочная, д. 6</t>
  </si>
  <si>
    <t>г. Озерск, ул. Пушкина, д. 10</t>
  </si>
  <si>
    <t>г. Озерск, ул. Пушкина, д. 14</t>
  </si>
  <si>
    <t>г. Озерск, ул. Пушкина, д. 19</t>
  </si>
  <si>
    <t>г. Озерск, ул. Пушкина, д. 21</t>
  </si>
  <si>
    <t>г. Озерск, ул. Пушкина, д. 22</t>
  </si>
  <si>
    <t>г. Озерск, ул. Пушкина, д. 23</t>
  </si>
  <si>
    <t>г. Озерск, ул. Пушкина, д. 24</t>
  </si>
  <si>
    <t>г. Озерск, ул. Пушкина, д. 8</t>
  </si>
  <si>
    <t>г. Озерск, ул. Свердлова, д. 10</t>
  </si>
  <si>
    <t>г. Озерск, ул. Свердлова, д. 11</t>
  </si>
  <si>
    <t>г. Озерск, ул. Свердлова, д. 16</t>
  </si>
  <si>
    <t>г. Озерск, ул. Свердлова, д. 17</t>
  </si>
  <si>
    <t>г. Озерск, ул. Свердлова, д. 18</t>
  </si>
  <si>
    <t>г. Озерск, ул. Свердлова, д. 2</t>
  </si>
  <si>
    <t>г. Озерск, ул. Свердлова, д. 23</t>
  </si>
  <si>
    <t>г. Озерск, ул. Свердлова, д. 24</t>
  </si>
  <si>
    <t>г. Озерск, ул. Свердлова, д. 25</t>
  </si>
  <si>
    <t>г. Озерск, ул. Свердлова, д. 26</t>
  </si>
  <si>
    <t>г. Озерск, ул. Свердлова, д. 27</t>
  </si>
  <si>
    <t>г. Озерск, ул. Свердлова, д. 31</t>
  </si>
  <si>
    <t>г. Озерск, ул. Свердлова, д. 35</t>
  </si>
  <si>
    <t>г. Озерск, ул. Свердлова, д. 36</t>
  </si>
  <si>
    <t>г. Озерск, ул. Свердлова, д. 43</t>
  </si>
  <si>
    <t>г. Озерск, ул. Свердлова, д. 44</t>
  </si>
  <si>
    <t>г. Озерск, ул. Свердлова, д. 49</t>
  </si>
  <si>
    <t>г. Озерск, ул. Свердлова, д. 52</t>
  </si>
  <si>
    <t>г. Озерск, ул. Свердлова, д. 54</t>
  </si>
  <si>
    <t>г. Озерск, ул. Свердлова, д. 6</t>
  </si>
  <si>
    <t>г. Озерск, ул. Семашко, д. 1</t>
  </si>
  <si>
    <t>г. Озерск, ул. Семашко, д. 2</t>
  </si>
  <si>
    <t>г. Озерск, ул. Семенова, д. 10</t>
  </si>
  <si>
    <t>г. Озерск, ул. Семенова, д. 12</t>
  </si>
  <si>
    <t>г. Озерск, ул. Семенова, д. 14</t>
  </si>
  <si>
    <t>г. Озерск, ул. Семенова, д. 15</t>
  </si>
  <si>
    <t>г. Озерск, ул. Семенова, д. 16</t>
  </si>
  <si>
    <t>г. Озерск, ул. Семенова, д. 17</t>
  </si>
  <si>
    <t>г. Озерск, ул. Семенова, д. 18</t>
  </si>
  <si>
    <t>г. Озерск, ул. Семенова, д. 19</t>
  </si>
  <si>
    <t>г. Озерск, ул. Семенова, д. 2</t>
  </si>
  <si>
    <t>г. Озерск, ул. Семенова, д. 21</t>
  </si>
  <si>
    <t>г. Озерск, ул. Семенова, д. 23</t>
  </si>
  <si>
    <t>г. Озерск, ул. Семенова, д. 25</t>
  </si>
  <si>
    <t>г. Озерск, ул. Семенова, д. 6</t>
  </si>
  <si>
    <t>г. Озерск, ул. Семенова, д. 8</t>
  </si>
  <si>
    <t>г. Озерск, ул. Семенова, д. 9</t>
  </si>
  <si>
    <t>г. Озерск, ул. Советская, д. 12</t>
  </si>
  <si>
    <t>г. Озерск, ул. Советская, д. 13</t>
  </si>
  <si>
    <t>г. Озерск, ул. Советская, д. 14</t>
  </si>
  <si>
    <t>г. Озерск, ул. Советская, д. 15</t>
  </si>
  <si>
    <t>г. Озерск, ул. Советская, д. 16</t>
  </si>
  <si>
    <t>г. Озерск, ул. Советская, д. 17</t>
  </si>
  <si>
    <t>г. Озерск, ул. Советская, д. 20</t>
  </si>
  <si>
    <t>г. Озерск, ул. Советская, д. 21</t>
  </si>
  <si>
    <t>г. Озерск, ул. Советская, д. 23</t>
  </si>
  <si>
    <t>г. Озерск, ул. Советская, д. 24</t>
  </si>
  <si>
    <t>г. Озерск, ул. Советская, д. 25</t>
  </si>
  <si>
    <t>г. Озерск, ул. Советская, д. 27</t>
  </si>
  <si>
    <t>г. Озерск, ул. Советская, д. 28</t>
  </si>
  <si>
    <t>г. Озерск, ул. Советская, д. 32</t>
  </si>
  <si>
    <t>г. Озерск, ул. Советская, д. 33</t>
  </si>
  <si>
    <t>г. Озерск, ул. Советская, д. 35</t>
  </si>
  <si>
    <t>г. Озерск, ул. Советская, д. 5</t>
  </si>
  <si>
    <t>г. Озерск, ул. Строительная, д. 11</t>
  </si>
  <si>
    <t>г. Озерск, ул. Строительная, д. 13</t>
  </si>
  <si>
    <t>г. Озерск, ул. Строительная, д. 38</t>
  </si>
  <si>
    <t>г. Озерск, ул. Строительная, д. 39</t>
  </si>
  <si>
    <t>г. Озерск, ул. Строительная, д. 40</t>
  </si>
  <si>
    <t>г. Озерск, ул. Строительная, д. 42</t>
  </si>
  <si>
    <t>г. Озерск, ул. Строительная, д. 51</t>
  </si>
  <si>
    <t>г. Озерск, ул. Строительная, д. 53</t>
  </si>
  <si>
    <t>г. Озерск, ул. Строительная, д. 57</t>
  </si>
  <si>
    <t>г. Озерск, ул. Строительная, д. 7</t>
  </si>
  <si>
    <t>г. Озерск, ул. Студенческая, д. 20</t>
  </si>
  <si>
    <t>г. Озерск, ул. Студенческая, д. 3</t>
  </si>
  <si>
    <t>г. Озерск, ул. Студенческая, д. 4</t>
  </si>
  <si>
    <t>г. Озерск, ул. Студенческая, д. 8</t>
  </si>
  <si>
    <t>г. Озерск, ул. Трудящихся, д. 1</t>
  </si>
  <si>
    <t>г. Озерск, ул. Трудящихся, д. 15А</t>
  </si>
  <si>
    <t>г. Озерск, ул. Трудящихся, д. 17</t>
  </si>
  <si>
    <t>г. Озерск, ул. Трудящихся, д. 19</t>
  </si>
  <si>
    <t>г. Озерск, ул. Трудящихся, д. 3</t>
  </si>
  <si>
    <t>г. Озерск, ул. Трудящихся, д. 6</t>
  </si>
  <si>
    <t>г. Озерск, ул. Трудящихся, д. 7</t>
  </si>
  <si>
    <t>г. Озерск, ул. Трудящихся, д. 8</t>
  </si>
  <si>
    <t>г. Озерск, ул. Уральская, д. 16</t>
  </si>
  <si>
    <t>г. Озерск, ул. Уральская, д. 17</t>
  </si>
  <si>
    <t>г. Озерск, ул. Царевского, д. 13</t>
  </si>
  <si>
    <t>г. Озерск, ул. Царевского, д. 14</t>
  </si>
  <si>
    <t>г. Озерск, ул. Цветочная, д. 10</t>
  </si>
  <si>
    <t>г. Озерск, ул. Цветочная, д. 8</t>
  </si>
  <si>
    <t>г. Озерск, ул. Чапаева, д. 1</t>
  </si>
  <si>
    <t>г. Озерск, ул. Чапаева, д. 11</t>
  </si>
  <si>
    <t>г. Озерск, ул. Чапаева, д. 14</t>
  </si>
  <si>
    <t>г. Озерск, ул. Чапаева, д. 16</t>
  </si>
  <si>
    <t>г. Озерск, ул. Чапаева, д. 2</t>
  </si>
  <si>
    <t>г. Озерск, ул. Чапаева, д. 3</t>
  </si>
  <si>
    <t>г. Озерск, ул. Чапаева, д. 4</t>
  </si>
  <si>
    <t>г. Озерск, ул. Чапаева, д. 5</t>
  </si>
  <si>
    <t>г. Озерск, ул. Чапаева, д. 9</t>
  </si>
  <si>
    <t>г. Озерск, пр-кт Ленина, д. 12</t>
  </si>
  <si>
    <t>г. Озерск, пр-кт Ленина, д. 17</t>
  </si>
  <si>
    <t>г. Озерск, пр-кт Ленина, д. 18</t>
  </si>
  <si>
    <t>г. Озерск, пр-кт Ленина, д. 45</t>
  </si>
  <si>
    <t>г. Озерск, ул. Свердлова, д. 3</t>
  </si>
  <si>
    <t>г. Озерск, ул. Семенова, д. 4</t>
  </si>
  <si>
    <t>г. Озерск, ул. Семенова, д. 7</t>
  </si>
  <si>
    <t>г. Снежинск, ул. 40 лет Октября, д. 1</t>
  </si>
  <si>
    <t>г. Снежинск, ул. 40 лет Октября, д. 14</t>
  </si>
  <si>
    <t>г. Снежинск, ул. 40 лет Октября, д. 2</t>
  </si>
  <si>
    <t>г. Снежинск, ул. 40 лет Октября, д. 3</t>
  </si>
  <si>
    <t>г. Снежинск, ул. Васильева, д. 2</t>
  </si>
  <si>
    <t>г. Снежинск, ул. Васильева, д. 6</t>
  </si>
  <si>
    <t>г. Снежинск, ул. Мамина-Сибиряка, д. 2</t>
  </si>
  <si>
    <t>г. Снежинск, ул. Мамина-Сибиряка, д. 4</t>
  </si>
  <si>
    <t>г. Трехгорный, ул. Володина, д. 10</t>
  </si>
  <si>
    <t>г. Трехгорный, ул. Володина, д. 12</t>
  </si>
  <si>
    <t>г. Трехгорный, ул. Калинина, д. 6</t>
  </si>
  <si>
    <t>г. Трехгорный, ул. Карла Маркса, д. 45</t>
  </si>
  <si>
    <t>г. Трехгорный, ул. Кирова, д. 15</t>
  </si>
  <si>
    <t>г. Трехгорный, ул. Кирова, д. 23</t>
  </si>
  <si>
    <t>г. Трехгорный, ул. Ленина, д. 13</t>
  </si>
  <si>
    <t>г. Трехгорный, ул. Ленина, д. 3</t>
  </si>
  <si>
    <t>г. Трехгорный, ул. Ленина, д. 4</t>
  </si>
  <si>
    <t>г. Трехгорный, ул. Ленина, д. 7</t>
  </si>
  <si>
    <t>г. Трехгорный, ул. Ленина, д. 8</t>
  </si>
  <si>
    <t>г. Трехгорный, ул. Мира, д. 16</t>
  </si>
  <si>
    <t>г. Трехгорный, ул. Мира, д. 7</t>
  </si>
  <si>
    <t>г. Троицк, городок Военный 2-й, д. 20</t>
  </si>
  <si>
    <t>г. Троицк, кв-л №10, д. 1</t>
  </si>
  <si>
    <t>г. Троицк, кв-л №10, д. 10</t>
  </si>
  <si>
    <t>г. Троицк, кв-л №10, д. 11</t>
  </si>
  <si>
    <t>г. Троицк, кв-л №10, д. 2</t>
  </si>
  <si>
    <t>г. Троицк, кв-л №10, д. 3</t>
  </si>
  <si>
    <t>г. Троицк, кв-л №10, д. 30</t>
  </si>
  <si>
    <t>г. Троицк, кв-л №10, д. 4</t>
  </si>
  <si>
    <t>г. Троицк, кв-л №10, д. 5</t>
  </si>
  <si>
    <t>г. Троицк, кв-л №10, д. 8</t>
  </si>
  <si>
    <t>г. Троицк, кв-л №10, д. 9</t>
  </si>
  <si>
    <t>г. Троицк, мкр. Жиркомбинат, д. 20</t>
  </si>
  <si>
    <t>г. Троицк, мкр. Жиркомбинат, д. 9</t>
  </si>
  <si>
    <t>г. Троицк, пр-кт Культуры, д. 1</t>
  </si>
  <si>
    <t>г. Троицк, пр-кт Строителей, д. 1</t>
  </si>
  <si>
    <t>г. Троицк, пр-кт Строителей, д. 17</t>
  </si>
  <si>
    <t>г. Троицк, пр-кт Строителей, д. 3</t>
  </si>
  <si>
    <t>г. Троицк, пр-кт Строителей, д. 4</t>
  </si>
  <si>
    <t>г. Троицк, пр-кт Строителей, д. 5</t>
  </si>
  <si>
    <t>г. Троицк, пр-кт Строителей, д. 8</t>
  </si>
  <si>
    <t>г. Троицк, ул. Автодромная, д. 18</t>
  </si>
  <si>
    <t>г. Троицк, ул. им. братьев Малышевых, д. 41</t>
  </si>
  <si>
    <t>г. Троицк, ул. им. братьев Малышевых, д. 43</t>
  </si>
  <si>
    <t>г. Троицк, ул. им. братьев Малышевых, д. 45</t>
  </si>
  <si>
    <t>г. Троицк, ул. им. И.В.Мичурина, д. 7</t>
  </si>
  <si>
    <t>г. Троицк, ул. им. Карла Маркса, д. 53</t>
  </si>
  <si>
    <t>г. Троицк, ул. им. Степана Разина, д. 23</t>
  </si>
  <si>
    <t>г. Троицк, ул. Монтажников, д. 8</t>
  </si>
  <si>
    <t>г. Троицк, ул. Нагорная, д. 15</t>
  </si>
  <si>
    <t>г. Троицк, ул. Октябрьская, д. 65</t>
  </si>
  <si>
    <t>г. Троицк, ул. Пионерская, д. 72</t>
  </si>
  <si>
    <t>г. Троицк, ул. Пионерская, д. 74</t>
  </si>
  <si>
    <t>г. Троицк, ул. Путевая, д. 16Б</t>
  </si>
  <si>
    <t>г. Троицк, ул. Путевая, д. 18А</t>
  </si>
  <si>
    <t>г. Троицк, ул. Рабочая, д. 37</t>
  </si>
  <si>
    <t>г. Троицк, ул. Рабочая, д. 39</t>
  </si>
  <si>
    <t>г. Троицк, ул. Сибирская, д. 22</t>
  </si>
  <si>
    <t>г. Троицк, ул. Сибирская, д. 26</t>
  </si>
  <si>
    <t>г. Троицк, ул. Сибирская, д. 5</t>
  </si>
  <si>
    <t>г. Троицк, ул. Советская, д. 135</t>
  </si>
  <si>
    <t>г. Троицк, ул. Советская, д. 17</t>
  </si>
  <si>
    <t>г. Троицк, ул. Советская, д. 19</t>
  </si>
  <si>
    <t>г. Троицк, ул. Советская, д. 25</t>
  </si>
  <si>
    <t>г. Троицк, ул. Советская, д. 29</t>
  </si>
  <si>
    <t>г. Троицк, ул. Советская, д. 37</t>
  </si>
  <si>
    <t>г. Троицк, ул. Советская, д. 37Б</t>
  </si>
  <si>
    <t>г. Троицк, ул. Советская, д. 4</t>
  </si>
  <si>
    <t>г. Троицк, ул. Советская, д. 68</t>
  </si>
  <si>
    <t>г. Троицк, ул. Советская, д. 79</t>
  </si>
  <si>
    <t>г. Троицк, ул. им. И.Д. Селивановской, д. 49</t>
  </si>
  <si>
    <t>г. Южноуральск, ул. Космонавтов, д. 16</t>
  </si>
  <si>
    <t>г. Южноуральск, ул. Космонавтов, д. 18</t>
  </si>
  <si>
    <t>г. Южноуральск, ул. Космонавтов, д. 2</t>
  </si>
  <si>
    <t>г. Южноуральск, ул. Космонавтов, д. 20</t>
  </si>
  <si>
    <t>г. Южноуральск, ул. Космонавтов, д. 4</t>
  </si>
  <si>
    <t>г. Южноуральск, ул. Космонавтов, д. 6</t>
  </si>
  <si>
    <t>г. Южноуральск, ул. Космонавтов, д. 8</t>
  </si>
  <si>
    <t>г. Южноуральск, ул. Куйбышева, д. 12</t>
  </si>
  <si>
    <t>г. Южноуральск, ул. Куйбышева, д. 13</t>
  </si>
  <si>
    <t>г. Южноуральск, ул. Куйбышева, д. 14</t>
  </si>
  <si>
    <t>г. Южноуральск, ул. Куйбышева, д. 17</t>
  </si>
  <si>
    <t>г. Южноуральск, ул. Куйбышева, д. 19</t>
  </si>
  <si>
    <t>г. Южноуральск, ул. Куйбышева, д. 20</t>
  </si>
  <si>
    <t>г. Южноуральск, ул. Куйбышева, д. 21</t>
  </si>
  <si>
    <t>г. Южноуральск, ул. Куйбышева, д. 22</t>
  </si>
  <si>
    <t>г. Южноуральск, ул. Куйбышева, д. 34</t>
  </si>
  <si>
    <t>г. Южноуральск, ул. Куйбышева, д. 35</t>
  </si>
  <si>
    <t>г. Южноуральск, ул. Куйбышева, д. 36</t>
  </si>
  <si>
    <t>г. Южноуральск, ул. Куйбышева, д. 37</t>
  </si>
  <si>
    <t>г. Южноуральск, ул. Куйбышева, д. 40</t>
  </si>
  <si>
    <t>г. Южноуральск, ул. Куйбышева, д. 42А</t>
  </si>
  <si>
    <t>г. Южноуральск, ул. Ленина, д. 1</t>
  </si>
  <si>
    <t>г. Южноуральск, ул. Ленина, д. 10</t>
  </si>
  <si>
    <t>г. Южноуральск, ул. Ленина, д. 10А</t>
  </si>
  <si>
    <t>г. Южноуральск, ул. Ленина, д. 11</t>
  </si>
  <si>
    <t>г. Южноуральск, ул. Ленина, д. 12</t>
  </si>
  <si>
    <t>г. Южноуральск, ул. Ленина, д. 13</t>
  </si>
  <si>
    <t>г. Южноуральск, ул. Ленина, д. 15</t>
  </si>
  <si>
    <t>г. Южноуральск, ул. Ленина, д. 19</t>
  </si>
  <si>
    <t>г. Южноуральск, ул. Ленина, д. 20</t>
  </si>
  <si>
    <t>г. Южноуральск, ул. Ленина, д. 22</t>
  </si>
  <si>
    <t>г. Южноуральск, ул. Ленина, д. 23</t>
  </si>
  <si>
    <t>г. Южноуральск, ул. Ленина, д. 24</t>
  </si>
  <si>
    <t>г. Южноуральск, ул. Ленина, д. 25</t>
  </si>
  <si>
    <t>г. Южноуральск, ул. Ленина, д. 27</t>
  </si>
  <si>
    <t>г. Южноуральск, ул. Ленина, д. 28</t>
  </si>
  <si>
    <t>г. Южноуральск, ул. Ленина, д. 3</t>
  </si>
  <si>
    <t>г. Южноуральск, ул. Ленина, д. 30</t>
  </si>
  <si>
    <t>г. Южноуральск, ул. Ленина, д. 32</t>
  </si>
  <si>
    <t>г. Южноуральск, ул. Ленина, д. 35</t>
  </si>
  <si>
    <t>г. Южноуральск, ул. Ленина, д. 6А</t>
  </si>
  <si>
    <t>г. Южноуральск, ул. Ленина, д. 7</t>
  </si>
  <si>
    <t>г. Южноуральск, ул. Ленина, д. 9</t>
  </si>
  <si>
    <t>г. Южноуральск, ул. Мира, д. 12</t>
  </si>
  <si>
    <t>г. Южноуральск, ул. Мира, д. 19</t>
  </si>
  <si>
    <t>г. Южноуральск, ул. Мира, д. 34</t>
  </si>
  <si>
    <t>г. Южноуральск, ул. Мира, д. 36А</t>
  </si>
  <si>
    <t>г. Южноуральск, ул. Мира, д. 38</t>
  </si>
  <si>
    <t>г. Южноуральск, ул. Мира, д. 38А</t>
  </si>
  <si>
    <t>г. Южноуральск, ул. Мира, д. 39</t>
  </si>
  <si>
    <t>г. Южноуральск, ул. Мира, д. 39А</t>
  </si>
  <si>
    <t>г. Южноуральск, ул. Мира, д. 41</t>
  </si>
  <si>
    <t>г. Южноуральск, ул. Мира, д. 8</t>
  </si>
  <si>
    <t>г. Южноуральск, ул. Мира, д. 9</t>
  </si>
  <si>
    <t>г. Южноуральск, ул. Московская, д. 1</t>
  </si>
  <si>
    <t>г. Южноуральск, ул. Московская, д. 14</t>
  </si>
  <si>
    <t>г. Южноуральск, ул. Московская, д. 15</t>
  </si>
  <si>
    <t>г. Южноуральск, ул. Московская, д. 17</t>
  </si>
  <si>
    <t>г. Южноуральск, ул. Московская, д. 18</t>
  </si>
  <si>
    <t>г. Южноуральск, ул. Московская, д. 19</t>
  </si>
  <si>
    <t>г. Южноуральск, ул. Московская, д. 2</t>
  </si>
  <si>
    <t>г. Южноуральск, ул. Московская, д. 21</t>
  </si>
  <si>
    <t>г. Южноуральск, ул. Московская, д. 22</t>
  </si>
  <si>
    <t>г. Южноуральск, ул. Московская, д. 31</t>
  </si>
  <si>
    <t>г. Южноуральск, ул. Московская, д. 33</t>
  </si>
  <si>
    <t>г. Южноуральск, ул. Московская, д. 4</t>
  </si>
  <si>
    <t>г. Южноуральск, ул. Московская, д. 6</t>
  </si>
  <si>
    <t>г. Южноуральск, ул. Московская, д. 7</t>
  </si>
  <si>
    <t>г. Южноуральск, ул. Павлова, д. 11</t>
  </si>
  <si>
    <t>г. Южноуральск, ул. Павлова, д. 4</t>
  </si>
  <si>
    <t>г. Южноуральск, ул. Павлова, д. 9</t>
  </si>
  <si>
    <t>г. Южноуральск, ул. Парковая, д. 1</t>
  </si>
  <si>
    <t>г. Южноуральск, ул. Спортивная, д. 1Б</t>
  </si>
  <si>
    <t>г. Южноуральск, ул. Спортивная, д. 24</t>
  </si>
  <si>
    <t>г. Южноуральск, ул. Спортивная, д. 4</t>
  </si>
  <si>
    <t>г. Южноуральск, ул. Строителей, д. 11</t>
  </si>
  <si>
    <t>г. Южноуральск, ул. Строителей, д. 13</t>
  </si>
  <si>
    <t>г. Южноуральск, ул. Строителей, д. 13А</t>
  </si>
  <si>
    <t>г. Южноуральск, ул. Строителей, д. 15</t>
  </si>
  <si>
    <t>г. Южноуральск, ул. Строителей, д. 16</t>
  </si>
  <si>
    <t>г. Южноуральск, ул. Строителей, д. 17</t>
  </si>
  <si>
    <t>г. Южноуральск, ул. Строителей, д. 19</t>
  </si>
  <si>
    <t>г. Южноуральск, ул. Строителей, д. 7</t>
  </si>
  <si>
    <t>г. Южноуральск, ул. Строителей, д. 9А</t>
  </si>
  <si>
    <t>г. Южноуральск, ул. Энергетиков, д. 10</t>
  </si>
  <si>
    <t>г. Южноуральск, ул. Энергетиков, д. 16</t>
  </si>
  <si>
    <t>г. Южноуральск, ул. Энергетиков, д. 20</t>
  </si>
  <si>
    <t>г. Южноуральск, ул. Энергетиков, д. 4</t>
  </si>
  <si>
    <t>г. Южноуральск, ул. Энергетиков, д. 6</t>
  </si>
  <si>
    <t>г. Южноуральск, ул. Энергетиков, д. 8</t>
  </si>
  <si>
    <t>г. Челябинск, пер. Артиллерийский, д. 4</t>
  </si>
  <si>
    <t>г. Челябинск, пер. Островского, д. 10А</t>
  </si>
  <si>
    <t>г. Челябинск, пр-кт Ленина, д. 17</t>
  </si>
  <si>
    <t>г. Челябинск, пр-кт Ленина, д. 19</t>
  </si>
  <si>
    <t>г. Челябинск, пр-кт Ленина, д. 22</t>
  </si>
  <si>
    <t>г. Челябинск, пр-кт Ленина, д. 25</t>
  </si>
  <si>
    <t>г. Челябинск, пр-кт Ленина, д. 28</t>
  </si>
  <si>
    <t>г. Челябинск, пр-кт Ленина, д. 31</t>
  </si>
  <si>
    <t>г. Челябинск, пр-кт Ленина, д. 34</t>
  </si>
  <si>
    <t>г. Челябинск, пр-кт Ленина, д. 50</t>
  </si>
  <si>
    <t>г. Челябинск, пр-кт Ленина, д. 51</t>
  </si>
  <si>
    <t>г. Челябинск, пр-кт Ленина, д. 53</t>
  </si>
  <si>
    <t>г. Челябинск, пр-кт Ленина, д. 71</t>
  </si>
  <si>
    <t>г. Челябинск, пр-кт Ленина, д. 71А</t>
  </si>
  <si>
    <t>г. Челябинск, пр-кт Ленина, д. 74</t>
  </si>
  <si>
    <t>г. Челябинск, пр-кт Ленина, д. 77</t>
  </si>
  <si>
    <t>г. Челябинск, пр-кт Победы, д. 115</t>
  </si>
  <si>
    <t>г. Челябинск, пр-кт Победы, д. 121</t>
  </si>
  <si>
    <t>г. Челябинск, пр-кт Победы, д. 126</t>
  </si>
  <si>
    <t>г. Челябинск, пр-кт Победы, д. 128</t>
  </si>
  <si>
    <t>г. Челябинск, пр-кт Победы, д. 129</t>
  </si>
  <si>
    <t>г. Челябинск, пр-кт Победы, д. 130</t>
  </si>
  <si>
    <t>г. Челябинск, пр-кт Победы, д. 133</t>
  </si>
  <si>
    <t>г. Челябинск, пр-кт Победы, д. 134</t>
  </si>
  <si>
    <t>г. Челябинск, пр-кт Победы, д. 138</t>
  </si>
  <si>
    <t>г. Челябинск, пр-кт Победы, д. 142</t>
  </si>
  <si>
    <t>г. Челябинск, пр-кт Победы, д. 144</t>
  </si>
  <si>
    <t>г. Челябинск, пр-кт Победы, д. 146</t>
  </si>
  <si>
    <t>г. Челябинск, пр-кт Победы, д. 148</t>
  </si>
  <si>
    <t>г. Челябинск, пр-кт Победы, д. 154</t>
  </si>
  <si>
    <t>г. Челябинск, пр-кт Победы, д. 159</t>
  </si>
  <si>
    <t>г. Челябинск, пр-кт Победы, д. 159А</t>
  </si>
  <si>
    <t>г. Челябинск, пр-кт Победы, д. 160А</t>
  </si>
  <si>
    <t>г. Челябинск, пр-кт Победы, д. 161</t>
  </si>
  <si>
    <t>г. Челябинск, пр-кт Победы, д. 162</t>
  </si>
  <si>
    <t>г. Челябинск, пр-кт Победы, д. 166А</t>
  </si>
  <si>
    <t>г. Челябинск, пр-кт Свердловский, д. 10</t>
  </si>
  <si>
    <t>г. Челябинск, пр-кт Свердловский, д. 11</t>
  </si>
  <si>
    <t>г. Челябинск, пр-кт Свердловский, д. 14</t>
  </si>
  <si>
    <t>г. Челябинск, пр-кт Свердловский, д. 22</t>
  </si>
  <si>
    <t>г. Челябинск, пр-кт Свердловский, д. 23</t>
  </si>
  <si>
    <t>г. Челябинск, пр-кт Свердловский, д. 23А</t>
  </si>
  <si>
    <t>г. Челябинск, пр-кт Свердловский, д. 26</t>
  </si>
  <si>
    <t>г. Челябинск, пр-кт Свердловский, д. 26А</t>
  </si>
  <si>
    <t>г. Челябинск, пр-кт Свердловский, д. 46</t>
  </si>
  <si>
    <t>г. Челябинск, пр-кт Свердловский, д. 54</t>
  </si>
  <si>
    <t>г. Челябинск, пр-кт Свердловский, д. 62</t>
  </si>
  <si>
    <t>г. Челябинск, пр-кт Свердловский, д. 9</t>
  </si>
  <si>
    <t>г. Челябинск, ул. 3 Интернационала, д. 128А</t>
  </si>
  <si>
    <t>г. Челябинск, ул. 30-летия Октября, д. 39</t>
  </si>
  <si>
    <t>г. Челябинск, ул. 50-летия ВЛКСМ, д. 29</t>
  </si>
  <si>
    <t>г. Челябинск, ул. Агалакова, д. 21</t>
  </si>
  <si>
    <t>г. Челябинск, ул. Артиллерийская, д. 23</t>
  </si>
  <si>
    <t>г. Челябинск, ул. Бажова, д. 52</t>
  </si>
  <si>
    <t>г. Челябинск, ул. Бажова, д. 80</t>
  </si>
  <si>
    <t>г. Челябинск, ул. Байкальская, д. 26</t>
  </si>
  <si>
    <t>г. Челябинск, ул. Байкальская, д. 29А</t>
  </si>
  <si>
    <t>г. Челябинск, ул. Батумская, д. 9</t>
  </si>
  <si>
    <t>г. Челябинск, ул. Блюхера, д. 13</t>
  </si>
  <si>
    <t>г. Челябинск, ул. Богдана Хмельницкого, д. 11</t>
  </si>
  <si>
    <t>г. Челябинск, ул. Богдана Хмельницкого, д. 30</t>
  </si>
  <si>
    <t>г. Челябинск, ул. Богдана Хмельницкого, д. 9</t>
  </si>
  <si>
    <t>г. Челябинск, ул. Верхнеуральская, д. 3</t>
  </si>
  <si>
    <t>г. Челябинск, ул. Воровского, д. 34</t>
  </si>
  <si>
    <t>г. Челябинск, ул. Воровского, д. 40</t>
  </si>
  <si>
    <t>г. Челябинск, ул. Воровского, д. 60</t>
  </si>
  <si>
    <t>г. Челябинск, ул. Гагарина, д. 8</t>
  </si>
  <si>
    <t>г. Челябинск, ул. Героев Танкограда, д. 25</t>
  </si>
  <si>
    <t>г. Челябинск, ул. Героев Танкограда, д. 29</t>
  </si>
  <si>
    <t>г. Челябинск, ул. Героев Танкограда, д. 80</t>
  </si>
  <si>
    <t>г. Челябинск, ул. Героя России Молодова, д. 18</t>
  </si>
  <si>
    <t>г. Челябинск, ул. Гончаренко, д. 64</t>
  </si>
  <si>
    <t>г. Челябинск, ул. Горького, д. 13</t>
  </si>
  <si>
    <t>г. Челябинск, ул. Горького, д. 3</t>
  </si>
  <si>
    <t>г. Челябинск, ул. Горького, д. 36</t>
  </si>
  <si>
    <t>г. Челябинск, ул. Горького, д. 7</t>
  </si>
  <si>
    <t>г. Челябинск, ул. Дегтярева, д. 55А</t>
  </si>
  <si>
    <t>г. Челябинск, ул. Дегтярева, д. 57</t>
  </si>
  <si>
    <t>г. Челябинск, ул. Деповская, д. 14А</t>
  </si>
  <si>
    <t>г. Челябинск, ул. Дзержинского, д. 115</t>
  </si>
  <si>
    <t>г. Челябинск, ул. Днепропетровская, д. 20</t>
  </si>
  <si>
    <t>г. Челябинск, ул. Евтеева, д. 3</t>
  </si>
  <si>
    <t>г. Челябинск, ул. Елькина, д. 45</t>
  </si>
  <si>
    <t>г. Челябинск, ул. Елькина, д. 63А</t>
  </si>
  <si>
    <t>г. Челябинск, ул. Калинина, д. 34</t>
  </si>
  <si>
    <t>г. Челябинск, ул. Кирова, д. 1</t>
  </si>
  <si>
    <t>г. Челябинск, ул. Кирова, д. 13А</t>
  </si>
  <si>
    <t>г. Челябинск, ул. Кирова, д. 15А</t>
  </si>
  <si>
    <t>г. Челябинск, ул. Кирова, д. 17А</t>
  </si>
  <si>
    <t>г. Челябинск, ул. Кирова, д. 19А</t>
  </si>
  <si>
    <t>г. Челябинск, ул. Кирова, д. 2</t>
  </si>
  <si>
    <t>г. Челябинск, ул. Кирова, д. 3</t>
  </si>
  <si>
    <t>г. Челябинск, ул. Кирова, д. 4</t>
  </si>
  <si>
    <t>г. Челябинск, ул. Кирова, д. 86</t>
  </si>
  <si>
    <t>г. Челябинск, ул. Коммунаров, д. 24</t>
  </si>
  <si>
    <t>г. Челябинск, ул. Коммунаров, д. 24А</t>
  </si>
  <si>
    <t>г. Челябинск, ул. Коммуны, д. 115</t>
  </si>
  <si>
    <t>г. Челябинск, ул. Коммуны, д. 133</t>
  </si>
  <si>
    <t>г. Челябинск, ул. Коммуны, д. 135</t>
  </si>
  <si>
    <t>г. Челябинск, ул. Коммуны, д. 86</t>
  </si>
  <si>
    <t>г. Челябинск, ул. Коммуны, д. 88</t>
  </si>
  <si>
    <t>г. Челябинск, ул. Красная, д. 40</t>
  </si>
  <si>
    <t>г. Челябинск, ул. Красная, д. 42</t>
  </si>
  <si>
    <t>г. Челябинск, ул. Крылова, д. 2</t>
  </si>
  <si>
    <t>г. Челябинск, ул. Кудрявцева, д. 16</t>
  </si>
  <si>
    <t>г. Челябинск, ул. Кудрявцева, д. 20</t>
  </si>
  <si>
    <t>г. Челябинск, ул. Либкнехта, д. 28</t>
  </si>
  <si>
    <t>г. Челябинск, ул. Ловина, д. 38</t>
  </si>
  <si>
    <t>г. Челябинск, ул. Машиностроителей, д. 28</t>
  </si>
  <si>
    <t>г. Челябинск, ул. Машиностроителей, д. 30А</t>
  </si>
  <si>
    <t>г. Челябинск, ул. Новороссийская, д. 112</t>
  </si>
  <si>
    <t>г. Челябинск, ул. Новороссийская, д. 55</t>
  </si>
  <si>
    <t>г. Челябинск, ул. Новороссийская, д. 61</t>
  </si>
  <si>
    <t>г. Челябинск, ул. Новороссийская, д. 65</t>
  </si>
  <si>
    <t>г. Челябинск, ул. Новороссийская, д. 71</t>
  </si>
  <si>
    <t>г. Челябинск, ул. Новороссийская, д. 73</t>
  </si>
  <si>
    <t>г. Челябинск, ул. Новороссийская, д. 75</t>
  </si>
  <si>
    <t>г. Челябинск, ул. Образцова, д. 18</t>
  </si>
  <si>
    <t>г. Челябинск, ул. Первой Пятилетки, д. 45</t>
  </si>
  <si>
    <t>г. Челябинск, ул. Первой Пятилетки, д. 49</t>
  </si>
  <si>
    <t>г. Челябинск, ул. Пионерская (Сосновка), д. 9</t>
  </si>
  <si>
    <t>г. Челябинск, ул. Плеханова, д. 31</t>
  </si>
  <si>
    <t>г. Челябинск, ул. Привокзальная, д. 43</t>
  </si>
  <si>
    <t>г. Челябинск, ул. Пушкина, д. 56</t>
  </si>
  <si>
    <t>г. Челябинск, ул. Пушкина, д. 56А</t>
  </si>
  <si>
    <t>г. Челябинск, ул. Российская, д. 200</t>
  </si>
  <si>
    <t>г. Челябинск, ул. Российская, д. 22</t>
  </si>
  <si>
    <t>г. Челябинск, ул. Российская, д. 24</t>
  </si>
  <si>
    <t>г. Челябинск, ул. Российская, д. 37</t>
  </si>
  <si>
    <t>г. Челябинск, ул. Руставели, д. 10</t>
  </si>
  <si>
    <t>г. Челябинск, ул. Салютная, д. 46</t>
  </si>
  <si>
    <t>г. Челябинск, ул. Салютная, д. 50</t>
  </si>
  <si>
    <t>г. Челябинск, ул. Салютная, д. 54</t>
  </si>
  <si>
    <t>г. Челябинск, ул. Свободы, д. 44</t>
  </si>
  <si>
    <t>г. Челябинск, ул. Свободы, д. 66</t>
  </si>
  <si>
    <t>г. Челябинск, ул. Свободы, д. 78</t>
  </si>
  <si>
    <t>г. Челябинск, ул. Смирных, д. 13</t>
  </si>
  <si>
    <t>г. Челябинск, ул. Смирных, д. 14</t>
  </si>
  <si>
    <t>г. Челябинск, ул. Советская, д. 65</t>
  </si>
  <si>
    <t>г. Челябинск, ул. Советская, д. 67</t>
  </si>
  <si>
    <t>г. Челябинск, ул. Сони Кривой, д. 26</t>
  </si>
  <si>
    <t>г. Челябинск, ул. Сони Кривой, д. 33</t>
  </si>
  <si>
    <t>г. Челябинск, ул. Сони Кривой, д. 69</t>
  </si>
  <si>
    <t>г. Челябинск, ул. Сталеваров, д. 1</t>
  </si>
  <si>
    <t>г. Челябинск, ул. Сталеваров, д. 23</t>
  </si>
  <si>
    <t>г. Челябинск, ул. Сталеваров, д. 25</t>
  </si>
  <si>
    <t>г. Челябинск, ул. Сталеваров, д. 27</t>
  </si>
  <si>
    <t>г. Челябинск, ул. Сталеваров, д. 29</t>
  </si>
  <si>
    <t>г. Челябинск, ул. Тимирязева, д. 29</t>
  </si>
  <si>
    <t>г. Челябинск, ул. Тимирязева, д. 33</t>
  </si>
  <si>
    <t>г. Челябинск, ул. Трубников, д. 47</t>
  </si>
  <si>
    <t>г. Челябинск, ул. Труда, д. 177</t>
  </si>
  <si>
    <t>г. Челябинск, ул. Туруханская, д. 36</t>
  </si>
  <si>
    <t>г. Челябинск, ул. Туруханская, д. 38</t>
  </si>
  <si>
    <t>г. Челябинск, ул. Худякова, д. 13</t>
  </si>
  <si>
    <t>г. Челябинск, ул. Худякова, д. 21</t>
  </si>
  <si>
    <t>г. Челябинск, ул. Худякова, д. 25</t>
  </si>
  <si>
    <t>г. Челябинск, ул. Худякова, д. 4</t>
  </si>
  <si>
    <t>г. Челябинск, ул. Худякова, д. 8</t>
  </si>
  <si>
    <t>г. Челябинск, ул. Худякова, д. 9</t>
  </si>
  <si>
    <t>г. Челябинск, ул. Цвиллинга, д. 35</t>
  </si>
  <si>
    <t>г. Челябинск, ул. Цвиллинга, д. 38</t>
  </si>
  <si>
    <t>г. Челябинск, ул. Цвиллинга, д. 49А</t>
  </si>
  <si>
    <t>г. Челябинск, ул. Цвиллинга, д. 55Б</t>
  </si>
  <si>
    <t>г. Челябинск, ул. Чайковского, д. 183</t>
  </si>
  <si>
    <t>г. Челябинск, ул. Чайковского, д. 183А</t>
  </si>
  <si>
    <t>г. Челябинск, ул. Чайковского, д. 67</t>
  </si>
  <si>
    <t>г. Челябинск, ул. Челябэнерго, д. 15</t>
  </si>
  <si>
    <t>г. Челябинск, ул. Челябэнерго, д. 16</t>
  </si>
  <si>
    <t>г. Челябинск, ул. Шуменская, д. 10</t>
  </si>
  <si>
    <t>г. Челябинск, ул. Шуменская, д. 18</t>
  </si>
  <si>
    <t>г. Челябинск, ул. Энгельса, д. 39</t>
  </si>
  <si>
    <t>г. Челябинск, ул. Энгельса, д. 41</t>
  </si>
  <si>
    <t>г. Челябинск, ул. Энгельса, д. 45</t>
  </si>
  <si>
    <t>г. Челябинск, ул. Энгельса, д. 47</t>
  </si>
  <si>
    <t>г. Челябинск, ул. Энгельса, д. 49</t>
  </si>
  <si>
    <t>г. Челябинск, ул. Энгельса, д. 58</t>
  </si>
  <si>
    <t>г. Челябинск, ул. Энгельса, д. 63</t>
  </si>
  <si>
    <t>г. Челябинск, ул. Энгельса, д. 69А</t>
  </si>
  <si>
    <t>г. Челябинск, ул. Энергетиков, д. 13</t>
  </si>
  <si>
    <t>г. Челябинск, ул. Энтузиастов, д. 1</t>
  </si>
  <si>
    <t>кирпичные, оштукатуренные</t>
  </si>
  <si>
    <t>кирпичные, каменные, оштукатуренные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</si>
  <si>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</si>
  <si>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</si>
  <si>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</si>
  <si>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</si>
  <si>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</si>
  <si>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</si>
  <si>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</si>
  <si>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</si>
  <si>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</si>
  <si>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</si>
  <si>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</si>
  <si>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</si>
  <si>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</si>
  <si>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</si>
  <si>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</si>
  <si>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</si>
  <si>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</si>
  <si>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</si>
  <si>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</si>
  <si>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</si>
  <si>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</si>
  <si>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</si>
  <si>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</si>
  <si>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</si>
  <si>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</si>
  <si>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</si>
  <si>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</si>
  <si>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</si>
  <si>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</si>
  <si>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</si>
  <si>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</si>
  <si>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</si>
  <si>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</si>
  <si>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</si>
  <si>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</si>
  <si>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</si>
  <si>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</si>
  <si>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</si>
  <si>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</si>
  <si>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</si>
  <si>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</si>
  <si>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</si>
  <si>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</si>
  <si>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</si>
  <si>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</si>
  <si>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</si>
  <si>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</si>
  <si>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</si>
  <si>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</si>
  <si>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</si>
  <si>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</si>
  <si>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</si>
  <si>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</si>
  <si>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</si>
  <si>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</si>
  <si>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</si>
  <si>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</si>
  <si>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</si>
  <si>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</si>
  <si>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</si>
  <si>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</si>
  <si>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</si>
  <si>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</si>
  <si>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</si>
  <si>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</si>
  <si>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</si>
  <si>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</si>
  <si>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</si>
  <si>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</si>
  <si>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</si>
  <si>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</si>
  <si>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</si>
  <si>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</si>
  <si>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</si>
  <si>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</si>
  <si>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</si>
  <si>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</si>
  <si>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</si>
  <si>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</si>
  <si>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</si>
  <si>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</si>
  <si>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</si>
  <si>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</si>
  <si>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</si>
  <si>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</si>
  <si>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</si>
  <si>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</si>
  <si>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</si>
  <si>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</si>
  <si>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</si>
  <si>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</si>
  <si>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</si>
  <si>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</si>
  <si>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</si>
  <si>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</si>
  <si>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</si>
  <si>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</si>
  <si>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</si>
  <si>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</si>
  <si>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</si>
  <si>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</si>
  <si>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</si>
  <si>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</si>
  <si>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</si>
  <si>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</si>
  <si>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</si>
  <si>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</si>
  <si>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</si>
  <si>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</si>
  <si>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</si>
  <si>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</si>
  <si>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</si>
  <si>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</si>
  <si>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</si>
  <si>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</si>
  <si>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</si>
  <si>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</si>
  <si>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</si>
  <si>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</si>
  <si>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</si>
  <si>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</si>
  <si>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</si>
  <si>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</si>
  <si>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</si>
  <si>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</si>
  <si>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</si>
  <si>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</si>
  <si>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</si>
  <si>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</si>
  <si>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</si>
  <si>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</si>
  <si>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</si>
  <si>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</si>
  <si>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</si>
  <si>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</si>
  <si>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</si>
  <si>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</si>
  <si>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</si>
  <si>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</si>
  <si>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</si>
  <si>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</si>
  <si>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</si>
  <si>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</si>
  <si>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</si>
  <si>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</si>
  <si>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</si>
  <si>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</si>
  <si>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</si>
  <si>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</si>
  <si>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</si>
  <si>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</si>
  <si>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</si>
  <si>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</si>
  <si>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</si>
  <si>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</si>
  <si>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</si>
  <si>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</si>
  <si>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</si>
  <si>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</si>
  <si>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</si>
  <si>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</si>
  <si>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</si>
  <si>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</si>
  <si>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</si>
  <si>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</si>
  <si>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</si>
  <si>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</si>
  <si>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</si>
  <si>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</si>
  <si>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</si>
  <si>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</si>
  <si>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</si>
  <si>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</si>
  <si>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</si>
  <si>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</si>
  <si>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</si>
  <si>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</si>
  <si>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</si>
  <si>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</si>
  <si>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</si>
  <si>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</si>
  <si>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</si>
  <si>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</si>
  <si>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</si>
  <si>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</si>
  <si>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</si>
  <si>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</si>
  <si>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</si>
  <si>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</si>
  <si>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</si>
  <si>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</si>
  <si>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</si>
  <si>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</si>
  <si>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</si>
  <si>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</si>
  <si>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</si>
  <si>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</si>
  <si>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</si>
  <si>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</si>
  <si>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</si>
  <si>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</si>
  <si>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</si>
  <si>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</si>
  <si>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</si>
  <si>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</si>
  <si>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</si>
  <si>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</si>
  <si>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</si>
  <si>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</si>
  <si>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</si>
  <si>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</si>
  <si>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</si>
  <si>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</si>
  <si>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</si>
  <si>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</si>
  <si>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</si>
  <si>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</si>
  <si>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</si>
  <si>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</si>
  <si>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</si>
  <si>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</si>
  <si>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</si>
  <si>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</si>
  <si>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</si>
  <si>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</si>
  <si>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</si>
  <si>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</si>
  <si>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</si>
  <si>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</si>
  <si>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</si>
  <si>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</si>
  <si>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</si>
  <si>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</si>
  <si>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</si>
  <si>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</si>
  <si>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</si>
  <si>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</si>
  <si>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</si>
  <si>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</si>
  <si>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</si>
  <si>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</si>
  <si>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</si>
  <si>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</si>
  <si>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</si>
  <si>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</si>
  <si>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</si>
  <si>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</si>
  <si>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</si>
  <si>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</si>
  <si>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</si>
  <si>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</si>
  <si>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</si>
  <si>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</si>
  <si>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</si>
  <si>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</si>
  <si>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</si>
  <si>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</si>
  <si>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</si>
  <si>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</si>
  <si>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</si>
  <si>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</si>
  <si>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</si>
  <si>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</si>
  <si>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</si>
  <si>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</si>
  <si>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</si>
  <si>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</si>
  <si>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</si>
  <si>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</si>
  <si>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</si>
  <si>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</si>
  <si>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</si>
  <si>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</si>
  <si>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</si>
  <si>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</si>
  <si>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</si>
  <si>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</si>
  <si>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</si>
  <si>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</si>
  <si>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</si>
  <si>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</si>
  <si>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</si>
  <si>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</si>
  <si>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</si>
  <si>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</si>
  <si>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</si>
  <si>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</si>
  <si>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</si>
  <si>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</si>
  <si>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</si>
  <si>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</si>
  <si>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</si>
  <si>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</si>
  <si>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</si>
  <si>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</si>
  <si>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</si>
  <si>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</si>
  <si>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</si>
  <si>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</si>
  <si>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</si>
  <si>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</si>
  <si>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</si>
  <si>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</si>
  <si>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</si>
  <si>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</si>
  <si>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</si>
  <si>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</si>
  <si>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</si>
  <si>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</si>
  <si>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</si>
  <si>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</si>
  <si>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</si>
  <si>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</si>
  <si>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</si>
  <si>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</si>
  <si>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</si>
  <si>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</si>
  <si>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</si>
  <si>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</si>
  <si>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</si>
  <si>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</si>
  <si>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</si>
  <si>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</si>
  <si>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</si>
  <si>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</si>
  <si>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</si>
  <si>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</si>
  <si>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</si>
  <si>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</si>
  <si>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</si>
  <si>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</si>
  <si>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</si>
  <si>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</si>
  <si>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</si>
  <si>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</si>
  <si>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</si>
  <si>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</si>
  <si>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</si>
  <si>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</si>
  <si>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</si>
  <si>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</si>
  <si>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</si>
  <si>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</si>
  <si>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</si>
  <si>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</si>
  <si>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</si>
  <si>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</si>
  <si>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</si>
  <si>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</si>
  <si>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</si>
  <si>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</si>
  <si>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</si>
  <si>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</si>
  <si>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</si>
  <si>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</si>
  <si>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</si>
  <si>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</si>
  <si>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</si>
  <si>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</si>
  <si>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</si>
  <si>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</si>
  <si>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</si>
  <si>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</si>
  <si>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</si>
  <si>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</si>
  <si>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</si>
  <si>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</si>
  <si>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</si>
  <si>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</si>
  <si>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</si>
  <si>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</si>
  <si>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</si>
  <si>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</si>
  <si>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</si>
  <si>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</si>
  <si>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</si>
  <si>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</si>
  <si>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</si>
  <si>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</si>
  <si>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</si>
  <si>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</si>
  <si>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</si>
  <si>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</si>
  <si>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</si>
  <si>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</si>
  <si>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</si>
  <si>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</si>
  <si>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</si>
  <si>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</si>
  <si>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</si>
  <si>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</si>
  <si>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</si>
  <si>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</si>
  <si>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</si>
  <si>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</si>
  <si>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</si>
  <si>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</si>
  <si>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</si>
  <si>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</si>
  <si>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</si>
  <si>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</si>
  <si>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</si>
  <si>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</si>
  <si>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</si>
  <si>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</si>
  <si>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</si>
  <si>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</si>
  <si>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</si>
  <si>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</si>
  <si>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</si>
  <si>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</si>
  <si>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</si>
  <si>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</si>
  <si>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</si>
  <si>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</si>
  <si>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</si>
  <si>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</si>
  <si>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</si>
  <si>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</si>
  <si>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</si>
  <si>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</si>
  <si>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</si>
  <si>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</si>
  <si>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</si>
  <si>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</si>
  <si>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</si>
  <si>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</si>
  <si>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</si>
  <si>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</si>
  <si>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</si>
  <si>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</si>
  <si>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</si>
  <si>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</si>
  <si>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</si>
  <si>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</si>
  <si>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</si>
  <si>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</si>
  <si>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</si>
  <si>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</si>
  <si>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</si>
  <si>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</si>
  <si>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</si>
  <si>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</si>
  <si>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</si>
  <si>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</si>
  <si>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</si>
  <si>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</si>
  <si>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</si>
  <si>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</si>
  <si>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</si>
  <si>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</si>
  <si>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</si>
  <si>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</si>
  <si>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</si>
  <si>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</si>
  <si>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</si>
  <si>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</si>
  <si>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</si>
  <si>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</si>
  <si>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</si>
  <si>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</si>
  <si>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</si>
  <si>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</si>
  <si>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</si>
  <si>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</si>
  <si>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</si>
  <si>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</si>
  <si>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</si>
  <si>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</si>
  <si>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</si>
  <si>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</si>
  <si>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</si>
  <si>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</si>
  <si>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</si>
  <si>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</si>
  <si>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</si>
  <si>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</si>
  <si>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</si>
  <si>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</si>
  <si>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</si>
  <si>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</si>
  <si>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</si>
  <si>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</si>
  <si>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</si>
  <si>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</si>
  <si>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</si>
  <si>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</si>
  <si>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</si>
  <si>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</si>
  <si>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</si>
  <si>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</si>
  <si>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</si>
  <si>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</si>
  <si>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</si>
  <si>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</si>
  <si>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</si>
  <si>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</si>
  <si>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</si>
  <si>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</si>
  <si>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</si>
  <si>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</si>
  <si>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</si>
  <si>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</si>
  <si>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</si>
  <si>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</si>
  <si>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</si>
  <si>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</si>
  <si>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</si>
  <si>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</si>
  <si>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</si>
  <si>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</si>
  <si>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</si>
  <si>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</si>
  <si>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</si>
  <si>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</si>
  <si>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</si>
  <si>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</si>
  <si>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</si>
  <si>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</si>
  <si>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</si>
  <si>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</si>
  <si>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</si>
  <si>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</si>
  <si>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</si>
  <si>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</si>
  <si>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</si>
  <si>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</si>
  <si>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</si>
  <si>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</si>
  <si>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</si>
  <si>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</si>
  <si>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</si>
  <si>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</si>
  <si>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</si>
  <si>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</si>
  <si>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</si>
  <si>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</si>
  <si>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</si>
  <si>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</si>
  <si>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</si>
  <si>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</si>
  <si>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</si>
  <si>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</si>
  <si>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</si>
  <si>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</si>
  <si>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</si>
  <si>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</si>
  <si>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</si>
  <si>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</si>
  <si>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</si>
  <si>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</si>
  <si>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</si>
  <si>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</si>
  <si>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</si>
  <si>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</si>
  <si>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</si>
  <si>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</si>
  <si>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</si>
  <si>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</si>
  <si>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</si>
  <si>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</si>
  <si>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</si>
  <si>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</si>
  <si>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</si>
  <si>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</si>
  <si>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</si>
  <si>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</si>
  <si>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</si>
  <si>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</si>
  <si>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</si>
  <si>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</si>
  <si>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</si>
  <si>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</si>
  <si>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</si>
  <si>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</si>
  <si>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</si>
  <si>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</si>
  <si>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</si>
  <si>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</si>
  <si>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</si>
  <si>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</si>
  <si>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</si>
  <si>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</si>
  <si>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</si>
  <si>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</si>
  <si>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</si>
  <si>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</si>
  <si>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</si>
  <si>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</si>
  <si>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</si>
  <si>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</si>
  <si>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</si>
  <si>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</si>
  <si>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</si>
  <si>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</si>
  <si>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</si>
  <si>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</si>
  <si>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</si>
  <si>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</si>
  <si>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</si>
  <si>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</si>
  <si>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</si>
  <si>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</si>
  <si>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</si>
  <si>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</si>
  <si>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</si>
  <si>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</si>
  <si>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</si>
  <si>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</si>
  <si>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</si>
  <si>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</si>
  <si>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</si>
  <si>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</si>
  <si>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</si>
  <si>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</si>
  <si>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</si>
  <si>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</si>
  <si>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</si>
  <si>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</si>
  <si>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</si>
  <si>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</si>
  <si>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</si>
  <si>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</si>
  <si>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</si>
  <si>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</si>
  <si>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</si>
  <si>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</si>
  <si>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</si>
  <si>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</si>
  <si>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</si>
  <si>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</si>
  <si>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</si>
  <si>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</si>
  <si>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</si>
  <si>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</si>
  <si>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</si>
  <si>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</si>
  <si>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</si>
  <si>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</si>
  <si>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</si>
  <si>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</si>
  <si>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</si>
  <si>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</si>
  <si>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</si>
  <si>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</si>
  <si>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</si>
  <si>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</si>
  <si>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</si>
  <si>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</si>
  <si>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</si>
  <si>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</si>
  <si>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</si>
  <si>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</si>
  <si>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</si>
  <si>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</si>
  <si>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</si>
  <si>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</si>
  <si>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</si>
  <si>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</si>
  <si>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</si>
  <si>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</si>
  <si>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</si>
  <si>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</si>
  <si>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</si>
  <si>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</si>
  <si>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</si>
  <si>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</si>
  <si>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</si>
  <si>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</si>
  <si>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</si>
  <si>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</si>
  <si>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</si>
  <si>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</si>
  <si>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</si>
  <si>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</si>
  <si>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</si>
  <si>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</si>
  <si>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</si>
  <si>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</si>
  <si>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</si>
  <si>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</si>
  <si>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</si>
  <si>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</si>
  <si>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</si>
  <si>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</si>
  <si>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</si>
  <si>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</si>
  <si>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</si>
  <si>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</si>
  <si>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</si>
  <si>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</si>
  <si>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</si>
  <si>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</si>
  <si>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</si>
  <si>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</si>
  <si>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</si>
  <si>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</si>
  <si>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</si>
  <si>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</si>
  <si>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</si>
  <si>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</si>
  <si>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</si>
  <si>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</si>
  <si>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</si>
  <si>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</si>
  <si>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</si>
  <si>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</si>
  <si>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</si>
  <si>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</si>
  <si>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</si>
  <si>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</si>
  <si>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</si>
  <si>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</si>
  <si>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</si>
  <si>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</si>
  <si>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</si>
  <si>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</si>
  <si>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</si>
  <si>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</si>
  <si>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</si>
  <si>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</si>
  <si>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</si>
  <si>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</si>
  <si>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</si>
  <si>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</si>
  <si>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</si>
  <si>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</si>
  <si>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</si>
  <si>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</si>
  <si>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</si>
  <si>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</si>
  <si>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</si>
  <si>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</si>
  <si>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</si>
  <si>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</si>
  <si>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</si>
  <si>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</si>
  <si>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</si>
  <si>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</si>
  <si>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</si>
  <si>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</si>
  <si>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</si>
  <si>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</si>
  <si>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</si>
  <si>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</si>
  <si>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</si>
  <si>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</si>
  <si>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</si>
  <si>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</si>
  <si>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</si>
  <si>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</si>
  <si>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</si>
  <si>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</si>
  <si>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</si>
  <si>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</si>
  <si>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</si>
  <si>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</si>
  <si>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</si>
  <si>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</si>
  <si>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</si>
  <si>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</si>
  <si>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</si>
  <si>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</si>
  <si>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</si>
  <si>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</si>
  <si>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</si>
  <si>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</si>
  <si>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</si>
  <si>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</si>
  <si>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</si>
  <si>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</si>
  <si>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</si>
  <si>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</si>
  <si>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</si>
  <si>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</si>
  <si>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</si>
  <si>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</si>
  <si>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</si>
  <si>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</si>
  <si>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</si>
  <si>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</si>
  <si>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</si>
  <si>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</si>
  <si>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</si>
  <si>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</si>
  <si>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</si>
  <si>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</si>
  <si>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</si>
  <si>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</si>
  <si>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</si>
  <si>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</si>
  <si>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</si>
  <si>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</si>
  <si>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</si>
  <si>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</si>
  <si>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</si>
  <si>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</si>
  <si>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</si>
  <si>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</si>
  <si>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</si>
  <si>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</si>
  <si>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</si>
  <si>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</si>
  <si>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</si>
  <si>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</si>
  <si>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</si>
  <si>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</si>
  <si>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</si>
  <si>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</si>
  <si>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</si>
  <si>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</si>
  <si>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</si>
  <si>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</si>
  <si>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</si>
  <si>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</si>
  <si>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</si>
  <si>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</si>
  <si>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</si>
  <si>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</si>
  <si>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</si>
  <si>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</si>
  <si>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</si>
  <si>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</si>
  <si>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</si>
  <si>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</si>
  <si>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</si>
  <si>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</si>
  <si>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</si>
  <si>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</si>
  <si>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</si>
  <si>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</si>
  <si>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</si>
  <si>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</si>
  <si>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</si>
  <si>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</si>
  <si>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</si>
  <si>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</si>
  <si>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</si>
  <si>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</si>
  <si>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</si>
  <si>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</si>
  <si>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</si>
  <si>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</si>
  <si>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</si>
  <si>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</si>
  <si>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</si>
  <si>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</si>
  <si>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</si>
  <si>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</si>
  <si>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</si>
  <si>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</si>
  <si>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</si>
  <si>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</si>
  <si>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</si>
  <si>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</si>
  <si>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</si>
  <si>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</si>
  <si>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</si>
  <si>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</si>
  <si>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</si>
  <si>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</si>
  <si>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</si>
  <si>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</si>
  <si>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</si>
  <si>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</si>
  <si>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</si>
  <si>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</si>
  <si>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</si>
  <si>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</si>
  <si>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</si>
  <si>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</si>
  <si>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</si>
  <si>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</si>
  <si>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</si>
  <si>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</si>
  <si>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</si>
  <si>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</si>
  <si>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</si>
  <si>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</si>
  <si>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</si>
  <si>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</si>
  <si>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</si>
  <si>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</si>
  <si>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</si>
  <si>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</si>
  <si>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</si>
  <si>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</si>
  <si>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</si>
  <si>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</si>
  <si>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</si>
  <si>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</si>
  <si>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</si>
  <si>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</si>
  <si>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</si>
  <si>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</si>
  <si>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</si>
  <si>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</si>
  <si>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</si>
  <si>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</si>
  <si>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</si>
  <si>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</si>
  <si>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</si>
  <si>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</si>
  <si>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</si>
  <si>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</si>
  <si>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</si>
  <si>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</si>
  <si>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</si>
  <si>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</si>
  <si>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</si>
  <si>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</si>
  <si>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</si>
  <si>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</si>
  <si>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</si>
  <si>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</si>
  <si>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</si>
  <si>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</si>
  <si>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</si>
  <si>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</si>
  <si>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</si>
  <si>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</si>
  <si>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</si>
  <si>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</si>
  <si>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</si>
  <si>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</si>
  <si>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</si>
  <si>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</si>
  <si>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</si>
  <si>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</si>
  <si>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</si>
  <si>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</si>
  <si>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</si>
  <si>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</si>
  <si>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</si>
  <si>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</si>
  <si>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</si>
  <si>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</si>
  <si>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</si>
  <si>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</si>
  <si>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</si>
  <si>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</si>
  <si>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</si>
  <si>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</si>
  <si>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</si>
  <si>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</si>
  <si>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</si>
  <si>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</si>
  <si>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</si>
  <si>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</si>
  <si>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</si>
  <si>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</si>
  <si>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</si>
  <si>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</si>
  <si>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</si>
  <si>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</si>
  <si>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</si>
  <si>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</si>
  <si>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</si>
  <si>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</si>
  <si>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</si>
  <si>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</si>
  <si>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</si>
  <si>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</si>
  <si>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</si>
  <si>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</si>
  <si>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</si>
  <si>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</si>
  <si>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</si>
  <si>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</si>
  <si>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</si>
  <si>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</si>
  <si>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</si>
  <si>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</si>
  <si>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</si>
  <si>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</si>
  <si>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</si>
  <si>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</si>
  <si>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</si>
  <si>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</si>
  <si>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</si>
  <si>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</si>
  <si>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</si>
  <si>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</si>
  <si>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</si>
  <si>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</si>
  <si>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</si>
  <si>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</si>
  <si>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</si>
  <si>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</si>
  <si>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</si>
  <si>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</si>
  <si>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</si>
  <si>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</si>
  <si>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</si>
  <si>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</si>
  <si>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</si>
  <si>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</si>
  <si>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</si>
  <si>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</si>
  <si>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</si>
  <si>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</si>
  <si>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</si>
  <si>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</si>
  <si>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</si>
  <si>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</si>
  <si>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</si>
  <si>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</si>
  <si>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</si>
  <si>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</si>
  <si>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</si>
  <si>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</si>
  <si>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</si>
  <si>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</si>
  <si>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</si>
  <si>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</si>
  <si>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</si>
  <si>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</si>
  <si>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</si>
  <si>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</si>
  <si>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</si>
  <si>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</si>
  <si>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</si>
  <si>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</si>
  <si>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</si>
  <si>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</si>
  <si>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</si>
  <si>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</si>
  <si>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</si>
  <si>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</si>
  <si>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</si>
  <si>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</si>
  <si>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</si>
  <si>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</si>
  <si>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</si>
  <si>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</si>
  <si>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</si>
  <si>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</si>
  <si>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</si>
  <si>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</si>
  <si>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</si>
  <si>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</si>
  <si>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</si>
  <si>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</si>
  <si>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</si>
  <si>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</si>
  <si>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</si>
  <si>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</si>
  <si>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</si>
  <si>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</si>
  <si>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</si>
  <si>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</si>
  <si>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</si>
  <si>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</si>
  <si>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</si>
  <si>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</si>
  <si>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</si>
  <si>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</si>
  <si>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</si>
  <si>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</si>
  <si>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</si>
  <si>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</si>
  <si>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</si>
  <si>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</si>
  <si>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</si>
  <si>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</si>
  <si>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</si>
  <si>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</si>
  <si>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</si>
  <si>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</si>
  <si>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</si>
  <si>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</si>
  <si>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</si>
  <si>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</si>
  <si>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</si>
  <si>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</si>
  <si>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</si>
  <si>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</si>
  <si>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</si>
  <si>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</si>
  <si>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</si>
  <si>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</si>
  <si>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</si>
  <si>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</si>
  <si>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</si>
  <si>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</si>
  <si>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</si>
  <si>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</si>
  <si>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</si>
  <si>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</si>
  <si>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</si>
  <si>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</si>
  <si>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</si>
  <si>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</si>
  <si>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</si>
  <si>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</si>
  <si>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</si>
  <si>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</si>
  <si>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</si>
  <si>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</si>
  <si>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</si>
  <si>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</si>
  <si>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</si>
  <si>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</si>
  <si>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</si>
  <si>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</si>
  <si>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</si>
  <si>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</si>
  <si>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</si>
  <si>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</si>
  <si>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</si>
  <si>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</si>
  <si>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</si>
  <si>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</si>
  <si>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</si>
  <si>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</si>
  <si>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</si>
  <si>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</si>
  <si>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</si>
  <si>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</si>
  <si>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</si>
  <si>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</si>
  <si>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</si>
  <si>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</si>
  <si>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</si>
  <si>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</si>
  <si>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</si>
  <si>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</si>
  <si>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</si>
  <si>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</si>
  <si>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</si>
  <si>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</si>
  <si>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</si>
  <si>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</si>
  <si>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</si>
  <si>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</si>
  <si>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</si>
  <si>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</si>
  <si>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</si>
  <si>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</si>
  <si>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</si>
  <si>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</si>
  <si>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</si>
  <si>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</si>
  <si>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</si>
  <si>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</si>
  <si>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</si>
  <si>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</si>
  <si>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</si>
  <si>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</si>
  <si>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</si>
  <si>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</si>
  <si>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</si>
  <si>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</si>
  <si>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</si>
  <si>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</si>
  <si>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</si>
  <si>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</si>
  <si>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</si>
  <si>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</si>
  <si>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</si>
  <si>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</si>
  <si>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</si>
  <si>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</si>
  <si>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</si>
  <si>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</si>
  <si>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</si>
  <si>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</si>
  <si>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</si>
  <si>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</si>
  <si>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</si>
  <si>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</si>
  <si>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</si>
  <si>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</si>
  <si>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</si>
  <si>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</si>
  <si>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</si>
  <si>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</si>
  <si>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</si>
  <si>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</si>
  <si>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</si>
  <si>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</si>
  <si>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</si>
  <si>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</si>
  <si>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</si>
  <si>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</si>
  <si>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</si>
  <si>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</si>
  <si>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</si>
  <si>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</si>
  <si>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</si>
  <si>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</si>
  <si>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</si>
  <si>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</si>
  <si>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</si>
  <si>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</si>
  <si>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</si>
  <si>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</si>
  <si>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</si>
  <si>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</si>
  <si>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</si>
  <si>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</si>
  <si>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</si>
  <si>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</si>
  <si>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</si>
  <si>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</si>
  <si>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</si>
  <si>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</si>
  <si>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</si>
  <si>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</si>
  <si>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</si>
  <si>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</si>
  <si>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</si>
  <si>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</si>
  <si>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</si>
  <si>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</si>
  <si>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</si>
  <si>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</si>
  <si>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</si>
  <si>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</si>
  <si>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</si>
  <si>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</si>
  <si>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</si>
  <si>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</si>
  <si>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</si>
  <si>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</si>
  <si>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</si>
  <si>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</si>
  <si>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</si>
  <si>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</si>
  <si>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</si>
  <si>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</si>
  <si>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</si>
  <si>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</si>
  <si>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</si>
  <si>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</si>
  <si>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</si>
  <si>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</si>
  <si>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</si>
  <si>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</si>
  <si>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</si>
  <si>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</si>
  <si>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</si>
  <si>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</si>
  <si>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</si>
  <si>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</si>
  <si>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</si>
  <si>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</si>
  <si>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</si>
  <si>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</si>
  <si>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</si>
  <si>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</si>
  <si>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</si>
  <si>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</si>
  <si>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</si>
  <si>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</si>
  <si>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</si>
  <si>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</si>
  <si>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</si>
  <si>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</si>
  <si>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</si>
  <si>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</si>
  <si>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</si>
  <si>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</si>
  <si>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</si>
  <si>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</si>
  <si>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</si>
  <si>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</si>
  <si>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</si>
  <si>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</si>
  <si>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</si>
  <si>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</si>
  <si>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</si>
  <si>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</si>
  <si>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</si>
  <si>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</si>
  <si>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</si>
  <si>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</si>
  <si>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</si>
  <si>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</si>
  <si>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</si>
  <si>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</si>
  <si>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</si>
  <si>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</si>
  <si>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</si>
  <si>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</si>
  <si>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</si>
  <si>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</si>
  <si>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</si>
  <si>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</si>
  <si>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</si>
  <si>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</si>
  <si>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</si>
  <si>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</si>
  <si>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</si>
  <si>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</si>
  <si>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</si>
  <si>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</si>
  <si>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</si>
  <si>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</si>
  <si>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</si>
  <si>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</si>
  <si>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</si>
  <si>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</si>
  <si>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</si>
  <si>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</si>
  <si>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</si>
  <si>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</si>
  <si>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</si>
  <si>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</si>
  <si>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</si>
  <si>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</si>
  <si>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</si>
  <si>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</si>
  <si>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</si>
  <si>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</si>
  <si>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</si>
  <si>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</si>
  <si>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</si>
  <si>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</si>
  <si>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</si>
  <si>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</si>
  <si>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</si>
  <si>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</si>
  <si>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</si>
  <si>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</si>
  <si>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</si>
  <si>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</si>
  <si>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</si>
  <si>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</si>
  <si>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</si>
  <si>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</si>
  <si>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</si>
  <si>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</si>
  <si>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</si>
  <si>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</si>
  <si>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</si>
  <si>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</si>
  <si>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</si>
  <si>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</si>
  <si>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</si>
  <si>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</si>
  <si>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</si>
  <si>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</si>
  <si>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</si>
  <si>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</si>
  <si>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</si>
  <si>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</si>
  <si>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</si>
  <si>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</si>
  <si>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</si>
  <si>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</si>
  <si>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</si>
  <si>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</si>
  <si>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</si>
  <si>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</si>
  <si>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</si>
  <si>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</si>
  <si>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</si>
  <si>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</si>
  <si>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</si>
  <si>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</si>
  <si>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</si>
  <si>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</si>
  <si>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</si>
  <si>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</si>
  <si>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</si>
  <si>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</si>
  <si>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</si>
  <si>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</si>
  <si>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</si>
  <si>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</si>
  <si>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</si>
  <si>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</si>
  <si>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</si>
  <si>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</si>
  <si>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</si>
  <si>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</si>
  <si>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</si>
  <si>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</si>
  <si>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</si>
  <si>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</si>
  <si>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</si>
  <si>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</si>
  <si>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</si>
  <si>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</si>
  <si>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</si>
  <si>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</si>
  <si>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</si>
  <si>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</si>
  <si>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</si>
  <si>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</si>
  <si>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</si>
  <si>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</si>
  <si>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</si>
  <si>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</si>
  <si>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</si>
  <si>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</si>
  <si>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</si>
  <si>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</si>
  <si>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</si>
  <si>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</si>
  <si>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</si>
  <si>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</si>
  <si>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</si>
  <si>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</si>
  <si>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</si>
  <si>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</si>
  <si>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</si>
  <si>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</si>
  <si>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</si>
  <si>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</si>
  <si>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</si>
  <si>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</si>
  <si>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</si>
  <si>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</si>
  <si>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</si>
  <si>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</si>
  <si>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</si>
  <si>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</si>
  <si>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</si>
  <si>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</si>
  <si>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</si>
  <si>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</si>
  <si>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</si>
  <si>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</si>
  <si>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</si>
  <si>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</si>
  <si>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</si>
  <si>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</si>
  <si>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</si>
  <si>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</si>
  <si>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</si>
  <si>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</si>
  <si>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</si>
  <si>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</si>
  <si>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</si>
  <si>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</si>
  <si>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</si>
  <si>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</si>
  <si>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</si>
  <si>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</si>
  <si>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</si>
  <si>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г. Златоуст, ул. им. А.С. Грибоедова, д. 14</t>
  </si>
  <si>
    <t>г. Златоуст, ул. им. Б.А. Ручьева, д. 5</t>
  </si>
  <si>
    <t>г. Златоуст, ул. им. Б.А. Ручьева, д. 9</t>
  </si>
  <si>
    <t>г. Златоуст, ул. им. Братьев Пудовкиных, д. 4</t>
  </si>
  <si>
    <t>г. Златоуст, ул. им. Братьев Пудовкиных, д. 6</t>
  </si>
  <si>
    <t>г. Златоуст, ул. им. В.И. Ленина, д. 17</t>
  </si>
  <si>
    <t>г. Златоуст, ул. им. В.И. Ленина, д. 22</t>
  </si>
  <si>
    <t>г. Златоуст, ул. им. В.И. Ленина, д. 24</t>
  </si>
  <si>
    <t>г. Златоуст, ул. им. В.И. Ленина, д. 28</t>
  </si>
  <si>
    <t>г. Златоуст, ул. им. В.И. Ленина, д. 47</t>
  </si>
  <si>
    <t>г. Златоуст, ул. им. И.В. Мичурина, д. 150</t>
  </si>
  <si>
    <t>г. Златоуст, ул. им. И.Н. Бушуева, д. 7</t>
  </si>
  <si>
    <t>г. Златоуст, ул. им. Карла Маркса, д. 14</t>
  </si>
  <si>
    <t>г. Златоуст, ул. им. Карла Маркса, д. 15</t>
  </si>
  <si>
    <t>г. Златоуст, ул. им. Карла Маркса, д. 21</t>
  </si>
  <si>
    <t>г. Златоуст, ул. им. Карла Маркса, д. 23</t>
  </si>
  <si>
    <t>г. Златоуст, ул. им. Максима Горького, д. 1</t>
  </si>
  <si>
    <t>г. Златоуст, ул. им. Максима Горького, д. 4</t>
  </si>
  <si>
    <t>г. Златоуст, ул. им. Максима Горького, д. 5</t>
  </si>
  <si>
    <t>г. Златоуст, ул. им. Н.Б. Скворцова, д. 9</t>
  </si>
  <si>
    <t>г. Златоуст, ул. им. Риты Сергеевой, д. 5</t>
  </si>
  <si>
    <t>г. Златоуст, ул. им. Риты Сергеевой, д. 7</t>
  </si>
  <si>
    <t>г. Троицк, ул. им. А.Г. Мотова, д. 55</t>
  </si>
  <si>
    <t>г. Троицк, ул. им. А.Е. Карташова, д. 42</t>
  </si>
  <si>
    <t>г. Троицк, ул. им. А.М. Климова, д. 13</t>
  </si>
  <si>
    <t>г. Троицк, ул. им. А.М. Климова, д. 42</t>
  </si>
  <si>
    <t>г. Троицк, ул. им. А.М. Климова, д. 46</t>
  </si>
  <si>
    <t>г. Троицк, ул. им. А.М. Климова, д. 56</t>
  </si>
  <si>
    <t>г. Троицк, ул. им. М.В. Фрунзе, д. 21</t>
  </si>
  <si>
    <t>г. Троицк, ул. им. М.В. Фрунзе, д. 26</t>
  </si>
  <si>
    <t>г. Троицк, ул. им. М.В. Фрунзе, д. 28</t>
  </si>
  <si>
    <t>г. Троицк, ул. им. М.В. Фрунзе, д. 2А</t>
  </si>
  <si>
    <t>г. Троицк, ул. им. М.В. Фрунзе, д. 2Б</t>
  </si>
  <si>
    <t>г. Троицк, ул. им. М.В. Фрунзе, д. 30</t>
  </si>
  <si>
    <t>г. Троицк, ул. им. М.В. Фрунзе, д. 34</t>
  </si>
  <si>
    <t>г. Троицк, ул. им. М.В. Фрунзе, д. 9</t>
  </si>
  <si>
    <t>г. Троицк, ул. им. П.Г. Ильина, д. 25</t>
  </si>
  <si>
    <t>г. Троицк, ул. им. П.Г. Ильина, д. 56</t>
  </si>
  <si>
    <t>г. Троицк, ул. им. П.И. Чайковского, д. 12</t>
  </si>
  <si>
    <t>г. Троицк, ул. им. П.И. Чайковского, д. 4</t>
  </si>
  <si>
    <t>г. Троицк, ул. им. П.И. Чайковского, д. 6</t>
  </si>
  <si>
    <t>г. Троицк, ул. им. П.И. Чайковского, д. 8</t>
  </si>
  <si>
    <t>г. Троицк, ул. им. С.И. Ловчикова, д. 36</t>
  </si>
  <si>
    <t>г. Троицк, ул. им. С.М. Кирова, д. 8</t>
  </si>
  <si>
    <t>г. Троицк, ул. им. Ю.А. Гагарина, д. 14</t>
  </si>
  <si>
    <t>г. Троицк, ул. им. Ю.А. Гагарина, д. 15</t>
  </si>
  <si>
    <t>г. Троицк, ул. им. Ю.А. Гагарина, д. 20</t>
  </si>
  <si>
    <t>г. Троицк, ул. им. Ю.А. Гагарина, д. 24</t>
  </si>
  <si>
    <t>г. Троицк, ул. им. Ю.А. Гагарина, д. 26</t>
  </si>
  <si>
    <t>г. Троицк, ул. им. Ю.А. Гагарина, д. 3</t>
  </si>
  <si>
    <t>г. Троицк, ул. им. Ю.А. Гагарина, д. 30</t>
  </si>
  <si>
    <t>г. Троицк, ул. им. Ю.А. Гагарина, д. 35</t>
  </si>
  <si>
    <t>г. Троицк, ул. им. Ю.А. Гагарина, д. 36</t>
  </si>
  <si>
    <t>г. Троицк, ул. им. Ю.А. Гагарина, д. 3Б</t>
  </si>
  <si>
    <t>г. Троицк, ул. им. Ю.А. Гагарина, д. 3В</t>
  </si>
  <si>
    <t>г. Троицк, ул. им. Ю.А. Гагарина, д. 47</t>
  </si>
  <si>
    <t>г. Троицк, ул. им. Ю.А. Гагарина, д. 5</t>
  </si>
  <si>
    <t>г. Троицк, ул. им. Ю.А. Гагарина, д. 58</t>
  </si>
  <si>
    <t>г. Троицк, ул. им. Ю.А. Гагарина, д. 60</t>
  </si>
  <si>
    <t>г. Троицк, ул. им. Ю.А. Гагарина, д. 7</t>
  </si>
  <si>
    <t>г. Троицк, ул. им. Ю.А. Гагарина, д. 9</t>
  </si>
  <si>
    <t>г. Троицк, ул. им. С.И. Денисова, д. 36</t>
  </si>
  <si>
    <t>г. Троицк, ул. им. С.И. Денисова, д. 36А</t>
  </si>
  <si>
    <t>г. Троицк, ул. им. С.И. Денисова, д. 38</t>
  </si>
  <si>
    <t>г. Троицк, ул. им. С.И. Денисова, д. 9</t>
  </si>
  <si>
    <t>г. Троицк, ул. им. Т.Д. Дерибаса, д. 18</t>
  </si>
  <si>
    <t>г. Троицк, ул. им. Т.Д. Дерибаса, д. 20А</t>
  </si>
  <si>
    <t>г. Троицк, ул. им. Т.Д. Дерибаса, д. 26А</t>
  </si>
  <si>
    <t>г. Троицк, ул. им. Т.Д. Дерибаса, д. 32</t>
  </si>
  <si>
    <t>г. Троицк, ул. им. Т.Д. Дерибаса, д. 34</t>
  </si>
  <si>
    <t>г. Троицк, ул. им. Т.Д. Дерибаса, д. 38</t>
  </si>
  <si>
    <t>г. Аша, ул. С. Юлаева, д. 14</t>
  </si>
  <si>
    <t>г. Аша, ул. С. Юлаева, д. 16</t>
  </si>
  <si>
    <t xml:space="preserve">4685.5 </t>
  </si>
  <si>
    <t>Первый заместитель Министра</t>
  </si>
  <si>
    <t>Е.В. Шевцова</t>
  </si>
  <si>
    <t>Глава Увельского муниципального района</t>
  </si>
  <si>
    <t>С.Г. Рослов</t>
  </si>
  <si>
    <t xml:space="preserve">ПРИЛОЖЕНИЕ 3
к краткосрочному плану реализации региональной программы капитального ремонта общего имущества в многоквартирных домах Челябинской области на 2019-2021 годы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</si>
</sst>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##\ ###\ ###\ ##0.00"/>
    <numFmt numFmtId="167" formatCode="#,##0.0000"/>
    <numFmt numFmtId="168" formatCode="#,##0.0"/>
    <numFmt numFmtId="169" formatCode="dd/mm/yy;@"/>
    <numFmt numFmtId="170" formatCode="dd\.mm\.yyyy"/>
    <numFmt numFmtId="171" formatCode="#,##0.00_р_."/>
    <numFmt numFmtId="172" formatCode="_-* #,##0.00\ _₽_-;\-* #,##0.00\ _₽_-;_-* \-??\ _₽_-;_-@_-"/>
  </numFmts>
  <fonts count="4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ahoma"/>
      <family val="2"/>
      <charset val="204"/>
    </font>
    <font>
      <sz val="22"/>
      <color indexed="8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3"/>
      <name val="Times New Roman"/>
      <family val="1"/>
      <charset val="204"/>
    </font>
    <font>
      <sz val="2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6">
    <xf numFmtId="0" fontId="0" fillId="0" borderId="0"/>
    <xf numFmtId="0" fontId="7" fillId="0" borderId="1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43" fontId="25" fillId="0" borderId="0" applyFont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24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164" fontId="25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>
      <alignment horizontal="right" vertical="top" wrapText="1"/>
    </xf>
    <xf numFmtId="0" fontId="24" fillId="0" borderId="0"/>
    <xf numFmtId="172" fontId="24" fillId="0" borderId="0" applyBorder="0" applyProtection="0"/>
    <xf numFmtId="165" fontId="25" fillId="0" borderId="0" applyFont="0" applyFill="0" applyBorder="0" applyAlignment="0" applyProtection="0"/>
    <xf numFmtId="0" fontId="34" fillId="0" borderId="0"/>
    <xf numFmtId="171" fontId="24" fillId="0" borderId="0"/>
    <xf numFmtId="0" fontId="35" fillId="0" borderId="0"/>
    <xf numFmtId="0" fontId="36" fillId="0" borderId="0"/>
    <xf numFmtId="0" fontId="1" fillId="0" borderId="0"/>
    <xf numFmtId="0" fontId="24" fillId="0" borderId="0"/>
  </cellStyleXfs>
  <cellXfs count="404">
    <xf numFmtId="0" fontId="0" fillId="0" borderId="0" xfId="0"/>
    <xf numFmtId="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67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11" fillId="0" borderId="2" xfId="3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67" fontId="0" fillId="2" borderId="0" xfId="0" applyNumberFormat="1" applyFill="1"/>
    <xf numFmtId="0" fontId="0" fillId="2" borderId="0" xfId="0" applyFill="1"/>
    <xf numFmtId="0" fontId="11" fillId="2" borderId="2" xfId="0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1" fontId="11" fillId="2" borderId="2" xfId="0" applyNumberFormat="1" applyFont="1" applyFill="1" applyBorder="1" applyAlignment="1">
      <alignment horizontal="center" vertical="center" wrapText="1" shrinkToFit="1"/>
    </xf>
    <xf numFmtId="4" fontId="11" fillId="2" borderId="2" xfId="0" applyNumberFormat="1" applyFont="1" applyFill="1" applyBorder="1" applyAlignment="1">
      <alignment horizontal="center" vertical="center" wrapText="1" shrinkToFit="1"/>
    </xf>
    <xf numFmtId="3" fontId="11" fillId="2" borderId="2" xfId="0" applyNumberFormat="1" applyFont="1" applyFill="1" applyBorder="1" applyAlignment="1">
      <alignment horizontal="center" vertical="center" wrapText="1" shrinkToFit="1"/>
    </xf>
    <xf numFmtId="0" fontId="11" fillId="2" borderId="2" xfId="6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>
      <alignment horizontal="left" vertical="center" wrapText="1"/>
    </xf>
    <xf numFmtId="4" fontId="11" fillId="2" borderId="2" xfId="10" applyNumberFormat="1" applyFont="1" applyFill="1" applyBorder="1" applyAlignment="1">
      <alignment horizontal="center" vertical="center" wrapText="1"/>
    </xf>
    <xf numFmtId="3" fontId="11" fillId="2" borderId="2" xfId="1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2" xfId="0" applyFont="1" applyFill="1" applyBorder="1" applyAlignment="1">
      <alignment horizontal="center" wrapText="1"/>
    </xf>
    <xf numFmtId="0" fontId="11" fillId="2" borderId="2" xfId="8" applyFont="1" applyFill="1" applyBorder="1" applyAlignment="1">
      <alignment horizontal="center" vertical="center" wrapText="1"/>
    </xf>
    <xf numFmtId="1" fontId="11" fillId="2" borderId="2" xfId="8" applyNumberFormat="1" applyFont="1" applyFill="1" applyBorder="1" applyAlignment="1">
      <alignment horizontal="center" vertical="center" wrapText="1"/>
    </xf>
    <xf numFmtId="4" fontId="11" fillId="2" borderId="2" xfId="8" applyNumberFormat="1" applyFont="1" applyFill="1" applyBorder="1" applyAlignment="1">
      <alignment horizontal="center" vertical="center" wrapText="1"/>
    </xf>
    <xf numFmtId="3" fontId="11" fillId="2" borderId="2" xfId="8" applyNumberFormat="1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1" fontId="11" fillId="2" borderId="2" xfId="9" applyNumberFormat="1" applyFont="1" applyFill="1" applyBorder="1" applyAlignment="1">
      <alignment horizontal="center" vertical="center" wrapText="1"/>
    </xf>
    <xf numFmtId="4" fontId="11" fillId="2" borderId="2" xfId="9" applyNumberFormat="1" applyFont="1" applyFill="1" applyBorder="1" applyAlignment="1">
      <alignment horizontal="center" vertical="center" wrapText="1"/>
    </xf>
    <xf numFmtId="3" fontId="11" fillId="2" borderId="2" xfId="9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168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 vertical="center"/>
    </xf>
    <xf numFmtId="14" fontId="11" fillId="2" borderId="2" xfId="0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1" fontId="11" fillId="2" borderId="2" xfId="3" applyNumberFormat="1" applyFont="1" applyFill="1" applyBorder="1" applyAlignment="1">
      <alignment horizontal="center" vertical="center" wrapText="1"/>
    </xf>
    <xf numFmtId="4" fontId="11" fillId="2" borderId="2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left" vertical="center" wrapText="1" shrinkToFit="1"/>
    </xf>
    <xf numFmtId="0" fontId="11" fillId="2" borderId="2" xfId="3" applyFont="1" applyFill="1" applyBorder="1" applyAlignment="1">
      <alignment horizontal="center" vertical="center" wrapText="1" shrinkToFit="1"/>
    </xf>
    <xf numFmtId="1" fontId="11" fillId="2" borderId="2" xfId="3" applyNumberFormat="1" applyFont="1" applyFill="1" applyBorder="1" applyAlignment="1">
      <alignment horizontal="center" vertical="center" wrapText="1" shrinkToFit="1"/>
    </xf>
    <xf numFmtId="4" fontId="11" fillId="2" borderId="2" xfId="3" applyNumberFormat="1" applyFont="1" applyFill="1" applyBorder="1" applyAlignment="1">
      <alignment horizontal="center" vertical="center" wrapText="1" shrinkToFit="1"/>
    </xf>
    <xf numFmtId="3" fontId="11" fillId="2" borderId="2" xfId="3" applyNumberFormat="1" applyFont="1" applyFill="1" applyBorder="1" applyAlignment="1">
      <alignment horizontal="center" vertical="center" wrapText="1" shrinkToFit="1"/>
    </xf>
    <xf numFmtId="2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/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3" fontId="14" fillId="0" borderId="0" xfId="0" applyNumberFormat="1" applyFont="1" applyFill="1"/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3" fontId="15" fillId="0" borderId="0" xfId="0" applyNumberFormat="1" applyFont="1" applyFill="1"/>
    <xf numFmtId="0" fontId="11" fillId="2" borderId="2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 shrinkToFit="1"/>
    </xf>
    <xf numFmtId="0" fontId="2" fillId="0" borderId="2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7" applyFont="1" applyFill="1" applyBorder="1" applyAlignment="1">
      <alignment vertical="center" wrapText="1"/>
    </xf>
    <xf numFmtId="0" fontId="2" fillId="0" borderId="2" xfId="7" applyFont="1" applyFill="1" applyBorder="1" applyAlignment="1">
      <alignment vertical="center" wrapText="1"/>
    </xf>
    <xf numFmtId="0" fontId="2" fillId="0" borderId="3" xfId="7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2" xfId="1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vertical="center" wrapText="1" shrinkToFit="1"/>
    </xf>
    <xf numFmtId="4" fontId="16" fillId="2" borderId="2" xfId="3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 shrinkToFit="1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left" vertical="center"/>
    </xf>
    <xf numFmtId="4" fontId="18" fillId="0" borderId="2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left" vertical="center" wrapText="1"/>
    </xf>
    <xf numFmtId="1" fontId="11" fillId="2" borderId="2" xfId="0" quotePrefix="1" applyNumberFormat="1" applyFont="1" applyFill="1" applyBorder="1" applyAlignment="1">
      <alignment horizontal="center" vertical="center" wrapText="1"/>
    </xf>
    <xf numFmtId="1" fontId="11" fillId="2" borderId="2" xfId="3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3" applyFont="1" applyFill="1" applyBorder="1" applyAlignment="1">
      <alignment horizontal="left" vertical="center" wrapText="1"/>
    </xf>
    <xf numFmtId="4" fontId="22" fillId="0" borderId="4" xfId="0" applyNumberFormat="1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3" fontId="11" fillId="2" borderId="7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3" fontId="26" fillId="2" borderId="7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top"/>
    </xf>
    <xf numFmtId="3" fontId="11" fillId="2" borderId="8" xfId="0" applyNumberFormat="1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3" fontId="26" fillId="2" borderId="2" xfId="0" applyNumberFormat="1" applyFont="1" applyFill="1" applyBorder="1" applyAlignment="1">
      <alignment horizontal="center" vertical="center"/>
    </xf>
    <xf numFmtId="3" fontId="29" fillId="2" borderId="7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3" fontId="29" fillId="2" borderId="2" xfId="0" applyNumberFormat="1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center" vertical="center"/>
    </xf>
    <xf numFmtId="0" fontId="31" fillId="0" borderId="0" xfId="0" applyFont="1"/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/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28" applyFont="1" applyFill="1" applyBorder="1" applyAlignment="1">
      <alignment horizontal="center" vertical="center" wrapText="1"/>
    </xf>
    <xf numFmtId="0" fontId="32" fillId="0" borderId="2" xfId="28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4" fontId="2" fillId="0" borderId="2" xfId="0" applyNumberFormat="1" applyFont="1" applyFill="1" applyBorder="1" applyAlignment="1">
      <alignment vertical="center"/>
    </xf>
    <xf numFmtId="0" fontId="2" fillId="0" borderId="2" xfId="17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 wrapText="1"/>
    </xf>
    <xf numFmtId="0" fontId="32" fillId="0" borderId="2" xfId="3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2" fillId="0" borderId="2" xfId="31" applyNumberFormat="1" applyFont="1" applyFill="1" applyBorder="1" applyAlignment="1">
      <alignment horizontal="center" vertical="center" wrapText="1"/>
    </xf>
    <xf numFmtId="4" fontId="2" fillId="0" borderId="2" xfId="16" applyNumberFormat="1" applyFont="1" applyFill="1" applyBorder="1" applyAlignment="1">
      <alignment horizontal="center" vertical="center" wrapText="1"/>
    </xf>
    <xf numFmtId="4" fontId="2" fillId="0" borderId="2" xfId="17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0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32" fillId="0" borderId="2" xfId="3" applyFont="1" applyFill="1" applyBorder="1" applyAlignment="1">
      <alignment horizontal="center" vertical="center" shrinkToFit="1"/>
    </xf>
    <xf numFmtId="0" fontId="32" fillId="0" borderId="2" xfId="28" applyFont="1" applyFill="1" applyBorder="1" applyAlignment="1">
      <alignment horizontal="center" vertical="center" shrinkToFit="1"/>
    </xf>
    <xf numFmtId="0" fontId="37" fillId="0" borderId="2" xfId="28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shrinkToFit="1"/>
    </xf>
    <xf numFmtId="0" fontId="37" fillId="0" borderId="2" xfId="3" applyFont="1" applyFill="1" applyBorder="1" applyAlignment="1">
      <alignment horizontal="center" vertical="center" shrinkToFit="1"/>
    </xf>
    <xf numFmtId="0" fontId="37" fillId="0" borderId="2" xfId="28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center" vertical="center" shrinkToFit="1"/>
    </xf>
    <xf numFmtId="0" fontId="2" fillId="0" borderId="2" xfId="28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0" fontId="28" fillId="0" borderId="2" xfId="0" applyNumberFormat="1" applyFont="1" applyFill="1" applyBorder="1" applyAlignment="1">
      <alignment horizontal="center" vertical="center" shrinkToFit="1"/>
    </xf>
    <xf numFmtId="170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" fontId="11" fillId="0" borderId="2" xfId="79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>
      <alignment horizontal="center" vertical="center" wrapText="1" shrinkToFit="1"/>
    </xf>
    <xf numFmtId="4" fontId="11" fillId="0" borderId="2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" fontId="11" fillId="0" borderId="2" xfId="81" applyNumberFormat="1" applyFont="1" applyFill="1" applyBorder="1" applyAlignment="1">
      <alignment horizontal="center" vertical="center" wrapText="1"/>
    </xf>
    <xf numFmtId="0" fontId="11" fillId="0" borderId="2" xfId="8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center" vertical="center" wrapText="1"/>
    </xf>
    <xf numFmtId="1" fontId="11" fillId="0" borderId="2" xfId="9" applyNumberFormat="1" applyFont="1" applyFill="1" applyBorder="1" applyAlignment="1">
      <alignment horizontal="center" vertical="center" wrapText="1"/>
    </xf>
    <xf numFmtId="4" fontId="11" fillId="0" borderId="2" xfId="9" applyNumberFormat="1" applyFont="1" applyFill="1" applyBorder="1" applyAlignment="1">
      <alignment horizontal="center" vertical="center" wrapText="1"/>
    </xf>
    <xf numFmtId="4" fontId="11" fillId="0" borderId="2" xfId="8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4" fontId="2" fillId="2" borderId="2" xfId="0" applyNumberFormat="1" applyFont="1" applyFill="1" applyBorder="1" applyAlignment="1">
      <alignment horizontal="center" vertical="center" wrapText="1" shrinkToFit="1"/>
    </xf>
    <xf numFmtId="4" fontId="2" fillId="2" borderId="2" xfId="21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>
      <alignment horizontal="center" vertical="center" wrapText="1" shrinkToFit="1"/>
    </xf>
    <xf numFmtId="4" fontId="11" fillId="2" borderId="2" xfId="21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/>
    <xf numFmtId="4" fontId="2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29" fillId="2" borderId="0" xfId="0" applyFont="1" applyFill="1"/>
    <xf numFmtId="0" fontId="11" fillId="2" borderId="2" xfId="82" applyNumberFormat="1" applyFont="1" applyFill="1" applyBorder="1" applyAlignment="1">
      <alignment horizontal="center" vertical="center" wrapText="1"/>
    </xf>
    <xf numFmtId="4" fontId="11" fillId="2" borderId="2" xfId="82" applyNumberFormat="1" applyFont="1" applyFill="1" applyBorder="1" applyAlignment="1">
      <alignment horizontal="center" vertical="center" wrapText="1"/>
    </xf>
    <xf numFmtId="170" fontId="11" fillId="2" borderId="2" xfId="82" applyNumberFormat="1" applyFont="1" applyFill="1" applyBorder="1" applyAlignment="1">
      <alignment horizontal="center" vertical="center" wrapText="1"/>
    </xf>
    <xf numFmtId="0" fontId="11" fillId="2" borderId="2" xfId="12" applyNumberFormat="1" applyFont="1" applyFill="1" applyBorder="1" applyAlignment="1">
      <alignment horizontal="center" vertical="center" wrapText="1"/>
    </xf>
    <xf numFmtId="170" fontId="11" fillId="2" borderId="2" xfId="12" applyNumberFormat="1" applyFont="1" applyFill="1" applyBorder="1" applyAlignment="1">
      <alignment horizontal="center" vertical="center" wrapText="1"/>
    </xf>
    <xf numFmtId="4" fontId="11" fillId="2" borderId="2" xfId="12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/>
    <xf numFmtId="1" fontId="2" fillId="2" borderId="2" xfId="3" applyNumberFormat="1" applyFont="1" applyFill="1" applyBorder="1" applyAlignment="1">
      <alignment horizontal="center" vertical="center" wrapText="1"/>
    </xf>
    <xf numFmtId="4" fontId="2" fillId="2" borderId="2" xfId="3" applyNumberFormat="1" applyFont="1" applyFill="1" applyBorder="1" applyAlignment="1">
      <alignment horizontal="center" vertical="center" wrapText="1"/>
    </xf>
    <xf numFmtId="49" fontId="2" fillId="2" borderId="2" xfId="3" applyNumberFormat="1" applyFont="1" applyFill="1" applyBorder="1" applyAlignment="1">
      <alignment vertical="center" wrapText="1"/>
    </xf>
    <xf numFmtId="49" fontId="2" fillId="2" borderId="2" xfId="3" applyNumberFormat="1" applyFont="1" applyFill="1" applyBorder="1" applyAlignment="1">
      <alignment horizontal="center" vertical="center" wrapText="1"/>
    </xf>
    <xf numFmtId="49" fontId="2" fillId="2" borderId="2" xfId="0" quotePrefix="1" applyNumberFormat="1" applyFont="1" applyFill="1" applyBorder="1" applyAlignment="1">
      <alignment horizontal="center" vertical="center" wrapText="1"/>
    </xf>
    <xf numFmtId="0" fontId="2" fillId="2" borderId="2" xfId="18" applyFont="1" applyFill="1" applyBorder="1" applyAlignment="1">
      <alignment horizontal="center" vertical="center" wrapText="1"/>
    </xf>
    <xf numFmtId="4" fontId="2" fillId="2" borderId="2" xfId="18" applyNumberFormat="1" applyFont="1" applyFill="1" applyBorder="1" applyAlignment="1">
      <alignment horizontal="center" vertical="center" wrapText="1"/>
    </xf>
    <xf numFmtId="0" fontId="2" fillId="2" borderId="2" xfId="18" quotePrefix="1" applyFont="1" applyFill="1" applyBorder="1" applyAlignment="1">
      <alignment horizontal="center" vertical="center" wrapText="1"/>
    </xf>
    <xf numFmtId="0" fontId="11" fillId="2" borderId="2" xfId="18" applyFont="1" applyFill="1" applyBorder="1" applyAlignment="1">
      <alignment horizontal="center" vertical="center" wrapText="1"/>
    </xf>
    <xf numFmtId="4" fontId="11" fillId="2" borderId="2" xfId="18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26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wrapText="1"/>
    </xf>
    <xf numFmtId="4" fontId="2" fillId="2" borderId="2" xfId="26" applyNumberFormat="1" applyFont="1" applyFill="1" applyBorder="1" applyAlignment="1">
      <alignment horizontal="center" vertical="center" wrapText="1"/>
    </xf>
    <xf numFmtId="0" fontId="2" fillId="2" borderId="2" xfId="27" applyFont="1" applyFill="1" applyBorder="1" applyAlignment="1">
      <alignment horizontal="center" vertical="center" wrapText="1"/>
    </xf>
    <xf numFmtId="4" fontId="2" fillId="2" borderId="2" xfId="27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3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0" fontId="11" fillId="0" borderId="2" xfId="17" applyFont="1" applyFill="1" applyBorder="1" applyAlignment="1">
      <alignment horizontal="center" vertical="center" wrapText="1"/>
    </xf>
    <xf numFmtId="4" fontId="11" fillId="0" borderId="2" xfId="17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0" fontId="2" fillId="2" borderId="2" xfId="0" applyNumberFormat="1" applyFont="1" applyFill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shrinkToFit="1"/>
    </xf>
    <xf numFmtId="0" fontId="38" fillId="0" borderId="0" xfId="0" applyFont="1" applyFill="1" applyAlignment="1">
      <alignment vertical="center"/>
    </xf>
    <xf numFmtId="0" fontId="38" fillId="0" borderId="0" xfId="0" applyFont="1" applyFill="1"/>
    <xf numFmtId="0" fontId="38" fillId="0" borderId="0" xfId="0" applyFont="1" applyFill="1" applyAlignment="1">
      <alignment horizontal="center" vertical="center" wrapText="1"/>
    </xf>
    <xf numFmtId="0" fontId="38" fillId="0" borderId="2" xfId="0" applyFont="1" applyFill="1" applyBorder="1" applyAlignment="1">
      <alignment vertical="center"/>
    </xf>
    <xf numFmtId="0" fontId="38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3" borderId="0" xfId="0" applyFont="1" applyFill="1"/>
    <xf numFmtId="1" fontId="2" fillId="0" borderId="0" xfId="0" applyNumberFormat="1" applyFont="1" applyFill="1"/>
    <xf numFmtId="1" fontId="2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32" fillId="0" borderId="2" xfId="28" applyNumberFormat="1" applyFont="1" applyFill="1" applyBorder="1" applyAlignment="1">
      <alignment horizontal="center" vertical="center" wrapText="1"/>
    </xf>
    <xf numFmtId="1" fontId="37" fillId="0" borderId="2" xfId="28" applyNumberFormat="1" applyFont="1" applyFill="1" applyBorder="1" applyAlignment="1">
      <alignment horizontal="center" vertical="center" wrapText="1"/>
    </xf>
    <xf numFmtId="1" fontId="2" fillId="0" borderId="2" xfId="28" applyNumberFormat="1" applyFont="1" applyFill="1" applyBorder="1" applyAlignment="1">
      <alignment horizontal="center" vertical="center" wrapText="1"/>
    </xf>
    <xf numFmtId="1" fontId="11" fillId="0" borderId="2" xfId="79" applyNumberFormat="1" applyFont="1" applyFill="1" applyBorder="1" applyAlignment="1">
      <alignment horizontal="center" vertical="center" wrapText="1"/>
    </xf>
    <xf numFmtId="1" fontId="2" fillId="0" borderId="2" xfId="31" applyNumberFormat="1" applyFont="1" applyFill="1" applyBorder="1" applyAlignment="1">
      <alignment horizontal="center" vertical="center" wrapText="1"/>
    </xf>
    <xf numFmtId="1" fontId="2" fillId="0" borderId="2" xfId="17" applyNumberFormat="1" applyFont="1" applyFill="1" applyBorder="1" applyAlignment="1">
      <alignment horizontal="center" vertical="center" wrapText="1"/>
    </xf>
    <xf numFmtId="1" fontId="11" fillId="0" borderId="2" xfId="17" applyNumberFormat="1" applyFont="1" applyFill="1" applyBorder="1" applyAlignment="1">
      <alignment horizontal="center" vertical="center" wrapText="1"/>
    </xf>
    <xf numFmtId="1" fontId="11" fillId="2" borderId="2" xfId="82" applyNumberFormat="1" applyFont="1" applyFill="1" applyBorder="1" applyAlignment="1">
      <alignment horizontal="center" vertical="center" wrapText="1"/>
    </xf>
    <xf numFmtId="1" fontId="11" fillId="2" borderId="2" xfId="12" applyNumberFormat="1" applyFont="1" applyFill="1" applyBorder="1" applyAlignment="1">
      <alignment horizontal="center" vertical="center" wrapText="1"/>
    </xf>
    <xf numFmtId="1" fontId="2" fillId="2" borderId="2" xfId="18" applyNumberFormat="1" applyFont="1" applyFill="1" applyBorder="1" applyAlignment="1">
      <alignment horizontal="center" vertical="center" wrapText="1"/>
    </xf>
    <xf numFmtId="1" fontId="11" fillId="2" borderId="2" xfId="18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top"/>
    </xf>
    <xf numFmtId="1" fontId="2" fillId="2" borderId="2" xfId="26" applyNumberFormat="1" applyFont="1" applyFill="1" applyBorder="1" applyAlignment="1">
      <alignment horizontal="center" vertical="center" wrapText="1"/>
    </xf>
    <xf numFmtId="1" fontId="2" fillId="2" borderId="2" xfId="27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11" fillId="0" borderId="2" xfId="28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shrinkToFit="1"/>
    </xf>
    <xf numFmtId="0" fontId="11" fillId="0" borderId="2" xfId="85" applyFont="1" applyFill="1" applyBorder="1" applyAlignment="1">
      <alignment horizontal="center" vertical="center" wrapText="1"/>
    </xf>
    <xf numFmtId="1" fontId="11" fillId="0" borderId="2" xfId="85" applyNumberFormat="1" applyFont="1" applyFill="1" applyBorder="1" applyAlignment="1">
      <alignment horizontal="center" vertical="center" wrapText="1"/>
    </xf>
    <xf numFmtId="4" fontId="11" fillId="0" borderId="2" xfId="85" applyNumberFormat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 shrinkToFit="1"/>
    </xf>
    <xf numFmtId="4" fontId="2" fillId="2" borderId="2" xfId="3" applyNumberFormat="1" applyFont="1" applyFill="1" applyBorder="1" applyAlignment="1">
      <alignment horizontal="center" vertical="center" wrapText="1" shrinkToFit="1"/>
    </xf>
    <xf numFmtId="1" fontId="2" fillId="2" borderId="2" xfId="3" applyNumberFormat="1" applyFont="1" applyFill="1" applyBorder="1" applyAlignment="1">
      <alignment horizontal="center" vertical="center" wrapText="1" shrinkToFit="1"/>
    </xf>
    <xf numFmtId="0" fontId="31" fillId="2" borderId="0" xfId="0" applyFont="1" applyFill="1"/>
    <xf numFmtId="0" fontId="31" fillId="2" borderId="0" xfId="0" applyFont="1" applyFill="1" applyAlignment="1">
      <alignment horizontal="center"/>
    </xf>
    <xf numFmtId="3" fontId="39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1" fontId="11" fillId="2" borderId="2" xfId="0" applyNumberFormat="1" applyFont="1" applyFill="1" applyBorder="1" applyAlignment="1">
      <alignment horizontal="left" vertical="center" wrapText="1"/>
    </xf>
    <xf numFmtId="0" fontId="11" fillId="2" borderId="2" xfId="3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5" fillId="0" borderId="2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/>
    </xf>
    <xf numFmtId="0" fontId="31" fillId="2" borderId="0" xfId="0" applyFont="1" applyFill="1" applyAlignment="1">
      <alignment horizontal="left"/>
    </xf>
    <xf numFmtId="0" fontId="31" fillId="2" borderId="0" xfId="0" applyFont="1" applyFill="1" applyAlignment="1">
      <alignment horizontal="center"/>
    </xf>
    <xf numFmtId="3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/>
    </xf>
    <xf numFmtId="0" fontId="33" fillId="0" borderId="0" xfId="0" applyFont="1" applyFill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0" fontId="33" fillId="0" borderId="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top"/>
    </xf>
  </cellXfs>
  <cellStyles count="86">
    <cellStyle name="BodyStyle" xfId="1"/>
    <cellStyle name="Excel Built-in Normal" xfId="53"/>
    <cellStyle name="Excel Built-in Normal 2" xfId="56"/>
    <cellStyle name="Денежный 2" xfId="57"/>
    <cellStyle name="Денежный 3" xfId="54"/>
    <cellStyle name="Итоги" xfId="76"/>
    <cellStyle name="Обычный" xfId="0" builtinId="0"/>
    <cellStyle name="Обычный 10" xfId="12"/>
    <cellStyle name="Обычный 10 2" xfId="58"/>
    <cellStyle name="Обычный 10 2 2 2" xfId="59"/>
    <cellStyle name="Обычный 10 2 2 2 2 3 3 3" xfId="77"/>
    <cellStyle name="Обычный 11" xfId="20"/>
    <cellStyle name="Обычный 12" xfId="33"/>
    <cellStyle name="Обычный 13" xfId="34"/>
    <cellStyle name="Обычный 14" xfId="82"/>
    <cellStyle name="Обычный 16 2" xfId="60"/>
    <cellStyle name="Обычный 16 3 2" xfId="61"/>
    <cellStyle name="Обычный 16 3 3 2" xfId="62"/>
    <cellStyle name="Обычный 16 3 3 3 2 2 2" xfId="63"/>
    <cellStyle name="Обычный 18 2 2 2" xfId="64"/>
    <cellStyle name="Обычный 2" xfId="80"/>
    <cellStyle name="Обычный 2 2" xfId="21"/>
    <cellStyle name="Обычный 2 2 2 2 2 2 3 2 2 2 2 2 2 2 2 2 2 2 4 3 2 2 2 4 2 2 2 3 2 2 4 2 2 2" xfId="65"/>
    <cellStyle name="Обычный 2 2 2 2 2 2 3 2 2 2 2 2 2 2 2 2 2 2 4 3 2 2 2 4 2 2 2 3 2 2 4 2 2 2 2 2" xfId="66"/>
    <cellStyle name="Обычный 2 2 2 2 2 2 3 2 2 2 2 2 2 2 2 2 2 2 4 3 2 2 2 4 2 2 2 3 2 2 4 2 2 2 2 3 3 2" xfId="67"/>
    <cellStyle name="Обычный 2 2 2 2 2 2 3 2 2 2 2 2 2 2 2 2 2 2 4 3 2 2 2 4 2 2 2 3 2 2 4 2 2 2 2 3 3 3 2 2 2" xfId="68"/>
    <cellStyle name="Обычный 2 2 2 2 2 2 3 2 2 2 2 2 2 2 2 2 2 2 4 3 2 2 2 4 2 2 2 3 2 2 4 2 2 2 3" xfId="69"/>
    <cellStyle name="Обычный 2 2 2 2 2 2 3 2 2 2 2 2 2 2 2 2 2 2 4 3 2 2 2 4 2 2 2 3 2 2 4 2 2 2 3 2" xfId="70"/>
    <cellStyle name="Обычный 2 2 2 2 2 2 3 2 2 2 2 2 2 2 2 2 2 2 4 3 2 2 2 4 2 2 2 3 2 2 4 2 2 2 3 3 2 2 2" xfId="71"/>
    <cellStyle name="Обычный 2 2 2 2 3 2 3 2 2 2 2 2 2 2 2 2 2 2 2 4 3 2 2 2 4 2 2 2 3 2 2 4 2 2 2 2 2 2 3 2 2 2 2 2 2 2 2 2 2 2 2 2 2" xfId="72"/>
    <cellStyle name="Обычный 2 3" xfId="83"/>
    <cellStyle name="Обычный 2 3 2 2 2 2 3 2 2 2 2 2 2 2 2 2 2 2 2 2 2 4 2 2 2 2 3 2 2 2 3 2 2 2 2 2 2 2 2 2 2 2 2 2 2 2 2 2 2 2 2 2 2 2 2 2 2 2 2" xfId="73"/>
    <cellStyle name="Обычный 2 3 2 2 2 2 3 2 2 2 2 2 2 2 2 2 2 2 2 4 3 2 2 2 4 2 2 2 3 2 2 4 2 2 2 2 2 2 3 2 2 2 2 2 2 2" xfId="74"/>
    <cellStyle name="Обычный 2 3 2 2 3 2 3 2 2 2 2 2 2 2 2 2 2 2 2 4 3 2 2 2 4 2 2 2 3 2 2 4 2 2 2 2 2 2 3 2 2 2 2 2 2 2 2 2 2 2 2 2 2" xfId="75"/>
    <cellStyle name="Обычный 2 4" xfId="84"/>
    <cellStyle name="Обычный 25" xfId="2"/>
    <cellStyle name="Обычный 27" xfId="22"/>
    <cellStyle name="Обычный 29" xfId="35"/>
    <cellStyle name="Обычный 3" xfId="3"/>
    <cellStyle name="Обычный 3 2" xfId="29"/>
    <cellStyle name="Обычный 3 3" xfId="55"/>
    <cellStyle name="Обычный 31" xfId="36"/>
    <cellStyle name="Обычный 31 2" xfId="17"/>
    <cellStyle name="Обычный 33" xfId="37"/>
    <cellStyle name="Обычный 34" xfId="25"/>
    <cellStyle name="Обычный 37" xfId="4"/>
    <cellStyle name="Обычный 38" xfId="38"/>
    <cellStyle name="Обычный 39" xfId="39"/>
    <cellStyle name="Обычный 4" xfId="15"/>
    <cellStyle name="Обычный 4 2" xfId="40"/>
    <cellStyle name="Обычный 40" xfId="13"/>
    <cellStyle name="Обычный 41" xfId="5"/>
    <cellStyle name="Обычный 42" xfId="19"/>
    <cellStyle name="Обычный 43" xfId="41"/>
    <cellStyle name="Обычный 44" xfId="30"/>
    <cellStyle name="Обычный 45" xfId="18"/>
    <cellStyle name="Обычный 47 2" xfId="24"/>
    <cellStyle name="Обычный 48 2" xfId="42"/>
    <cellStyle name="Обычный 5" xfId="6"/>
    <cellStyle name="Обычный 50" xfId="43"/>
    <cellStyle name="Обычный 51" xfId="44"/>
    <cellStyle name="Обычный 52" xfId="45"/>
    <cellStyle name="Обычный 53" xfId="46"/>
    <cellStyle name="Обычный 54" xfId="47"/>
    <cellStyle name="Обычный 55" xfId="48"/>
    <cellStyle name="Обычный 56" xfId="23"/>
    <cellStyle name="Обычный 57" xfId="49"/>
    <cellStyle name="Обычный 58" xfId="50"/>
    <cellStyle name="Обычный 6" xfId="28"/>
    <cellStyle name="Обычный 6 2" xfId="51"/>
    <cellStyle name="Обычный 60" xfId="27"/>
    <cellStyle name="Обычный 61" xfId="26"/>
    <cellStyle name="Обычный 62" xfId="14"/>
    <cellStyle name="Обычный 7" xfId="7"/>
    <cellStyle name="Обычный 8" xfId="32"/>
    <cellStyle name="Обычный 8 2" xfId="52"/>
    <cellStyle name="Обычный 9" xfId="11"/>
    <cellStyle name="Обычный_Снежинский_Муни" xfId="85"/>
    <cellStyle name="Обычный_Снежинский_Муницип прогр КР на 2014-2019гг_1" xfId="8"/>
    <cellStyle name="Обычный_Снежинский_Муницип прогр КР на 2014-2019гг_Муницип прогр КР на 2014-2019гг" xfId="9"/>
    <cellStyle name="Финансовый" xfId="10" builtinId="3"/>
    <cellStyle name="Финансовый 2" xfId="16"/>
    <cellStyle name="Финансовый 2 2" xfId="78"/>
    <cellStyle name="Финансовый 2 3" xfId="81"/>
    <cellStyle name="Финансовый 3" xfId="31"/>
    <cellStyle name="Финансовый 4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20177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&#1054;&#1090;&#1076;&#1077;&#1083;%20&#1084;&#1086;&#1085;&#1080;&#1090;&#1086;&#1088;&#1080;&#1085;&#1075;&#1072;/&#1050;&#1088;&#1072;&#1090;&#1082;&#1086;&#1089;&#1088;&#1086;&#1095;&#1085;&#1072;&#1103;%20&#1087;&#1088;&#1086;&#1075;&#1088;&#1072;&#1084;&#1084;&#1072;%20&#1085;&#1072;%202017%20&#1075;&#1086;&#1076;/&#1056;&#1045;&#1045;&#1057;&#1058;&#1056;%20&#1091;&#1074;&#1077;&#1076;&#1086;&#1084;&#1083;&#1077;&#1085;&#1080;&#1081;%20&#1087;&#1086;%20&#1082;&#1072;&#1087;&#1088;&#1077;&#1084;&#1086;&#1085;&#1090;&#1072;&#1084;%202017%20%20(&#1086;&#1089;&#1085;&#1086;&#1074;&#1085;&#1099;&#1077;%20&#1080;%20&#1076;&#1086;&#1087;.%20&#1087;&#1088;&#1077;&#1076;&#1083;&#1086;&#1078;&#1077;&#1085;&#1080;&#1103;)/&#1086;&#1082;&#1086;&#1085;&#1095;&#1072;&#1090;&#1077;&#1083;&#1100;&#1085;&#1086;/&#1084;&#1080;&#1085;&#1089;&#1090;&#1088;&#1086;&#1081;%2001.02/&#1055;&#1088;&#1080;&#1083;&#1086;&#1078;&#1077;&#1085;&#1080;&#1077;%20&#1085;&#1072;%20%202017%20&#1075;&#1086;&#1076;%20(&#1088;&#1077;&#1077;&#1089;&#1090;&#1088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личество видов работ"/>
      <sheetName val="512-ЗО с учетом изменения"/>
      <sheetName val="для минстроя 15-16"/>
      <sheetName val="2015-2016  (без формул)"/>
      <sheetName val="(без формул)"/>
      <sheetName val="кол-во видов"/>
      <sheetName val="прил 2 2017"/>
      <sheetName val="Реестр РО 1511 домов"/>
      <sheetName val="печатать1 вар"/>
      <sheetName val="печатать2 вар"/>
      <sheetName val="Лист2"/>
      <sheetName val="ро"/>
      <sheetName val="ч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C2" t="str">
            <v>Адрес МКД</v>
          </cell>
          <cell r="D2" t="str">
            <v>Стоимость капитального ремонта                                                ВСЕГО</v>
          </cell>
        </row>
        <row r="3">
          <cell r="E3" t="str">
            <v>ремонт внутридомовых инженерных систем</v>
          </cell>
          <cell r="K3" t="str">
            <v>ремонтвнутридомовых инженерных систем ВСЕГО</v>
          </cell>
          <cell r="L3" t="str">
            <v>ремонт или замена лифтового оборудования</v>
          </cell>
          <cell r="M3" t="str">
            <v>ремонт крыши</v>
          </cell>
          <cell r="N3" t="str">
            <v>ремонт подвальных помещений</v>
          </cell>
          <cell r="O3" t="str">
            <v>ремонт фасада</v>
          </cell>
          <cell r="P3" t="str">
            <v>ремонт фундамента</v>
          </cell>
          <cell r="Q3" t="str">
            <v>установка коллективных (общедомовых) приборов учета потребления ресурсов, узлов управления и регулирования потребления этих ресурсов (тепловой энергии, горячей и холодной воды, электрической энергии, газа)</v>
          </cell>
          <cell r="R3" t="str">
            <v>установка коллективных (общедомовых) приборов учета потребления ресурсов, узлов управления и регулирования потребления этих ресурсов (тепловой энергии, горячей и холодной воды, электрической энергии, газа)</v>
          </cell>
        </row>
        <row r="4">
          <cell r="E4" t="str">
            <v>ЭЭ</v>
          </cell>
          <cell r="F4" t="str">
            <v>ГВС</v>
          </cell>
          <cell r="G4" t="str">
            <v>ХВС</v>
          </cell>
          <cell r="H4" t="str">
            <v>ТС</v>
          </cell>
          <cell r="I4" t="str">
            <v>ВО</v>
          </cell>
          <cell r="J4" t="str">
            <v>ГС</v>
          </cell>
          <cell r="R4" t="str">
            <v>ПУ ЭЭ</v>
          </cell>
          <cell r="S4" t="str">
            <v>ПУ ГВС</v>
          </cell>
          <cell r="T4" t="str">
            <v>ПУ ХВС</v>
          </cell>
          <cell r="U4" t="str">
            <v>ПУ ТЭ</v>
          </cell>
          <cell r="V4" t="str">
            <v>УУ ГВС</v>
          </cell>
          <cell r="W4" t="str">
            <v>УУ ТЭ</v>
          </cell>
        </row>
        <row r="5">
          <cell r="D5" t="str">
            <v>руб.</v>
          </cell>
          <cell r="E5" t="str">
            <v>руб.</v>
          </cell>
          <cell r="F5" t="str">
            <v>руб.</v>
          </cell>
          <cell r="G5" t="str">
            <v>руб.</v>
          </cell>
          <cell r="H5" t="str">
            <v>руб.</v>
          </cell>
          <cell r="I5" t="str">
            <v>руб.</v>
          </cell>
          <cell r="J5" t="str">
            <v>руб.</v>
          </cell>
          <cell r="K5" t="str">
            <v>руб.</v>
          </cell>
          <cell r="L5" t="str">
            <v>руб.</v>
          </cell>
          <cell r="M5" t="str">
            <v>руб.</v>
          </cell>
          <cell r="N5" t="str">
            <v>руб.</v>
          </cell>
          <cell r="O5" t="str">
            <v>руб.</v>
          </cell>
          <cell r="P5" t="str">
            <v>руб.</v>
          </cell>
          <cell r="Q5" t="str">
            <v>руб.</v>
          </cell>
          <cell r="R5" t="str">
            <v>руб.</v>
          </cell>
          <cell r="S5" t="str">
            <v>руб.</v>
          </cell>
          <cell r="T5" t="str">
            <v>руб.</v>
          </cell>
          <cell r="U5" t="str">
            <v>руб.</v>
          </cell>
          <cell r="V5" t="str">
            <v>руб.</v>
          </cell>
          <cell r="W5" t="str">
            <v>руб.</v>
          </cell>
        </row>
        <row r="6"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12</v>
          </cell>
          <cell r="M6">
            <v>14</v>
          </cell>
          <cell r="N6">
            <v>16</v>
          </cell>
          <cell r="O6">
            <v>18</v>
          </cell>
          <cell r="P6">
            <v>20</v>
          </cell>
          <cell r="Q6">
            <v>22</v>
          </cell>
          <cell r="R6">
            <v>23</v>
          </cell>
          <cell r="S6">
            <v>24</v>
          </cell>
          <cell r="T6">
            <v>25</v>
          </cell>
          <cell r="U6">
            <v>26</v>
          </cell>
          <cell r="V6">
            <v>27</v>
          </cell>
          <cell r="W6">
            <v>28</v>
          </cell>
        </row>
        <row r="7">
          <cell r="C7" t="str">
            <v>Верхнеуфалейский городской округ</v>
          </cell>
        </row>
        <row r="8">
          <cell r="C8" t="str">
            <v>Город Верхний Уфалей, Карла Маркса, 125</v>
          </cell>
          <cell r="D8">
            <v>3715439</v>
          </cell>
          <cell r="E8">
            <v>116680</v>
          </cell>
          <cell r="F8">
            <v>474633</v>
          </cell>
          <cell r="G8">
            <v>304096</v>
          </cell>
          <cell r="H8">
            <v>642953</v>
          </cell>
          <cell r="K8">
            <v>1538362</v>
          </cell>
          <cell r="M8">
            <v>1217975</v>
          </cell>
          <cell r="O8">
            <v>868688</v>
          </cell>
          <cell r="P8">
            <v>90414</v>
          </cell>
          <cell r="Q8">
            <v>0</v>
          </cell>
        </row>
        <row r="9">
          <cell r="C9" t="str">
            <v>Город Верхний Уфалей, Ленина, 1</v>
          </cell>
          <cell r="D9">
            <v>3515252</v>
          </cell>
          <cell r="F9">
            <v>187973</v>
          </cell>
          <cell r="G9">
            <v>152091</v>
          </cell>
          <cell r="H9">
            <v>956273</v>
          </cell>
          <cell r="K9">
            <v>1296337</v>
          </cell>
          <cell r="M9">
            <v>1219203</v>
          </cell>
          <cell r="O9">
            <v>913145</v>
          </cell>
          <cell r="P9">
            <v>86567</v>
          </cell>
          <cell r="Q9">
            <v>0</v>
          </cell>
        </row>
        <row r="10">
          <cell r="C10" t="str">
            <v>Город Верхний Уфалей, Ленина, 3</v>
          </cell>
          <cell r="D10">
            <v>3812774</v>
          </cell>
          <cell r="E10">
            <v>136127</v>
          </cell>
          <cell r="F10">
            <v>199732</v>
          </cell>
          <cell r="G10">
            <v>161605</v>
          </cell>
          <cell r="H10">
            <v>1016095</v>
          </cell>
          <cell r="K10">
            <v>1513559</v>
          </cell>
          <cell r="M10">
            <v>1303128</v>
          </cell>
          <cell r="O10">
            <v>905150</v>
          </cell>
          <cell r="P10">
            <v>90937</v>
          </cell>
          <cell r="Q10">
            <v>0</v>
          </cell>
        </row>
        <row r="11">
          <cell r="C11" t="str">
            <v>Город Верхний Уфалей, Ленина, 166</v>
          </cell>
          <cell r="D11">
            <v>1501738</v>
          </cell>
          <cell r="E11">
            <v>77487</v>
          </cell>
          <cell r="K11">
            <v>77487</v>
          </cell>
          <cell r="N11">
            <v>355525</v>
          </cell>
          <cell r="Q11">
            <v>1068726</v>
          </cell>
          <cell r="V11">
            <v>1068726</v>
          </cell>
        </row>
        <row r="12">
          <cell r="C12" t="str">
            <v>Город Верхний Уфалей, Маяковского, 14</v>
          </cell>
          <cell r="D12">
            <v>3734319</v>
          </cell>
          <cell r="E12">
            <v>149740</v>
          </cell>
          <cell r="G12">
            <v>747208</v>
          </cell>
          <cell r="H12">
            <v>817086</v>
          </cell>
          <cell r="K12">
            <v>1714034</v>
          </cell>
          <cell r="M12">
            <v>1012268</v>
          </cell>
          <cell r="O12">
            <v>841822</v>
          </cell>
          <cell r="P12">
            <v>166195</v>
          </cell>
          <cell r="Q12">
            <v>0</v>
          </cell>
        </row>
        <row r="13">
          <cell r="C13" t="str">
            <v>Город Верхний Уфалей, Маяковского, 16</v>
          </cell>
          <cell r="D13">
            <v>3224126</v>
          </cell>
          <cell r="E13">
            <v>616461</v>
          </cell>
          <cell r="K13">
            <v>616461</v>
          </cell>
          <cell r="N13">
            <v>272163</v>
          </cell>
          <cell r="O13">
            <v>1824373</v>
          </cell>
          <cell r="P13">
            <v>511129</v>
          </cell>
          <cell r="Q13">
            <v>0</v>
          </cell>
        </row>
        <row r="14">
          <cell r="C14" t="str">
            <v>Город Верхний Уфалей, Маяковского, 20</v>
          </cell>
          <cell r="D14">
            <v>3895065</v>
          </cell>
          <cell r="F14">
            <v>927739</v>
          </cell>
          <cell r="G14">
            <v>645978</v>
          </cell>
          <cell r="H14">
            <v>707750</v>
          </cell>
          <cell r="K14">
            <v>2281467</v>
          </cell>
          <cell r="M14">
            <v>1613598</v>
          </cell>
          <cell r="Q14">
            <v>0</v>
          </cell>
        </row>
        <row r="15">
          <cell r="C15" t="str">
            <v>Город Верхний Уфалей, Худякова, 9</v>
          </cell>
          <cell r="D15">
            <v>1368772</v>
          </cell>
          <cell r="F15">
            <v>242546</v>
          </cell>
          <cell r="G15">
            <v>196246</v>
          </cell>
          <cell r="K15">
            <v>438792</v>
          </cell>
          <cell r="M15">
            <v>929980</v>
          </cell>
          <cell r="Q15">
            <v>0</v>
          </cell>
        </row>
        <row r="16">
          <cell r="C16" t="str">
            <v>Итого по Верхнеуфалейскому городскому округу</v>
          </cell>
          <cell r="D16">
            <v>24767485</v>
          </cell>
          <cell r="E16">
            <v>1096495</v>
          </cell>
          <cell r="F16">
            <v>2032623</v>
          </cell>
          <cell r="G16">
            <v>2207224</v>
          </cell>
          <cell r="H16">
            <v>4140157</v>
          </cell>
          <cell r="I16">
            <v>0</v>
          </cell>
          <cell r="J16">
            <v>0</v>
          </cell>
          <cell r="K16">
            <v>9476499</v>
          </cell>
          <cell r="L16">
            <v>0</v>
          </cell>
          <cell r="M16">
            <v>7296152</v>
          </cell>
          <cell r="N16">
            <v>627688</v>
          </cell>
          <cell r="O16">
            <v>5353178</v>
          </cell>
          <cell r="P16">
            <v>945242</v>
          </cell>
          <cell r="Q16">
            <v>1068726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1068726</v>
          </cell>
          <cell r="W16">
            <v>0</v>
          </cell>
        </row>
        <row r="17">
          <cell r="C17" t="str">
            <v>Златоустовский городской округ</v>
          </cell>
        </row>
        <row r="18">
          <cell r="C18" t="str">
            <v>Город Златоуст, проспект Мира, 2</v>
          </cell>
          <cell r="D18">
            <v>640805</v>
          </cell>
          <cell r="E18">
            <v>640805</v>
          </cell>
          <cell r="K18">
            <v>640805</v>
          </cell>
          <cell r="Q18">
            <v>0</v>
          </cell>
        </row>
        <row r="19">
          <cell r="C19" t="str">
            <v>Город Златоуст, проспект Мира, 4</v>
          </cell>
          <cell r="D19">
            <v>3823892</v>
          </cell>
          <cell r="E19">
            <v>486563</v>
          </cell>
          <cell r="K19">
            <v>486563</v>
          </cell>
          <cell r="M19">
            <v>1691263</v>
          </cell>
          <cell r="O19">
            <v>1646066</v>
          </cell>
          <cell r="Q19">
            <v>0</v>
          </cell>
        </row>
        <row r="20">
          <cell r="C20" t="str">
            <v>Город Златоуст, проспект Мира, 6</v>
          </cell>
          <cell r="D20">
            <v>3816230</v>
          </cell>
          <cell r="E20">
            <v>486563</v>
          </cell>
          <cell r="K20">
            <v>486563</v>
          </cell>
          <cell r="M20">
            <v>1683601</v>
          </cell>
          <cell r="O20">
            <v>1646066</v>
          </cell>
          <cell r="Q20">
            <v>0</v>
          </cell>
        </row>
        <row r="21">
          <cell r="C21" t="str">
            <v>Город Златоуст, проспект Мира, 8</v>
          </cell>
          <cell r="D21">
            <v>6148921</v>
          </cell>
          <cell r="K21">
            <v>0</v>
          </cell>
          <cell r="M21">
            <v>2385389</v>
          </cell>
          <cell r="O21">
            <v>3763532</v>
          </cell>
          <cell r="Q21">
            <v>0</v>
          </cell>
        </row>
        <row r="22">
          <cell r="C22" t="str">
            <v>Город Златоуст, проспект Мира, 18</v>
          </cell>
          <cell r="D22">
            <v>6617953</v>
          </cell>
          <cell r="E22">
            <v>479162</v>
          </cell>
          <cell r="F22">
            <v>384113</v>
          </cell>
          <cell r="G22">
            <v>346635</v>
          </cell>
          <cell r="H22">
            <v>1347189</v>
          </cell>
          <cell r="K22">
            <v>2557099</v>
          </cell>
          <cell r="M22">
            <v>1352756</v>
          </cell>
          <cell r="O22">
            <v>2708098</v>
          </cell>
          <cell r="Q22">
            <v>0</v>
          </cell>
        </row>
        <row r="23">
          <cell r="C23" t="str">
            <v>Город Златоуст, имени И.С.Тургенева, 7</v>
          </cell>
          <cell r="D23">
            <v>659608</v>
          </cell>
          <cell r="E23">
            <v>659608</v>
          </cell>
          <cell r="K23">
            <v>659608</v>
          </cell>
          <cell r="Q23">
            <v>0</v>
          </cell>
        </row>
        <row r="24">
          <cell r="C24" t="str">
            <v>Город Златоуст, имени И.С.Тургенева, 8</v>
          </cell>
          <cell r="D24">
            <v>653019</v>
          </cell>
          <cell r="E24">
            <v>653019</v>
          </cell>
          <cell r="K24">
            <v>653019</v>
          </cell>
          <cell r="Q24">
            <v>0</v>
          </cell>
        </row>
        <row r="25">
          <cell r="C25" t="str">
            <v>Город Златоуст, имени И.С.Тургенева, 15</v>
          </cell>
          <cell r="D25">
            <v>2881457</v>
          </cell>
          <cell r="E25">
            <v>62048</v>
          </cell>
          <cell r="K25">
            <v>62048</v>
          </cell>
          <cell r="M25">
            <v>2819409</v>
          </cell>
          <cell r="Q25">
            <v>0</v>
          </cell>
        </row>
        <row r="26">
          <cell r="C26" t="str">
            <v>Город Златоуст, имени И.С.Тургенева, 17</v>
          </cell>
          <cell r="D26">
            <v>1825446</v>
          </cell>
          <cell r="E26">
            <v>40331</v>
          </cell>
          <cell r="K26">
            <v>40331</v>
          </cell>
          <cell r="M26">
            <v>1785115</v>
          </cell>
          <cell r="Q26">
            <v>0</v>
          </cell>
        </row>
        <row r="27">
          <cell r="C27" t="str">
            <v>Город Златоуст, имени А.Н.Радищева, 3</v>
          </cell>
          <cell r="D27">
            <v>1515146</v>
          </cell>
          <cell r="F27">
            <v>331052</v>
          </cell>
          <cell r="G27">
            <v>270467</v>
          </cell>
          <cell r="H27">
            <v>913627</v>
          </cell>
          <cell r="K27">
            <v>1515146</v>
          </cell>
          <cell r="Q27">
            <v>0</v>
          </cell>
        </row>
        <row r="28">
          <cell r="C28" t="str">
            <v>Город Златоуст, имени А.Н.Радищева, 5</v>
          </cell>
          <cell r="D28">
            <v>1106120</v>
          </cell>
          <cell r="K28">
            <v>0</v>
          </cell>
          <cell r="M28">
            <v>1106120</v>
          </cell>
          <cell r="Q28">
            <v>0</v>
          </cell>
        </row>
        <row r="29">
          <cell r="C29" t="str">
            <v>Город Златоуст, имени А.С.Грибоедова, 3б</v>
          </cell>
          <cell r="D29">
            <v>1960142</v>
          </cell>
          <cell r="E29">
            <v>17580</v>
          </cell>
          <cell r="F29">
            <v>369746</v>
          </cell>
          <cell r="G29">
            <v>299166</v>
          </cell>
          <cell r="H29">
            <v>969172</v>
          </cell>
          <cell r="K29">
            <v>1655664</v>
          </cell>
          <cell r="Q29">
            <v>304478</v>
          </cell>
          <cell r="S29">
            <v>23005</v>
          </cell>
          <cell r="U29">
            <v>281473</v>
          </cell>
        </row>
        <row r="30">
          <cell r="C30" t="str">
            <v>Город Златоуст, имени Максима Горького, 5</v>
          </cell>
          <cell r="D30">
            <v>1462783</v>
          </cell>
          <cell r="F30">
            <v>801834</v>
          </cell>
          <cell r="G30">
            <v>660949</v>
          </cell>
          <cell r="K30">
            <v>1462783</v>
          </cell>
          <cell r="Q30">
            <v>0</v>
          </cell>
        </row>
        <row r="31">
          <cell r="C31" t="str">
            <v>Город Златоуст, имени Н.П.Полетаева, 133</v>
          </cell>
          <cell r="D31">
            <v>1052097</v>
          </cell>
          <cell r="K31">
            <v>0</v>
          </cell>
          <cell r="M31">
            <v>487176</v>
          </cell>
          <cell r="O31">
            <v>564921</v>
          </cell>
          <cell r="Q31">
            <v>0</v>
          </cell>
        </row>
        <row r="32">
          <cell r="C32" t="str">
            <v>Город Златоуст, имени Карла Маркса, 4</v>
          </cell>
          <cell r="D32">
            <v>18851383</v>
          </cell>
          <cell r="K32">
            <v>0</v>
          </cell>
          <cell r="M32">
            <v>7370305</v>
          </cell>
          <cell r="O32">
            <v>11481078</v>
          </cell>
          <cell r="Q32">
            <v>0</v>
          </cell>
        </row>
        <row r="33">
          <cell r="C33" t="str">
            <v>Город Златоуст, имени Карла Маркса, 8</v>
          </cell>
          <cell r="D33">
            <v>5599069</v>
          </cell>
          <cell r="K33">
            <v>0</v>
          </cell>
          <cell r="M33">
            <v>2945344</v>
          </cell>
          <cell r="O33">
            <v>2653725</v>
          </cell>
          <cell r="Q33">
            <v>0</v>
          </cell>
        </row>
        <row r="34">
          <cell r="C34" t="str">
            <v>Город Златоуст, имени Карла Маркса, 11</v>
          </cell>
          <cell r="D34">
            <v>17099694</v>
          </cell>
          <cell r="K34">
            <v>0</v>
          </cell>
          <cell r="M34">
            <v>8132618</v>
          </cell>
          <cell r="O34">
            <v>8967076</v>
          </cell>
          <cell r="Q34">
            <v>0</v>
          </cell>
        </row>
        <row r="35">
          <cell r="C35" t="str">
            <v>Город Златоуст, имени Карла Маркса, 20</v>
          </cell>
          <cell r="D35">
            <v>4846697</v>
          </cell>
          <cell r="F35">
            <v>666403</v>
          </cell>
          <cell r="G35">
            <v>539195</v>
          </cell>
          <cell r="H35">
            <v>3641099</v>
          </cell>
          <cell r="K35">
            <v>4846697</v>
          </cell>
          <cell r="Q35">
            <v>0</v>
          </cell>
        </row>
        <row r="36">
          <cell r="C36" t="str">
            <v>Город Златоуст, имени Карла Маркса, 12</v>
          </cell>
          <cell r="D36">
            <v>2068886</v>
          </cell>
          <cell r="F36">
            <v>199921</v>
          </cell>
          <cell r="G36">
            <v>102621</v>
          </cell>
          <cell r="H36">
            <v>1766344</v>
          </cell>
          <cell r="K36">
            <v>2068886</v>
          </cell>
          <cell r="Q36">
            <v>0</v>
          </cell>
        </row>
        <row r="37">
          <cell r="C37" t="str">
            <v>Город Златоуст, имени Карла Маркса, 13</v>
          </cell>
          <cell r="D37">
            <v>4453192</v>
          </cell>
          <cell r="E37">
            <v>69795</v>
          </cell>
          <cell r="H37">
            <v>2879394</v>
          </cell>
          <cell r="K37">
            <v>2949189</v>
          </cell>
          <cell r="M37">
            <v>1504003</v>
          </cell>
          <cell r="Q37">
            <v>0</v>
          </cell>
        </row>
        <row r="38">
          <cell r="C38" t="str">
            <v>Город Златоуст, имени Карла Маркса, 15</v>
          </cell>
          <cell r="D38">
            <v>2877734</v>
          </cell>
          <cell r="K38">
            <v>0</v>
          </cell>
          <cell r="M38">
            <v>1651806</v>
          </cell>
          <cell r="O38">
            <v>1225928</v>
          </cell>
          <cell r="Q38">
            <v>0</v>
          </cell>
        </row>
        <row r="39">
          <cell r="C39" t="str">
            <v>Город Златоуст, имени Карла Маркса, 24</v>
          </cell>
          <cell r="D39">
            <v>1837010</v>
          </cell>
          <cell r="K39">
            <v>0</v>
          </cell>
          <cell r="M39">
            <v>1837010</v>
          </cell>
          <cell r="Q39">
            <v>0</v>
          </cell>
        </row>
        <row r="40">
          <cell r="C40" t="str">
            <v>Город Златоуст, имени Карла Маркса, 31</v>
          </cell>
          <cell r="D40">
            <v>4135262</v>
          </cell>
          <cell r="K40">
            <v>0</v>
          </cell>
          <cell r="M40">
            <v>4135262</v>
          </cell>
          <cell r="Q40">
            <v>0</v>
          </cell>
        </row>
        <row r="41">
          <cell r="C41" t="str">
            <v>Город Златоуст, имени Карла Маркса, 37</v>
          </cell>
          <cell r="D41">
            <v>5254414</v>
          </cell>
          <cell r="E41">
            <v>512360</v>
          </cell>
          <cell r="F41">
            <v>503250</v>
          </cell>
          <cell r="G41">
            <v>407000</v>
          </cell>
          <cell r="H41">
            <v>2333834</v>
          </cell>
          <cell r="K41">
            <v>3756444</v>
          </cell>
          <cell r="M41">
            <v>1497970</v>
          </cell>
          <cell r="Q41">
            <v>0</v>
          </cell>
        </row>
        <row r="42">
          <cell r="C42" t="str">
            <v>Город Златоуст, имени Карла Маркса, 47</v>
          </cell>
          <cell r="D42">
            <v>4841183</v>
          </cell>
          <cell r="E42">
            <v>162877</v>
          </cell>
          <cell r="K42">
            <v>162877</v>
          </cell>
          <cell r="O42">
            <v>4678306</v>
          </cell>
          <cell r="Q42">
            <v>0</v>
          </cell>
        </row>
        <row r="43">
          <cell r="C43" t="str">
            <v>Город Златоуст, имени Карла Маркса, 25</v>
          </cell>
          <cell r="D43">
            <v>1650879</v>
          </cell>
          <cell r="E43">
            <v>47570</v>
          </cell>
          <cell r="K43">
            <v>47570</v>
          </cell>
          <cell r="M43">
            <v>1603309</v>
          </cell>
          <cell r="Q43">
            <v>0</v>
          </cell>
        </row>
        <row r="44">
          <cell r="C44" t="str">
            <v>Город Златоуст, имени М.А.Аникеева, 5</v>
          </cell>
          <cell r="D44">
            <v>2503257</v>
          </cell>
          <cell r="H44">
            <v>987780</v>
          </cell>
          <cell r="K44">
            <v>987780</v>
          </cell>
          <cell r="O44">
            <v>1515477</v>
          </cell>
          <cell r="Q44">
            <v>0</v>
          </cell>
        </row>
        <row r="45">
          <cell r="C45" t="str">
            <v>Город Златоуст, Тесьминская 2-я, 72</v>
          </cell>
          <cell r="D45">
            <v>345680</v>
          </cell>
          <cell r="E45">
            <v>345680</v>
          </cell>
          <cell r="K45">
            <v>345680</v>
          </cell>
          <cell r="Q45">
            <v>0</v>
          </cell>
        </row>
        <row r="46">
          <cell r="C46" t="str">
            <v>Город Златоуст, Тесьминская 2-я, 111</v>
          </cell>
          <cell r="D46">
            <v>2527838</v>
          </cell>
          <cell r="G46">
            <v>377400</v>
          </cell>
          <cell r="H46">
            <v>1427878</v>
          </cell>
          <cell r="K46">
            <v>1805278</v>
          </cell>
          <cell r="O46">
            <v>722560</v>
          </cell>
          <cell r="Q46">
            <v>0</v>
          </cell>
        </row>
        <row r="47">
          <cell r="C47" t="str">
            <v>Город Златоуст, 50-летия Октября, 11</v>
          </cell>
          <cell r="D47">
            <v>2458495</v>
          </cell>
          <cell r="K47">
            <v>0</v>
          </cell>
          <cell r="O47">
            <v>2458495</v>
          </cell>
          <cell r="Q47">
            <v>0</v>
          </cell>
        </row>
        <row r="48">
          <cell r="C48" t="str">
            <v>Город Златоуст, 50-летия Октября, 20</v>
          </cell>
          <cell r="D48">
            <v>438680</v>
          </cell>
          <cell r="E48">
            <v>438680</v>
          </cell>
          <cell r="K48">
            <v>438680</v>
          </cell>
          <cell r="Q48">
            <v>0</v>
          </cell>
        </row>
        <row r="49">
          <cell r="C49" t="str">
            <v>Город Златоуст, имени П.П.Аносова, 178</v>
          </cell>
          <cell r="D49">
            <v>5637386</v>
          </cell>
          <cell r="G49">
            <v>534600</v>
          </cell>
          <cell r="K49">
            <v>534600</v>
          </cell>
          <cell r="O49">
            <v>4102106</v>
          </cell>
          <cell r="Q49">
            <v>1000680</v>
          </cell>
          <cell r="W49">
            <v>1000680</v>
          </cell>
        </row>
        <row r="50">
          <cell r="C50" t="str">
            <v>Город Златоуст, имени П.П.Аносова, 219</v>
          </cell>
          <cell r="D50">
            <v>432560</v>
          </cell>
          <cell r="E50">
            <v>432560</v>
          </cell>
          <cell r="K50">
            <v>432560</v>
          </cell>
          <cell r="Q50">
            <v>0</v>
          </cell>
        </row>
        <row r="51">
          <cell r="C51" t="str">
            <v>Город Златоуст, имени П.П.Аносова, 221</v>
          </cell>
          <cell r="D51">
            <v>1398540</v>
          </cell>
          <cell r="K51">
            <v>0</v>
          </cell>
          <cell r="M51">
            <v>1398540</v>
          </cell>
          <cell r="Q51">
            <v>0</v>
          </cell>
        </row>
        <row r="52">
          <cell r="C52" t="str">
            <v>Город Златоуст, имени П.П.Аносова, 251</v>
          </cell>
          <cell r="D52">
            <v>536200</v>
          </cell>
          <cell r="E52">
            <v>536200</v>
          </cell>
          <cell r="K52">
            <v>536200</v>
          </cell>
          <cell r="Q52">
            <v>0</v>
          </cell>
        </row>
        <row r="53">
          <cell r="C53" t="str">
            <v>Город Златоуст, Дворцовая, 14</v>
          </cell>
          <cell r="D53">
            <v>1563702</v>
          </cell>
          <cell r="H53">
            <v>1563702</v>
          </cell>
          <cell r="K53">
            <v>1563702</v>
          </cell>
          <cell r="Q53">
            <v>0</v>
          </cell>
        </row>
        <row r="54">
          <cell r="C54" t="str">
            <v>Город Златоуст, Косотурская, 2</v>
          </cell>
          <cell r="D54">
            <v>1500237</v>
          </cell>
          <cell r="K54">
            <v>0</v>
          </cell>
          <cell r="M54">
            <v>1500237</v>
          </cell>
          <cell r="Q54">
            <v>0</v>
          </cell>
        </row>
        <row r="55">
          <cell r="C55" t="str">
            <v>Город Златоуст, имени В.И.Ленина, 22</v>
          </cell>
          <cell r="D55">
            <v>423881</v>
          </cell>
          <cell r="E55">
            <v>423881</v>
          </cell>
          <cell r="K55">
            <v>423881</v>
          </cell>
          <cell r="Q55">
            <v>0</v>
          </cell>
        </row>
        <row r="56">
          <cell r="C56" t="str">
            <v>Город Златоуст, имени А.С.Макаренко, 6</v>
          </cell>
          <cell r="D56">
            <v>1311661</v>
          </cell>
          <cell r="K56">
            <v>0</v>
          </cell>
          <cell r="M56">
            <v>1311661</v>
          </cell>
          <cell r="Q56">
            <v>0</v>
          </cell>
        </row>
        <row r="57">
          <cell r="C57" t="str">
            <v>Город Златоуст, имени И.М.Мельнова, 2</v>
          </cell>
          <cell r="D57">
            <v>1646900</v>
          </cell>
          <cell r="K57">
            <v>0</v>
          </cell>
          <cell r="M57">
            <v>1646900</v>
          </cell>
          <cell r="Q57">
            <v>0</v>
          </cell>
        </row>
        <row r="58">
          <cell r="C58" t="str">
            <v>Город Златоуст, имени А.Н.Островского, 8</v>
          </cell>
          <cell r="D58">
            <v>600633</v>
          </cell>
          <cell r="E58">
            <v>600633</v>
          </cell>
          <cell r="K58">
            <v>600633</v>
          </cell>
          <cell r="Q58">
            <v>0</v>
          </cell>
        </row>
        <row r="59">
          <cell r="C59" t="str">
            <v>Город Златоуст, имени А.Н.Островского, 13</v>
          </cell>
          <cell r="D59">
            <v>479162</v>
          </cell>
          <cell r="E59">
            <v>479162</v>
          </cell>
          <cell r="K59">
            <v>479162</v>
          </cell>
          <cell r="Q59">
            <v>0</v>
          </cell>
        </row>
        <row r="60">
          <cell r="C60" t="str">
            <v>Город Златоуст, имени Н.П.Полетаева, 129</v>
          </cell>
          <cell r="D60">
            <v>468286</v>
          </cell>
          <cell r="E60">
            <v>468286</v>
          </cell>
          <cell r="K60">
            <v>468286</v>
          </cell>
          <cell r="Q60">
            <v>0</v>
          </cell>
        </row>
        <row r="61">
          <cell r="C61" t="str">
            <v>Город Златоуст, имени Н.П.Полетаева, 131</v>
          </cell>
          <cell r="D61">
            <v>692158</v>
          </cell>
          <cell r="E61">
            <v>692158</v>
          </cell>
          <cell r="K61">
            <v>692158</v>
          </cell>
          <cell r="Q61">
            <v>0</v>
          </cell>
        </row>
        <row r="62">
          <cell r="C62" t="str">
            <v>Город Златоуст, имени Братьев Пудовкиных, 4</v>
          </cell>
          <cell r="D62">
            <v>4722480</v>
          </cell>
          <cell r="E62">
            <v>486500</v>
          </cell>
          <cell r="F62">
            <v>432460</v>
          </cell>
          <cell r="G62">
            <v>402600</v>
          </cell>
          <cell r="H62">
            <v>1688840</v>
          </cell>
          <cell r="I62">
            <v>425200</v>
          </cell>
          <cell r="K62">
            <v>3435600</v>
          </cell>
          <cell r="M62">
            <v>1286880</v>
          </cell>
          <cell r="Q62">
            <v>0</v>
          </cell>
        </row>
        <row r="63">
          <cell r="C63" t="str">
            <v>Город Златоуст, имени П.А.Румянцева, 10</v>
          </cell>
          <cell r="D63">
            <v>3065970</v>
          </cell>
          <cell r="E63">
            <v>420350</v>
          </cell>
          <cell r="F63">
            <v>541680</v>
          </cell>
          <cell r="G63">
            <v>438080</v>
          </cell>
          <cell r="H63">
            <v>1665860</v>
          </cell>
          <cell r="K63">
            <v>3065970</v>
          </cell>
          <cell r="Q63">
            <v>0</v>
          </cell>
        </row>
        <row r="64">
          <cell r="C64" t="str">
            <v>Город Златоуст, имени И.И.Шишкина, 5</v>
          </cell>
          <cell r="D64">
            <v>884430</v>
          </cell>
          <cell r="E64">
            <v>884430</v>
          </cell>
          <cell r="K64">
            <v>884430</v>
          </cell>
          <cell r="Q64">
            <v>0</v>
          </cell>
        </row>
        <row r="65">
          <cell r="C65" t="str">
            <v>Город Златоуст, Тесьминская 2-я, 70</v>
          </cell>
          <cell r="D65">
            <v>986401</v>
          </cell>
          <cell r="K65">
            <v>0</v>
          </cell>
          <cell r="O65">
            <v>843099</v>
          </cell>
          <cell r="P65">
            <v>143302</v>
          </cell>
          <cell r="Q65">
            <v>0</v>
          </cell>
        </row>
        <row r="66">
          <cell r="C66" t="str">
            <v>Итого по Златоустовскому муниципальному району</v>
          </cell>
          <cell r="D66">
            <v>142303559</v>
          </cell>
          <cell r="E66">
            <v>10526801</v>
          </cell>
          <cell r="F66">
            <v>4230459</v>
          </cell>
          <cell r="G66">
            <v>4378713</v>
          </cell>
          <cell r="H66">
            <v>21184719</v>
          </cell>
          <cell r="I66">
            <v>425200</v>
          </cell>
          <cell r="J66">
            <v>0</v>
          </cell>
          <cell r="K66">
            <v>40745892</v>
          </cell>
          <cell r="L66">
            <v>0</v>
          </cell>
          <cell r="M66">
            <v>51132674</v>
          </cell>
          <cell r="N66">
            <v>0</v>
          </cell>
          <cell r="O66">
            <v>48976533</v>
          </cell>
          <cell r="P66">
            <v>143302</v>
          </cell>
          <cell r="Q66">
            <v>1305158</v>
          </cell>
          <cell r="R66">
            <v>0</v>
          </cell>
          <cell r="S66">
            <v>23005</v>
          </cell>
          <cell r="T66">
            <v>0</v>
          </cell>
          <cell r="U66">
            <v>281473</v>
          </cell>
          <cell r="V66">
            <v>0</v>
          </cell>
          <cell r="W66">
            <v>1000680</v>
          </cell>
        </row>
        <row r="67">
          <cell r="C67" t="str">
            <v>Карабашский городской округ</v>
          </cell>
        </row>
        <row r="68">
          <cell r="C68" t="str">
            <v>Город Карабаш, Ватутина, 2</v>
          </cell>
          <cell r="D68">
            <v>1064484</v>
          </cell>
          <cell r="E68">
            <v>45976</v>
          </cell>
          <cell r="G68">
            <v>161605</v>
          </cell>
          <cell r="K68">
            <v>207581</v>
          </cell>
          <cell r="M68">
            <v>809432</v>
          </cell>
          <cell r="Q68">
            <v>47471</v>
          </cell>
          <cell r="T68">
            <v>47471</v>
          </cell>
        </row>
        <row r="69">
          <cell r="C69" t="str">
            <v>Город Карабаш, Ватутина, 8</v>
          </cell>
          <cell r="D69">
            <v>2263324</v>
          </cell>
          <cell r="E69">
            <v>32900</v>
          </cell>
          <cell r="G69">
            <v>316200</v>
          </cell>
          <cell r="H69">
            <v>1223923</v>
          </cell>
          <cell r="K69">
            <v>1573023</v>
          </cell>
          <cell r="M69">
            <v>638947</v>
          </cell>
          <cell r="P69">
            <v>51354</v>
          </cell>
          <cell r="Q69">
            <v>0</v>
          </cell>
        </row>
        <row r="70">
          <cell r="C70" t="str">
            <v>Город Карабаш, Ватутина, 15</v>
          </cell>
          <cell r="D70">
            <v>40810</v>
          </cell>
          <cell r="E70">
            <v>40810</v>
          </cell>
          <cell r="K70">
            <v>40810</v>
          </cell>
          <cell r="Q70">
            <v>0</v>
          </cell>
        </row>
        <row r="71">
          <cell r="C71" t="str">
            <v>Город Карабаш, Ленина, 34</v>
          </cell>
          <cell r="D71">
            <v>4092692</v>
          </cell>
          <cell r="F71">
            <v>377988</v>
          </cell>
          <cell r="G71">
            <v>278031</v>
          </cell>
          <cell r="H71">
            <v>1373929</v>
          </cell>
          <cell r="K71">
            <v>2029948</v>
          </cell>
          <cell r="M71">
            <v>1224672</v>
          </cell>
          <cell r="O71">
            <v>767618</v>
          </cell>
          <cell r="Q71">
            <v>70454</v>
          </cell>
          <cell r="S71">
            <v>22983</v>
          </cell>
          <cell r="T71">
            <v>47471</v>
          </cell>
        </row>
        <row r="72">
          <cell r="C72" t="str">
            <v>Город Карабаш, Красная Звезда, 74</v>
          </cell>
          <cell r="D72">
            <v>1522094</v>
          </cell>
          <cell r="E72">
            <v>28200</v>
          </cell>
          <cell r="G72">
            <v>173910</v>
          </cell>
          <cell r="H72">
            <v>642463</v>
          </cell>
          <cell r="I72">
            <v>238441</v>
          </cell>
          <cell r="K72">
            <v>1083014</v>
          </cell>
          <cell r="M72">
            <v>439080</v>
          </cell>
          <cell r="Q72">
            <v>0</v>
          </cell>
        </row>
        <row r="73">
          <cell r="C73" t="str">
            <v>Город Карабаш, Красная Звезда, 76</v>
          </cell>
          <cell r="D73">
            <v>552288</v>
          </cell>
          <cell r="E73">
            <v>39777</v>
          </cell>
          <cell r="G73">
            <v>52131</v>
          </cell>
          <cell r="K73">
            <v>91908</v>
          </cell>
          <cell r="M73">
            <v>401846</v>
          </cell>
          <cell r="P73">
            <v>58534</v>
          </cell>
          <cell r="Q73">
            <v>0</v>
          </cell>
        </row>
        <row r="74">
          <cell r="C74" t="str">
            <v>Город Карабаш, Техническая, 28</v>
          </cell>
          <cell r="D74">
            <v>1136193</v>
          </cell>
          <cell r="E74">
            <v>18597</v>
          </cell>
          <cell r="G74">
            <v>66032</v>
          </cell>
          <cell r="K74">
            <v>84629</v>
          </cell>
          <cell r="M74">
            <v>700359</v>
          </cell>
          <cell r="P74">
            <v>351205</v>
          </cell>
          <cell r="Q74">
            <v>0</v>
          </cell>
        </row>
        <row r="75">
          <cell r="C75" t="str">
            <v>Город Карабаш, Техническая, 30</v>
          </cell>
          <cell r="D75">
            <v>79182</v>
          </cell>
          <cell r="E75">
            <v>6199</v>
          </cell>
          <cell r="G75">
            <v>72983</v>
          </cell>
          <cell r="K75">
            <v>79182</v>
          </cell>
          <cell r="Q75">
            <v>0</v>
          </cell>
        </row>
        <row r="76">
          <cell r="C76" t="str">
            <v>Итого по Карабашскому городскому округу</v>
          </cell>
          <cell r="D76">
            <v>10751067</v>
          </cell>
          <cell r="E76">
            <v>212459</v>
          </cell>
          <cell r="F76">
            <v>377988</v>
          </cell>
          <cell r="G76">
            <v>1120892</v>
          </cell>
          <cell r="H76">
            <v>3240315</v>
          </cell>
          <cell r="I76">
            <v>238441</v>
          </cell>
          <cell r="J76">
            <v>0</v>
          </cell>
          <cell r="K76">
            <v>5190095</v>
          </cell>
          <cell r="L76">
            <v>0</v>
          </cell>
          <cell r="M76">
            <v>4214336</v>
          </cell>
          <cell r="N76">
            <v>0</v>
          </cell>
          <cell r="O76">
            <v>767618</v>
          </cell>
          <cell r="P76">
            <v>461093</v>
          </cell>
          <cell r="Q76">
            <v>117925</v>
          </cell>
          <cell r="R76">
            <v>0</v>
          </cell>
          <cell r="S76">
            <v>22983</v>
          </cell>
          <cell r="T76">
            <v>94942</v>
          </cell>
          <cell r="U76">
            <v>0</v>
          </cell>
          <cell r="V76">
            <v>0</v>
          </cell>
          <cell r="W76">
            <v>0</v>
          </cell>
        </row>
        <row r="77">
          <cell r="C77" t="str">
            <v>Копейский городской округ</v>
          </cell>
        </row>
        <row r="78">
          <cell r="C78" t="str">
            <v>Город Копейск, 16 лет Октября, 21</v>
          </cell>
          <cell r="D78">
            <v>1193244</v>
          </cell>
          <cell r="E78">
            <v>38263</v>
          </cell>
          <cell r="G78">
            <v>73052</v>
          </cell>
          <cell r="H78">
            <v>260489</v>
          </cell>
          <cell r="I78">
            <v>120994</v>
          </cell>
          <cell r="K78">
            <v>492798</v>
          </cell>
          <cell r="M78">
            <v>652947</v>
          </cell>
          <cell r="P78">
            <v>47499</v>
          </cell>
          <cell r="Q78">
            <v>0</v>
          </cell>
        </row>
        <row r="79">
          <cell r="C79" t="str">
            <v>Город Копейск, 16 лет Октября, 22</v>
          </cell>
          <cell r="D79">
            <v>3084371</v>
          </cell>
          <cell r="E79">
            <v>182009</v>
          </cell>
          <cell r="G79">
            <v>333953</v>
          </cell>
          <cell r="H79">
            <v>520978</v>
          </cell>
          <cell r="I79">
            <v>260604</v>
          </cell>
          <cell r="K79">
            <v>1297544</v>
          </cell>
          <cell r="M79">
            <v>1662533</v>
          </cell>
          <cell r="P79">
            <v>124294</v>
          </cell>
          <cell r="Q79">
            <v>0</v>
          </cell>
        </row>
        <row r="80">
          <cell r="C80" t="str">
            <v>Город Копейск, 19 Партсъезда, 3</v>
          </cell>
          <cell r="D80">
            <v>2614100</v>
          </cell>
          <cell r="E80">
            <v>26888</v>
          </cell>
          <cell r="G80">
            <v>80010</v>
          </cell>
          <cell r="H80">
            <v>335571</v>
          </cell>
          <cell r="I80">
            <v>142711</v>
          </cell>
          <cell r="K80">
            <v>585180</v>
          </cell>
          <cell r="M80">
            <v>1033146</v>
          </cell>
          <cell r="O80">
            <v>906006</v>
          </cell>
          <cell r="P80">
            <v>89768</v>
          </cell>
          <cell r="Q80">
            <v>0</v>
          </cell>
        </row>
        <row r="81">
          <cell r="C81" t="str">
            <v>Город Копейск, 19 Партсъезда, 34</v>
          </cell>
          <cell r="D81">
            <v>2512072</v>
          </cell>
          <cell r="G81">
            <v>97403</v>
          </cell>
          <cell r="H81">
            <v>651223</v>
          </cell>
          <cell r="K81">
            <v>748626</v>
          </cell>
          <cell r="M81">
            <v>989284</v>
          </cell>
          <cell r="O81">
            <v>714945</v>
          </cell>
          <cell r="P81">
            <v>59217</v>
          </cell>
          <cell r="Q81">
            <v>0</v>
          </cell>
        </row>
        <row r="82">
          <cell r="C82" t="str">
            <v>Город Копейск, 19 Партсъезда, 40</v>
          </cell>
          <cell r="D82">
            <v>2044515</v>
          </cell>
          <cell r="G82">
            <v>149583</v>
          </cell>
          <cell r="H82">
            <v>555455</v>
          </cell>
          <cell r="I82">
            <v>263706</v>
          </cell>
          <cell r="K82">
            <v>968744</v>
          </cell>
          <cell r="M82">
            <v>555455</v>
          </cell>
          <cell r="O82">
            <v>476374</v>
          </cell>
          <cell r="P82">
            <v>43942</v>
          </cell>
          <cell r="Q82">
            <v>0</v>
          </cell>
        </row>
        <row r="83">
          <cell r="C83" t="str">
            <v>Город Копейск, 19 Партсъезда, 42</v>
          </cell>
          <cell r="D83">
            <v>4430719</v>
          </cell>
          <cell r="G83">
            <v>281773</v>
          </cell>
          <cell r="H83">
            <v>1177947</v>
          </cell>
          <cell r="K83">
            <v>1459720</v>
          </cell>
          <cell r="M83">
            <v>1653340</v>
          </cell>
          <cell r="O83">
            <v>1208222</v>
          </cell>
          <cell r="P83">
            <v>109437</v>
          </cell>
          <cell r="Q83">
            <v>0</v>
          </cell>
        </row>
        <row r="84">
          <cell r="C84" t="str">
            <v>Город Копейск, 22 Партсъезда, 2а</v>
          </cell>
          <cell r="D84">
            <v>2868279</v>
          </cell>
          <cell r="H84">
            <v>114922</v>
          </cell>
          <cell r="K84">
            <v>114922</v>
          </cell>
          <cell r="M84">
            <v>1260306</v>
          </cell>
          <cell r="O84">
            <v>1423999</v>
          </cell>
          <cell r="P84">
            <v>69052</v>
          </cell>
          <cell r="Q84">
            <v>0</v>
          </cell>
        </row>
        <row r="85">
          <cell r="C85" t="str">
            <v>Город Копейск, 22 Партсъезда, 3</v>
          </cell>
          <cell r="D85">
            <v>3798306</v>
          </cell>
          <cell r="E85">
            <v>117375</v>
          </cell>
          <cell r="G85">
            <v>221418</v>
          </cell>
          <cell r="H85">
            <v>520978</v>
          </cell>
          <cell r="I85">
            <v>287595</v>
          </cell>
          <cell r="K85">
            <v>1147366</v>
          </cell>
          <cell r="M85">
            <v>1438245</v>
          </cell>
          <cell r="O85">
            <v>1124601</v>
          </cell>
          <cell r="P85">
            <v>88094</v>
          </cell>
          <cell r="Q85">
            <v>0</v>
          </cell>
        </row>
        <row r="86">
          <cell r="C86" t="str">
            <v>Город Копейск, 22 Партсъезда, 5</v>
          </cell>
          <cell r="D86">
            <v>3487508</v>
          </cell>
          <cell r="H86">
            <v>622492</v>
          </cell>
          <cell r="K86">
            <v>622492</v>
          </cell>
          <cell r="M86">
            <v>1451652</v>
          </cell>
          <cell r="O86">
            <v>1124601</v>
          </cell>
          <cell r="P86">
            <v>288763</v>
          </cell>
          <cell r="Q86">
            <v>0</v>
          </cell>
        </row>
        <row r="87">
          <cell r="C87" t="str">
            <v>Город Копейск, 22 Партсъезда, 6</v>
          </cell>
          <cell r="D87">
            <v>3710246</v>
          </cell>
          <cell r="E87">
            <v>114273</v>
          </cell>
          <cell r="H87">
            <v>612916</v>
          </cell>
          <cell r="K87">
            <v>727189</v>
          </cell>
          <cell r="M87">
            <v>1550485</v>
          </cell>
          <cell r="O87">
            <v>1143809</v>
          </cell>
          <cell r="P87">
            <v>288763</v>
          </cell>
          <cell r="Q87">
            <v>0</v>
          </cell>
        </row>
        <row r="88">
          <cell r="C88" t="str">
            <v>Город Копейск, Бажова, 6</v>
          </cell>
          <cell r="D88">
            <v>3256114</v>
          </cell>
          <cell r="H88">
            <v>727837</v>
          </cell>
          <cell r="K88">
            <v>727837</v>
          </cell>
          <cell r="M88">
            <v>2528277</v>
          </cell>
          <cell r="Q88">
            <v>0</v>
          </cell>
        </row>
        <row r="89">
          <cell r="C89" t="str">
            <v>Город Копейск, Бажова, 9</v>
          </cell>
          <cell r="D89">
            <v>3351881</v>
          </cell>
          <cell r="H89">
            <v>766144</v>
          </cell>
          <cell r="K89">
            <v>766144</v>
          </cell>
          <cell r="M89">
            <v>2585737</v>
          </cell>
          <cell r="Q89">
            <v>0</v>
          </cell>
        </row>
        <row r="90">
          <cell r="C90" t="str">
            <v>Город Копейск, Борьбы, 25</v>
          </cell>
          <cell r="D90">
            <v>2779189</v>
          </cell>
          <cell r="K90">
            <v>0</v>
          </cell>
          <cell r="M90">
            <v>2779189</v>
          </cell>
          <cell r="Q90">
            <v>0</v>
          </cell>
        </row>
        <row r="91">
          <cell r="C91" t="str">
            <v>Город Копейск, Братьев Гожевых, 1</v>
          </cell>
          <cell r="D91">
            <v>785298</v>
          </cell>
          <cell r="K91">
            <v>0</v>
          </cell>
          <cell r="M91">
            <v>785298</v>
          </cell>
          <cell r="Q91">
            <v>0</v>
          </cell>
        </row>
        <row r="92">
          <cell r="C92" t="str">
            <v>Город Копейск, Голубцова, 27</v>
          </cell>
          <cell r="D92">
            <v>846590</v>
          </cell>
          <cell r="K92">
            <v>0</v>
          </cell>
          <cell r="M92">
            <v>846590</v>
          </cell>
          <cell r="Q92">
            <v>0</v>
          </cell>
        </row>
        <row r="93">
          <cell r="C93" t="str">
            <v>Город Копейск, Голубцова, 29</v>
          </cell>
          <cell r="D93">
            <v>858082</v>
          </cell>
          <cell r="K93">
            <v>0</v>
          </cell>
          <cell r="M93">
            <v>858082</v>
          </cell>
          <cell r="Q93">
            <v>0</v>
          </cell>
        </row>
        <row r="94">
          <cell r="C94" t="str">
            <v>Город Копейск, Калинина, 20</v>
          </cell>
          <cell r="D94">
            <v>1151132</v>
          </cell>
          <cell r="H94">
            <v>268151</v>
          </cell>
          <cell r="K94">
            <v>268151</v>
          </cell>
          <cell r="M94">
            <v>882981</v>
          </cell>
          <cell r="Q94">
            <v>0</v>
          </cell>
        </row>
        <row r="95">
          <cell r="C95" t="str">
            <v>Город Копейск, Калинина, 22</v>
          </cell>
          <cell r="D95">
            <v>1167796</v>
          </cell>
          <cell r="H95">
            <v>275812</v>
          </cell>
          <cell r="K95">
            <v>275812</v>
          </cell>
          <cell r="M95">
            <v>891984</v>
          </cell>
          <cell r="Q95">
            <v>0</v>
          </cell>
        </row>
        <row r="96">
          <cell r="C96" t="str">
            <v>Город Копейск, Калинина, 26</v>
          </cell>
          <cell r="D96">
            <v>971088</v>
          </cell>
          <cell r="K96">
            <v>0</v>
          </cell>
          <cell r="M96">
            <v>971088</v>
          </cell>
          <cell r="Q96">
            <v>0</v>
          </cell>
        </row>
        <row r="97">
          <cell r="C97" t="str">
            <v>Город Копейск, Карла Маркса, 2</v>
          </cell>
          <cell r="D97">
            <v>1596472</v>
          </cell>
          <cell r="H97">
            <v>308373</v>
          </cell>
          <cell r="K97">
            <v>308373</v>
          </cell>
          <cell r="M97">
            <v>733583</v>
          </cell>
          <cell r="O97">
            <v>491741</v>
          </cell>
          <cell r="P97">
            <v>62775</v>
          </cell>
          <cell r="Q97">
            <v>0</v>
          </cell>
        </row>
        <row r="98">
          <cell r="C98" t="str">
            <v>Город Копейск, Карла Маркса, 4</v>
          </cell>
          <cell r="D98">
            <v>1592642</v>
          </cell>
          <cell r="H98">
            <v>308373</v>
          </cell>
          <cell r="K98">
            <v>308373</v>
          </cell>
          <cell r="M98">
            <v>729753</v>
          </cell>
          <cell r="O98">
            <v>491741</v>
          </cell>
          <cell r="P98">
            <v>62775</v>
          </cell>
          <cell r="Q98">
            <v>0</v>
          </cell>
        </row>
        <row r="99">
          <cell r="C99" t="str">
            <v>Город Копейск, Карла Маркса, 8</v>
          </cell>
          <cell r="D99">
            <v>1593744</v>
          </cell>
          <cell r="H99">
            <v>308373</v>
          </cell>
          <cell r="K99">
            <v>308373</v>
          </cell>
          <cell r="M99">
            <v>731668</v>
          </cell>
          <cell r="O99">
            <v>493021</v>
          </cell>
          <cell r="P99">
            <v>60682</v>
          </cell>
          <cell r="Q99">
            <v>0</v>
          </cell>
        </row>
        <row r="100">
          <cell r="C100" t="str">
            <v>Город Копейск, Карла Маркса, 6</v>
          </cell>
          <cell r="D100">
            <v>1599725</v>
          </cell>
          <cell r="H100">
            <v>308373</v>
          </cell>
          <cell r="K100">
            <v>308373</v>
          </cell>
          <cell r="M100">
            <v>737414</v>
          </cell>
          <cell r="O100">
            <v>494302</v>
          </cell>
          <cell r="P100">
            <v>59636</v>
          </cell>
          <cell r="Q100">
            <v>0</v>
          </cell>
        </row>
        <row r="101">
          <cell r="C101" t="str">
            <v>Город Копейск, Кирова, 5</v>
          </cell>
          <cell r="D101">
            <v>1190126</v>
          </cell>
          <cell r="K101">
            <v>0</v>
          </cell>
          <cell r="M101">
            <v>628238</v>
          </cell>
          <cell r="O101">
            <v>526316</v>
          </cell>
          <cell r="P101">
            <v>35572</v>
          </cell>
          <cell r="Q101">
            <v>0</v>
          </cell>
        </row>
        <row r="102">
          <cell r="C102" t="str">
            <v>Город Копейск, Кирова, 7</v>
          </cell>
          <cell r="D102">
            <v>1690634</v>
          </cell>
          <cell r="K102">
            <v>0</v>
          </cell>
          <cell r="M102">
            <v>685699</v>
          </cell>
          <cell r="O102">
            <v>946345</v>
          </cell>
          <cell r="P102">
            <v>58590</v>
          </cell>
          <cell r="Q102">
            <v>0</v>
          </cell>
        </row>
        <row r="103">
          <cell r="C103" t="str">
            <v>Город Копейск, Кирова, 13</v>
          </cell>
          <cell r="D103">
            <v>1760237</v>
          </cell>
          <cell r="K103">
            <v>0</v>
          </cell>
          <cell r="M103">
            <v>976068</v>
          </cell>
          <cell r="O103">
            <v>737611</v>
          </cell>
          <cell r="P103">
            <v>46558</v>
          </cell>
          <cell r="Q103">
            <v>0</v>
          </cell>
        </row>
        <row r="104">
          <cell r="C104" t="str">
            <v>Город Копейск, Кирова, 14</v>
          </cell>
          <cell r="D104">
            <v>1183089</v>
          </cell>
          <cell r="K104">
            <v>0</v>
          </cell>
          <cell r="M104">
            <v>626323</v>
          </cell>
          <cell r="O104">
            <v>521194</v>
          </cell>
          <cell r="P104">
            <v>35572</v>
          </cell>
          <cell r="Q104">
            <v>0</v>
          </cell>
        </row>
        <row r="105">
          <cell r="C105" t="str">
            <v>Город Копейск, Кирова, 15</v>
          </cell>
          <cell r="D105">
            <v>2905334</v>
          </cell>
          <cell r="K105">
            <v>0</v>
          </cell>
          <cell r="M105">
            <v>1629972</v>
          </cell>
          <cell r="O105">
            <v>1164042</v>
          </cell>
          <cell r="P105">
            <v>111320</v>
          </cell>
          <cell r="Q105">
            <v>0</v>
          </cell>
        </row>
        <row r="106">
          <cell r="C106" t="str">
            <v>Город Копейск, Кожевникова, 37</v>
          </cell>
          <cell r="D106">
            <v>1402467</v>
          </cell>
          <cell r="E106">
            <v>44468</v>
          </cell>
          <cell r="G106">
            <v>227853</v>
          </cell>
          <cell r="H106">
            <v>459687</v>
          </cell>
          <cell r="K106">
            <v>732008</v>
          </cell>
          <cell r="M106">
            <v>612916</v>
          </cell>
          <cell r="P106">
            <v>57543</v>
          </cell>
          <cell r="Q106">
            <v>0</v>
          </cell>
        </row>
        <row r="107">
          <cell r="C107" t="str">
            <v>Город Копейск, Кожевникова, 41</v>
          </cell>
          <cell r="D107">
            <v>1109688</v>
          </cell>
          <cell r="E107">
            <v>33610</v>
          </cell>
          <cell r="G107">
            <v>240029</v>
          </cell>
          <cell r="H107">
            <v>358173</v>
          </cell>
          <cell r="K107">
            <v>631812</v>
          </cell>
          <cell r="M107">
            <v>421379</v>
          </cell>
          <cell r="P107">
            <v>56497</v>
          </cell>
          <cell r="Q107">
            <v>0</v>
          </cell>
        </row>
        <row r="108">
          <cell r="C108" t="str">
            <v>Город Копейск, Кожевникова, 43</v>
          </cell>
          <cell r="D108">
            <v>1172075</v>
          </cell>
          <cell r="E108">
            <v>35161</v>
          </cell>
          <cell r="G108">
            <v>233071</v>
          </cell>
          <cell r="H108">
            <v>323696</v>
          </cell>
          <cell r="I108">
            <v>111687</v>
          </cell>
          <cell r="K108">
            <v>703615</v>
          </cell>
          <cell r="M108">
            <v>421379</v>
          </cell>
          <cell r="P108">
            <v>47081</v>
          </cell>
          <cell r="Q108">
            <v>0</v>
          </cell>
        </row>
        <row r="109">
          <cell r="C109" t="str">
            <v>Город Копейск, Кожевникова, 45</v>
          </cell>
          <cell r="D109">
            <v>1890768</v>
          </cell>
          <cell r="E109">
            <v>46536</v>
          </cell>
          <cell r="G109">
            <v>321777</v>
          </cell>
          <cell r="H109">
            <v>488417</v>
          </cell>
          <cell r="I109">
            <v>139609</v>
          </cell>
          <cell r="K109">
            <v>996339</v>
          </cell>
          <cell r="M109">
            <v>804452</v>
          </cell>
          <cell r="P109">
            <v>89977</v>
          </cell>
          <cell r="Q109">
            <v>0</v>
          </cell>
        </row>
        <row r="110">
          <cell r="C110" t="str">
            <v>Город Копейск, Коммунистическая, 15</v>
          </cell>
          <cell r="D110">
            <v>1099977</v>
          </cell>
          <cell r="G110">
            <v>31308</v>
          </cell>
          <cell r="H110">
            <v>275812</v>
          </cell>
          <cell r="I110">
            <v>179941</v>
          </cell>
          <cell r="K110">
            <v>487061</v>
          </cell>
          <cell r="M110">
            <v>612916</v>
          </cell>
          <cell r="Q110">
            <v>0</v>
          </cell>
        </row>
        <row r="111">
          <cell r="C111" t="str">
            <v>Город Копейск, Коммунистическая, 16</v>
          </cell>
          <cell r="D111">
            <v>4190663</v>
          </cell>
          <cell r="G111">
            <v>184370</v>
          </cell>
          <cell r="H111">
            <v>664630</v>
          </cell>
          <cell r="I111">
            <v>192350</v>
          </cell>
          <cell r="K111">
            <v>1041350</v>
          </cell>
          <cell r="M111">
            <v>1800439</v>
          </cell>
          <cell r="O111">
            <v>1242157</v>
          </cell>
          <cell r="P111">
            <v>106717</v>
          </cell>
          <cell r="Q111">
            <v>0</v>
          </cell>
        </row>
        <row r="112">
          <cell r="C112" t="str">
            <v>Город Копейск, Коммунистическая, 18</v>
          </cell>
          <cell r="D112">
            <v>3104373</v>
          </cell>
          <cell r="G112">
            <v>248725</v>
          </cell>
          <cell r="H112">
            <v>1216254</v>
          </cell>
          <cell r="I112">
            <v>269911</v>
          </cell>
          <cell r="K112">
            <v>1734890</v>
          </cell>
          <cell r="M112">
            <v>1369483</v>
          </cell>
          <cell r="Q112">
            <v>0</v>
          </cell>
        </row>
        <row r="113">
          <cell r="C113" t="str">
            <v>Город Копейск, Коммунистическая, 21</v>
          </cell>
          <cell r="D113">
            <v>2030010</v>
          </cell>
          <cell r="G113">
            <v>106100</v>
          </cell>
          <cell r="H113">
            <v>256658</v>
          </cell>
          <cell r="I113">
            <v>165049</v>
          </cell>
          <cell r="K113">
            <v>527807</v>
          </cell>
          <cell r="M113">
            <v>810198</v>
          </cell>
          <cell r="O113">
            <v>631323</v>
          </cell>
          <cell r="P113">
            <v>60682</v>
          </cell>
          <cell r="Q113">
            <v>0</v>
          </cell>
        </row>
        <row r="114">
          <cell r="C114" t="str">
            <v>Город Копейск, Коммунистическая, 22</v>
          </cell>
          <cell r="D114">
            <v>968498</v>
          </cell>
          <cell r="G114">
            <v>111318</v>
          </cell>
          <cell r="I114">
            <v>165049</v>
          </cell>
          <cell r="K114">
            <v>276367</v>
          </cell>
          <cell r="O114">
            <v>637726</v>
          </cell>
          <cell r="P114">
            <v>54405</v>
          </cell>
          <cell r="Q114">
            <v>0</v>
          </cell>
        </row>
        <row r="115">
          <cell r="C115" t="str">
            <v>Город Копейск, Коммунистическая, 24</v>
          </cell>
          <cell r="D115">
            <v>252573</v>
          </cell>
          <cell r="G115">
            <v>140886</v>
          </cell>
          <cell r="I115">
            <v>111687</v>
          </cell>
          <cell r="K115">
            <v>252573</v>
          </cell>
          <cell r="Q115">
            <v>0</v>
          </cell>
        </row>
        <row r="116">
          <cell r="C116" t="str">
            <v>Город Копейск, Коммунистическая, 26</v>
          </cell>
          <cell r="D116">
            <v>3552845</v>
          </cell>
          <cell r="G116">
            <v>217417</v>
          </cell>
          <cell r="H116">
            <v>1511220</v>
          </cell>
          <cell r="I116">
            <v>406417</v>
          </cell>
          <cell r="K116">
            <v>2135054</v>
          </cell>
          <cell r="O116">
            <v>1310028</v>
          </cell>
          <cell r="P116">
            <v>107763</v>
          </cell>
          <cell r="Q116">
            <v>0</v>
          </cell>
        </row>
        <row r="117">
          <cell r="C117" t="str">
            <v>Город Копейск, Кузнецова, 4</v>
          </cell>
          <cell r="D117">
            <v>1748806</v>
          </cell>
          <cell r="K117">
            <v>0</v>
          </cell>
          <cell r="M117">
            <v>973003</v>
          </cell>
          <cell r="O117">
            <v>700474</v>
          </cell>
          <cell r="P117">
            <v>75329</v>
          </cell>
          <cell r="Q117">
            <v>0</v>
          </cell>
        </row>
        <row r="118">
          <cell r="C118" t="str">
            <v>Город Копейск, Культуры, 11</v>
          </cell>
          <cell r="D118">
            <v>1727462</v>
          </cell>
          <cell r="H118">
            <v>865743</v>
          </cell>
          <cell r="I118">
            <v>77561</v>
          </cell>
          <cell r="K118">
            <v>943304</v>
          </cell>
          <cell r="M118">
            <v>729753</v>
          </cell>
          <cell r="P118">
            <v>54405</v>
          </cell>
          <cell r="Q118">
            <v>0</v>
          </cell>
        </row>
        <row r="119">
          <cell r="C119" t="str">
            <v>Город Копейск, Культуры, 13</v>
          </cell>
          <cell r="D119">
            <v>1851154</v>
          </cell>
          <cell r="G119">
            <v>128711</v>
          </cell>
          <cell r="H119">
            <v>865743</v>
          </cell>
          <cell r="I119">
            <v>74458</v>
          </cell>
          <cell r="K119">
            <v>1068912</v>
          </cell>
          <cell r="M119">
            <v>727837</v>
          </cell>
          <cell r="P119">
            <v>54405</v>
          </cell>
          <cell r="Q119">
            <v>0</v>
          </cell>
        </row>
        <row r="120">
          <cell r="C120" t="str">
            <v>Город Копейск, Ленина, 11</v>
          </cell>
          <cell r="D120">
            <v>1576107</v>
          </cell>
          <cell r="K120">
            <v>0</v>
          </cell>
          <cell r="M120">
            <v>823605</v>
          </cell>
          <cell r="O120">
            <v>664618</v>
          </cell>
          <cell r="P120">
            <v>87884</v>
          </cell>
          <cell r="Q120">
            <v>0</v>
          </cell>
        </row>
        <row r="121">
          <cell r="C121" t="str">
            <v>Город Копейск, Ленина, 13</v>
          </cell>
          <cell r="D121">
            <v>1501619</v>
          </cell>
          <cell r="K121">
            <v>0</v>
          </cell>
          <cell r="M121">
            <v>840843</v>
          </cell>
          <cell r="O121">
            <v>660776</v>
          </cell>
          <cell r="Q121">
            <v>0</v>
          </cell>
        </row>
        <row r="122">
          <cell r="C122" t="str">
            <v>Город Копейск, Ленина, 15</v>
          </cell>
          <cell r="D122">
            <v>2127812</v>
          </cell>
          <cell r="G122">
            <v>55659</v>
          </cell>
          <cell r="H122">
            <v>337104</v>
          </cell>
          <cell r="I122">
            <v>99278</v>
          </cell>
          <cell r="K122">
            <v>492041</v>
          </cell>
          <cell r="M122">
            <v>823605</v>
          </cell>
          <cell r="O122">
            <v>724805</v>
          </cell>
          <cell r="P122">
            <v>87361</v>
          </cell>
          <cell r="Q122">
            <v>0</v>
          </cell>
        </row>
        <row r="123">
          <cell r="C123" t="str">
            <v>Город Копейск, Ленина, 17</v>
          </cell>
          <cell r="D123">
            <v>2050430</v>
          </cell>
          <cell r="G123">
            <v>55659</v>
          </cell>
          <cell r="H123">
            <v>337104</v>
          </cell>
          <cell r="I123">
            <v>99278</v>
          </cell>
          <cell r="K123">
            <v>492041</v>
          </cell>
          <cell r="M123">
            <v>823605</v>
          </cell>
          <cell r="O123">
            <v>646690</v>
          </cell>
          <cell r="P123">
            <v>88094</v>
          </cell>
          <cell r="Q123">
            <v>0</v>
          </cell>
        </row>
        <row r="124">
          <cell r="C124" t="str">
            <v>Город Копейск, Ленина, 49</v>
          </cell>
          <cell r="D124">
            <v>3201008</v>
          </cell>
          <cell r="H124">
            <v>281558</v>
          </cell>
          <cell r="I124">
            <v>99278</v>
          </cell>
          <cell r="K124">
            <v>380836</v>
          </cell>
          <cell r="M124">
            <v>1436521</v>
          </cell>
          <cell r="O124">
            <v>1254963</v>
          </cell>
          <cell r="P124">
            <v>128688</v>
          </cell>
          <cell r="Q124">
            <v>0</v>
          </cell>
        </row>
        <row r="125">
          <cell r="C125" t="str">
            <v>Город Копейск, Ленина, 5</v>
          </cell>
          <cell r="D125">
            <v>2158288</v>
          </cell>
          <cell r="G125">
            <v>69573</v>
          </cell>
          <cell r="H125">
            <v>286538</v>
          </cell>
          <cell r="I125">
            <v>99278</v>
          </cell>
          <cell r="K125">
            <v>455389</v>
          </cell>
          <cell r="M125">
            <v>900220</v>
          </cell>
          <cell r="O125">
            <v>715841</v>
          </cell>
          <cell r="P125">
            <v>86838</v>
          </cell>
          <cell r="Q125">
            <v>0</v>
          </cell>
        </row>
        <row r="126">
          <cell r="C126" t="str">
            <v>Город Копейск, Лизы Чайкиной, 29</v>
          </cell>
          <cell r="D126">
            <v>1768466</v>
          </cell>
          <cell r="G126">
            <v>177412</v>
          </cell>
          <cell r="H126">
            <v>174681</v>
          </cell>
          <cell r="I126">
            <v>124097</v>
          </cell>
          <cell r="K126">
            <v>476190</v>
          </cell>
          <cell r="M126">
            <v>1220085</v>
          </cell>
          <cell r="P126">
            <v>72191</v>
          </cell>
          <cell r="Q126">
            <v>0</v>
          </cell>
        </row>
        <row r="127">
          <cell r="C127" t="str">
            <v>Город Копейск, Лизы Чайкиной, 30</v>
          </cell>
          <cell r="D127">
            <v>2432047</v>
          </cell>
          <cell r="G127">
            <v>191327</v>
          </cell>
          <cell r="H127">
            <v>197282</v>
          </cell>
          <cell r="I127">
            <v>341267</v>
          </cell>
          <cell r="K127">
            <v>729876</v>
          </cell>
          <cell r="O127">
            <v>1577668</v>
          </cell>
          <cell r="P127">
            <v>124503</v>
          </cell>
          <cell r="Q127">
            <v>0</v>
          </cell>
        </row>
        <row r="128">
          <cell r="C128" t="str">
            <v>Город Копейск, Лизы Чайкиной, 32</v>
          </cell>
          <cell r="D128">
            <v>1325742</v>
          </cell>
          <cell r="G128">
            <v>173934</v>
          </cell>
          <cell r="K128">
            <v>173934</v>
          </cell>
          <cell r="O128">
            <v>1062877</v>
          </cell>
          <cell r="P128">
            <v>88931</v>
          </cell>
          <cell r="Q128">
            <v>0</v>
          </cell>
        </row>
        <row r="129">
          <cell r="C129" t="str">
            <v>Город Копейск, Луначарского, 27</v>
          </cell>
          <cell r="D129">
            <v>3631258</v>
          </cell>
          <cell r="G129">
            <v>250465</v>
          </cell>
          <cell r="H129">
            <v>716345</v>
          </cell>
          <cell r="K129">
            <v>966810</v>
          </cell>
          <cell r="M129">
            <v>2537853</v>
          </cell>
          <cell r="P129">
            <v>126595</v>
          </cell>
          <cell r="Q129">
            <v>0</v>
          </cell>
        </row>
        <row r="130">
          <cell r="C130" t="str">
            <v>Город Копейск, Луначарского, 38</v>
          </cell>
          <cell r="D130">
            <v>5090919</v>
          </cell>
          <cell r="G130">
            <v>161758</v>
          </cell>
          <cell r="H130">
            <v>716345</v>
          </cell>
          <cell r="K130">
            <v>878103</v>
          </cell>
          <cell r="M130">
            <v>2511038</v>
          </cell>
          <cell r="O130">
            <v>1546934</v>
          </cell>
          <cell r="P130">
            <v>154844</v>
          </cell>
          <cell r="Q130">
            <v>0</v>
          </cell>
        </row>
        <row r="131">
          <cell r="C131" t="str">
            <v>Город Копейск, Мира, 35</v>
          </cell>
          <cell r="D131">
            <v>2952210</v>
          </cell>
          <cell r="G131">
            <v>173934</v>
          </cell>
          <cell r="H131">
            <v>101131</v>
          </cell>
          <cell r="K131">
            <v>275065</v>
          </cell>
          <cell r="M131">
            <v>1380975</v>
          </cell>
          <cell r="O131">
            <v>1211424</v>
          </cell>
          <cell r="P131">
            <v>84746</v>
          </cell>
          <cell r="Q131">
            <v>0</v>
          </cell>
        </row>
        <row r="132">
          <cell r="C132" t="str">
            <v>Город Копейск, Пузанова, 24</v>
          </cell>
          <cell r="D132">
            <v>1843868</v>
          </cell>
          <cell r="G132">
            <v>295687</v>
          </cell>
          <cell r="H132">
            <v>367749</v>
          </cell>
          <cell r="K132">
            <v>663436</v>
          </cell>
          <cell r="O132">
            <v>1082085</v>
          </cell>
          <cell r="P132">
            <v>98347</v>
          </cell>
          <cell r="Q132">
            <v>0</v>
          </cell>
        </row>
        <row r="133">
          <cell r="C133" t="str">
            <v>Город Копейск, Митрушенко, 4</v>
          </cell>
          <cell r="D133">
            <v>1680448</v>
          </cell>
          <cell r="E133">
            <v>86868</v>
          </cell>
          <cell r="H133">
            <v>383072</v>
          </cell>
          <cell r="K133">
            <v>469940</v>
          </cell>
          <cell r="M133">
            <v>1210508</v>
          </cell>
          <cell r="Q133">
            <v>0</v>
          </cell>
        </row>
        <row r="134">
          <cell r="C134" t="str">
            <v>Город Копейск, Медиков, 7</v>
          </cell>
          <cell r="D134">
            <v>350642</v>
          </cell>
          <cell r="E134">
            <v>21200</v>
          </cell>
          <cell r="H134">
            <v>329442</v>
          </cell>
          <cell r="K134">
            <v>350642</v>
          </cell>
          <cell r="Q134">
            <v>0</v>
          </cell>
        </row>
        <row r="135">
          <cell r="C135" t="str">
            <v>Город Копейск, Новороссийская, 4</v>
          </cell>
          <cell r="D135">
            <v>2264410</v>
          </cell>
          <cell r="K135">
            <v>0</v>
          </cell>
          <cell r="M135">
            <v>1587834</v>
          </cell>
          <cell r="O135">
            <v>569859</v>
          </cell>
          <cell r="P135">
            <v>106717</v>
          </cell>
          <cell r="Q135">
            <v>0</v>
          </cell>
        </row>
        <row r="136">
          <cell r="C136" t="str">
            <v>Город Копейск, Новороссийская, 6</v>
          </cell>
          <cell r="D136">
            <v>1882706</v>
          </cell>
          <cell r="K136">
            <v>0</v>
          </cell>
          <cell r="M136">
            <v>1363737</v>
          </cell>
          <cell r="O136">
            <v>428992</v>
          </cell>
          <cell r="P136">
            <v>89977</v>
          </cell>
          <cell r="Q136">
            <v>0</v>
          </cell>
        </row>
        <row r="137">
          <cell r="C137" t="str">
            <v>Город Копейск, Новороссийская, 8</v>
          </cell>
          <cell r="D137">
            <v>1854823</v>
          </cell>
          <cell r="K137">
            <v>0</v>
          </cell>
          <cell r="M137">
            <v>1344583</v>
          </cell>
          <cell r="O137">
            <v>421309</v>
          </cell>
          <cell r="P137">
            <v>88931</v>
          </cell>
          <cell r="Q137">
            <v>0</v>
          </cell>
        </row>
        <row r="138">
          <cell r="C138" t="str">
            <v>Город Копейск, Новороссийская, 12</v>
          </cell>
          <cell r="D138">
            <v>1961236</v>
          </cell>
          <cell r="K138">
            <v>0</v>
          </cell>
          <cell r="M138">
            <v>1371399</v>
          </cell>
          <cell r="O138">
            <v>478935</v>
          </cell>
          <cell r="P138">
            <v>110902</v>
          </cell>
          <cell r="Q138">
            <v>0</v>
          </cell>
        </row>
        <row r="139">
          <cell r="C139" t="str">
            <v>Город Копейск, Новороссийская, 14</v>
          </cell>
          <cell r="D139">
            <v>1959955</v>
          </cell>
          <cell r="K139">
            <v>0</v>
          </cell>
          <cell r="M139">
            <v>1371399</v>
          </cell>
          <cell r="O139">
            <v>477654</v>
          </cell>
          <cell r="P139">
            <v>110902</v>
          </cell>
          <cell r="Q139">
            <v>0</v>
          </cell>
        </row>
        <row r="140">
          <cell r="C140" t="str">
            <v>Город Копейск, Сутягина, 31</v>
          </cell>
          <cell r="D140">
            <v>1934515</v>
          </cell>
          <cell r="H140">
            <v>953850</v>
          </cell>
          <cell r="K140">
            <v>953850</v>
          </cell>
          <cell r="M140">
            <v>980665</v>
          </cell>
          <cell r="Q140">
            <v>0</v>
          </cell>
        </row>
        <row r="141">
          <cell r="C141" t="str">
            <v>Город Копейск, Тореза, 6</v>
          </cell>
          <cell r="D141">
            <v>1003649</v>
          </cell>
          <cell r="K141">
            <v>0</v>
          </cell>
          <cell r="M141">
            <v>1003649</v>
          </cell>
          <cell r="Q141">
            <v>0</v>
          </cell>
        </row>
        <row r="142">
          <cell r="C142" t="str">
            <v>Город Копейск, переулок Юннатов, 6</v>
          </cell>
          <cell r="D142">
            <v>1879627</v>
          </cell>
          <cell r="H142">
            <v>429041</v>
          </cell>
          <cell r="K142">
            <v>429041</v>
          </cell>
          <cell r="M142">
            <v>729178</v>
          </cell>
          <cell r="O142">
            <v>658215</v>
          </cell>
          <cell r="P142">
            <v>63193</v>
          </cell>
          <cell r="Q142">
            <v>0</v>
          </cell>
        </row>
        <row r="143">
          <cell r="C143" t="str">
            <v>Итого по Копейскому городскому округу</v>
          </cell>
          <cell r="D143">
            <v>134555677</v>
          </cell>
          <cell r="E143">
            <v>746651</v>
          </cell>
          <cell r="F143">
            <v>0</v>
          </cell>
          <cell r="G143">
            <v>5034165</v>
          </cell>
          <cell r="H143">
            <v>21541682</v>
          </cell>
          <cell r="I143">
            <v>3831805</v>
          </cell>
          <cell r="J143">
            <v>0</v>
          </cell>
          <cell r="K143">
            <v>31154303</v>
          </cell>
          <cell r="L143">
            <v>0</v>
          </cell>
          <cell r="M143">
            <v>66400394</v>
          </cell>
          <cell r="N143">
            <v>0</v>
          </cell>
          <cell r="O143">
            <v>32694223</v>
          </cell>
          <cell r="P143">
            <v>4306757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 t="str">
            <v>Кыштымский городской округ</v>
          </cell>
        </row>
        <row r="145">
          <cell r="C145" t="str">
            <v>Город Кыштым, Боровая, 1</v>
          </cell>
          <cell r="D145">
            <v>1252758</v>
          </cell>
          <cell r="G145">
            <v>154938</v>
          </cell>
          <cell r="H145">
            <v>731220</v>
          </cell>
          <cell r="I145">
            <v>366600</v>
          </cell>
          <cell r="K145">
            <v>1252758</v>
          </cell>
          <cell r="Q145">
            <v>0</v>
          </cell>
        </row>
        <row r="146">
          <cell r="C146" t="str">
            <v>Город Кыштым, Боровая, 9</v>
          </cell>
          <cell r="D146">
            <v>886158</v>
          </cell>
          <cell r="G146">
            <v>154938</v>
          </cell>
          <cell r="H146">
            <v>731220</v>
          </cell>
          <cell r="K146">
            <v>886158</v>
          </cell>
          <cell r="Q146">
            <v>0</v>
          </cell>
        </row>
        <row r="147">
          <cell r="C147" t="str">
            <v>Город Кыштым, Боровая, 11</v>
          </cell>
          <cell r="D147">
            <v>1800183</v>
          </cell>
          <cell r="G147">
            <v>154938</v>
          </cell>
          <cell r="H147">
            <v>731220</v>
          </cell>
          <cell r="K147">
            <v>886158</v>
          </cell>
          <cell r="M147">
            <v>914025</v>
          </cell>
          <cell r="Q147">
            <v>0</v>
          </cell>
        </row>
        <row r="148">
          <cell r="C148" t="str">
            <v>Город Кыштым, Боровая, 12</v>
          </cell>
          <cell r="D148">
            <v>103316</v>
          </cell>
          <cell r="E148">
            <v>103316</v>
          </cell>
          <cell r="K148">
            <v>103316</v>
          </cell>
          <cell r="Q148">
            <v>0</v>
          </cell>
        </row>
        <row r="149">
          <cell r="C149" t="str">
            <v>Город Кыштым, Боровая, 14</v>
          </cell>
          <cell r="D149">
            <v>103316</v>
          </cell>
          <cell r="E149">
            <v>103316</v>
          </cell>
          <cell r="K149">
            <v>103316</v>
          </cell>
          <cell r="Q149">
            <v>0</v>
          </cell>
        </row>
        <row r="150">
          <cell r="C150" t="str">
            <v>Город Кыштым, Боровая, 3</v>
          </cell>
          <cell r="D150">
            <v>1503464</v>
          </cell>
          <cell r="G150">
            <v>170294</v>
          </cell>
          <cell r="H150">
            <v>535794</v>
          </cell>
          <cell r="K150">
            <v>706088</v>
          </cell>
          <cell r="M150">
            <v>797376</v>
          </cell>
          <cell r="Q150">
            <v>0</v>
          </cell>
        </row>
        <row r="151">
          <cell r="C151" t="str">
            <v>Город Кыштым, Боровая, 7</v>
          </cell>
          <cell r="D151">
            <v>2074652</v>
          </cell>
          <cell r="E151">
            <v>51658</v>
          </cell>
          <cell r="G151">
            <v>170294</v>
          </cell>
          <cell r="H151">
            <v>880233</v>
          </cell>
          <cell r="I151">
            <v>402934</v>
          </cell>
          <cell r="K151">
            <v>1505119</v>
          </cell>
          <cell r="M151">
            <v>493313</v>
          </cell>
          <cell r="P151">
            <v>76220</v>
          </cell>
          <cell r="Q151">
            <v>0</v>
          </cell>
        </row>
        <row r="152">
          <cell r="C152" t="str">
            <v>Город Кыштым, Демина, 1</v>
          </cell>
          <cell r="D152">
            <v>2782185</v>
          </cell>
          <cell r="F152">
            <v>255974</v>
          </cell>
          <cell r="G152">
            <v>207111</v>
          </cell>
          <cell r="H152">
            <v>1071588</v>
          </cell>
          <cell r="K152">
            <v>1534673</v>
          </cell>
          <cell r="M152">
            <v>988888</v>
          </cell>
          <cell r="N152">
            <v>102706</v>
          </cell>
          <cell r="O152">
            <v>40940</v>
          </cell>
          <cell r="P152">
            <v>114978</v>
          </cell>
          <cell r="Q152">
            <v>0</v>
          </cell>
        </row>
        <row r="153">
          <cell r="C153" t="str">
            <v>Город Кыштым, Демина, 3</v>
          </cell>
          <cell r="D153">
            <v>1721849</v>
          </cell>
          <cell r="H153">
            <v>1721849</v>
          </cell>
          <cell r="K153">
            <v>1721849</v>
          </cell>
          <cell r="Q153">
            <v>0</v>
          </cell>
        </row>
        <row r="154">
          <cell r="C154" t="str">
            <v>Город Кыштым, Демина, 11</v>
          </cell>
          <cell r="D154">
            <v>2583019</v>
          </cell>
          <cell r="E154">
            <v>22554</v>
          </cell>
          <cell r="F154">
            <v>146041</v>
          </cell>
          <cell r="G154">
            <v>118163</v>
          </cell>
          <cell r="H154">
            <v>1155785</v>
          </cell>
          <cell r="K154">
            <v>1442543</v>
          </cell>
          <cell r="M154">
            <v>1140476</v>
          </cell>
          <cell r="Q154">
            <v>0</v>
          </cell>
        </row>
        <row r="155">
          <cell r="C155" t="str">
            <v>Город Кыштым, Демина, 11а</v>
          </cell>
          <cell r="D155">
            <v>4190991</v>
          </cell>
          <cell r="F155">
            <v>146041</v>
          </cell>
          <cell r="G155">
            <v>118163</v>
          </cell>
          <cell r="H155">
            <v>1155785</v>
          </cell>
          <cell r="K155">
            <v>1419989</v>
          </cell>
          <cell r="M155">
            <v>1140476</v>
          </cell>
          <cell r="O155">
            <v>935215</v>
          </cell>
          <cell r="P155">
            <v>76304</v>
          </cell>
          <cell r="Q155">
            <v>619007</v>
          </cell>
          <cell r="T155">
            <v>47471</v>
          </cell>
          <cell r="W155">
            <v>571536</v>
          </cell>
        </row>
        <row r="156">
          <cell r="C156" t="str">
            <v>Город Кыштым, Демина, 5</v>
          </cell>
          <cell r="D156">
            <v>741573</v>
          </cell>
          <cell r="K156">
            <v>0</v>
          </cell>
          <cell r="O156">
            <v>665269</v>
          </cell>
          <cell r="P156">
            <v>76304</v>
          </cell>
          <cell r="Q156">
            <v>0</v>
          </cell>
        </row>
        <row r="157">
          <cell r="C157" t="str">
            <v>Город Кыштым, Демина, 9</v>
          </cell>
          <cell r="D157">
            <v>2431508</v>
          </cell>
          <cell r="F157">
            <v>146041</v>
          </cell>
          <cell r="G157">
            <v>118163</v>
          </cell>
          <cell r="H157">
            <v>1155785</v>
          </cell>
          <cell r="K157">
            <v>1419989</v>
          </cell>
          <cell r="O157">
            <v>935215</v>
          </cell>
          <cell r="P157">
            <v>76304</v>
          </cell>
          <cell r="Q157">
            <v>0</v>
          </cell>
        </row>
        <row r="158">
          <cell r="C158" t="str">
            <v>Город Кыштым, Дзержинского, 1</v>
          </cell>
          <cell r="D158">
            <v>2513620</v>
          </cell>
          <cell r="F158">
            <v>306778</v>
          </cell>
          <cell r="G158">
            <v>248217</v>
          </cell>
          <cell r="H158">
            <v>696400</v>
          </cell>
          <cell r="K158">
            <v>1251395</v>
          </cell>
          <cell r="M158">
            <v>1262225</v>
          </cell>
          <cell r="Q158">
            <v>0</v>
          </cell>
        </row>
        <row r="159">
          <cell r="C159" t="str">
            <v>Город Кыштым, Дзержинского, 2</v>
          </cell>
          <cell r="D159">
            <v>438140</v>
          </cell>
          <cell r="E159">
            <v>70500</v>
          </cell>
          <cell r="F159">
            <v>203216</v>
          </cell>
          <cell r="G159">
            <v>164424</v>
          </cell>
          <cell r="K159">
            <v>438140</v>
          </cell>
          <cell r="Q159">
            <v>0</v>
          </cell>
        </row>
        <row r="160">
          <cell r="C160" t="str">
            <v>Город Кыштым, Дзержинского, 4</v>
          </cell>
          <cell r="D160">
            <v>2074972</v>
          </cell>
          <cell r="E160">
            <v>180804</v>
          </cell>
          <cell r="F160">
            <v>343626</v>
          </cell>
          <cell r="G160">
            <v>278031</v>
          </cell>
          <cell r="H160">
            <v>1272511</v>
          </cell>
          <cell r="K160">
            <v>2074972</v>
          </cell>
          <cell r="Q160">
            <v>0</v>
          </cell>
        </row>
        <row r="161">
          <cell r="C161" t="str">
            <v>Город Кыштым, Дзержинского, 5</v>
          </cell>
          <cell r="D161">
            <v>3194246</v>
          </cell>
          <cell r="E161">
            <v>180804</v>
          </cell>
          <cell r="F161">
            <v>343626</v>
          </cell>
          <cell r="G161">
            <v>278031</v>
          </cell>
          <cell r="H161">
            <v>1272511</v>
          </cell>
          <cell r="K161">
            <v>2074972</v>
          </cell>
          <cell r="M161">
            <v>1119274</v>
          </cell>
          <cell r="Q161">
            <v>0</v>
          </cell>
        </row>
        <row r="162">
          <cell r="C162" t="str">
            <v>Город Кыштым, Калинина, 154</v>
          </cell>
          <cell r="D162">
            <v>851264</v>
          </cell>
          <cell r="K162">
            <v>0</v>
          </cell>
          <cell r="M162">
            <v>851264</v>
          </cell>
          <cell r="Q162">
            <v>0</v>
          </cell>
        </row>
        <row r="163">
          <cell r="C163" t="str">
            <v>Город Кыштым, Карла Либкнехта, 109</v>
          </cell>
          <cell r="D163">
            <v>3647540</v>
          </cell>
          <cell r="F163">
            <v>283650</v>
          </cell>
          <cell r="G163">
            <v>229400</v>
          </cell>
          <cell r="H163">
            <v>1323560</v>
          </cell>
          <cell r="K163">
            <v>1836610</v>
          </cell>
          <cell r="M163">
            <v>1810930</v>
          </cell>
          <cell r="Q163">
            <v>0</v>
          </cell>
        </row>
        <row r="164">
          <cell r="C164" t="str">
            <v>Город Кыштым, Ленина, 33</v>
          </cell>
          <cell r="D164">
            <v>1225060</v>
          </cell>
          <cell r="F164">
            <v>234480</v>
          </cell>
          <cell r="G164">
            <v>189720</v>
          </cell>
          <cell r="H164">
            <v>800860</v>
          </cell>
          <cell r="K164">
            <v>1225060</v>
          </cell>
          <cell r="Q164">
            <v>0</v>
          </cell>
        </row>
        <row r="165">
          <cell r="C165" t="str">
            <v>Город Кыштым, Ленина, 35</v>
          </cell>
          <cell r="D165">
            <v>1225060</v>
          </cell>
          <cell r="F165">
            <v>234480</v>
          </cell>
          <cell r="G165">
            <v>189720</v>
          </cell>
          <cell r="H165">
            <v>800860</v>
          </cell>
          <cell r="K165">
            <v>1225060</v>
          </cell>
          <cell r="Q165">
            <v>0</v>
          </cell>
        </row>
        <row r="166">
          <cell r="C166" t="str">
            <v>Город Кыштым, Ленина, 37</v>
          </cell>
          <cell r="D166">
            <v>1225060</v>
          </cell>
          <cell r="F166">
            <v>234480</v>
          </cell>
          <cell r="G166">
            <v>189720</v>
          </cell>
          <cell r="H166">
            <v>800860</v>
          </cell>
          <cell r="K166">
            <v>1225060</v>
          </cell>
          <cell r="Q166">
            <v>0</v>
          </cell>
        </row>
        <row r="167">
          <cell r="C167" t="str">
            <v>Город Кыштым, Ленина, 22в</v>
          </cell>
          <cell r="D167">
            <v>695100</v>
          </cell>
          <cell r="F167">
            <v>384300</v>
          </cell>
          <cell r="G167">
            <v>310800</v>
          </cell>
          <cell r="K167">
            <v>695100</v>
          </cell>
          <cell r="Q167">
            <v>0</v>
          </cell>
        </row>
        <row r="168">
          <cell r="C168" t="str">
            <v>Город Кыштым, Ленина, 22а</v>
          </cell>
          <cell r="D168">
            <v>968570</v>
          </cell>
          <cell r="F168">
            <v>179340</v>
          </cell>
          <cell r="G168">
            <v>145040</v>
          </cell>
          <cell r="K168">
            <v>324380</v>
          </cell>
          <cell r="O168">
            <v>644190</v>
          </cell>
          <cell r="Q168">
            <v>0</v>
          </cell>
        </row>
        <row r="169">
          <cell r="C169" t="str">
            <v>Город Кыштым, Ленина, 22б</v>
          </cell>
          <cell r="D169">
            <v>1115720</v>
          </cell>
          <cell r="F169">
            <v>179340</v>
          </cell>
          <cell r="G169">
            <v>145040</v>
          </cell>
          <cell r="K169">
            <v>324380</v>
          </cell>
          <cell r="O169">
            <v>791340</v>
          </cell>
          <cell r="Q169">
            <v>0</v>
          </cell>
        </row>
        <row r="170">
          <cell r="C170" t="str">
            <v>Город Кыштым, Ленина, 29</v>
          </cell>
          <cell r="D170">
            <v>1077679</v>
          </cell>
          <cell r="H170">
            <v>1077679</v>
          </cell>
          <cell r="K170">
            <v>1077679</v>
          </cell>
          <cell r="Q170">
            <v>0</v>
          </cell>
        </row>
        <row r="171">
          <cell r="C171" t="str">
            <v>Город Кыштым, Победы, 2</v>
          </cell>
          <cell r="D171">
            <v>765159</v>
          </cell>
          <cell r="E171">
            <v>70500</v>
          </cell>
          <cell r="H171">
            <v>694659</v>
          </cell>
          <cell r="K171">
            <v>765159</v>
          </cell>
          <cell r="Q171">
            <v>0</v>
          </cell>
        </row>
        <row r="172">
          <cell r="C172" t="str">
            <v>Город Кыштым, Свердлова, 92</v>
          </cell>
          <cell r="D172">
            <v>1162180</v>
          </cell>
          <cell r="E172">
            <v>88000</v>
          </cell>
          <cell r="F172">
            <v>179340</v>
          </cell>
          <cell r="G172">
            <v>145040</v>
          </cell>
          <cell r="H172">
            <v>749800</v>
          </cell>
          <cell r="K172">
            <v>1162180</v>
          </cell>
          <cell r="Q172">
            <v>0</v>
          </cell>
        </row>
        <row r="173">
          <cell r="C173" t="str">
            <v>Город Кыштым, Карла Либкнехта, 113</v>
          </cell>
          <cell r="D173">
            <v>4297774</v>
          </cell>
          <cell r="F173">
            <v>293100</v>
          </cell>
          <cell r="G173">
            <v>237150</v>
          </cell>
          <cell r="H173">
            <v>1427620</v>
          </cell>
          <cell r="K173">
            <v>1957870</v>
          </cell>
          <cell r="M173">
            <v>2339904</v>
          </cell>
          <cell r="Q173">
            <v>0</v>
          </cell>
        </row>
        <row r="174">
          <cell r="C174" t="str">
            <v>Город Кыштым, Металлистов, 8</v>
          </cell>
          <cell r="D174">
            <v>2618863</v>
          </cell>
          <cell r="F174">
            <v>291146</v>
          </cell>
          <cell r="H174">
            <v>1129909</v>
          </cell>
          <cell r="K174">
            <v>1421055</v>
          </cell>
          <cell r="M174">
            <v>1197808</v>
          </cell>
          <cell r="Q174">
            <v>0</v>
          </cell>
        </row>
        <row r="175">
          <cell r="C175" t="str">
            <v>Город Кыштым, Металлистов, 10</v>
          </cell>
          <cell r="D175">
            <v>3599131</v>
          </cell>
          <cell r="F175">
            <v>320001</v>
          </cell>
          <cell r="G175">
            <v>258916</v>
          </cell>
          <cell r="H175">
            <v>1241894</v>
          </cell>
          <cell r="K175">
            <v>1820811</v>
          </cell>
          <cell r="M175">
            <v>1335658</v>
          </cell>
          <cell r="N175">
            <v>442662</v>
          </cell>
          <cell r="Q175">
            <v>0</v>
          </cell>
        </row>
        <row r="176">
          <cell r="C176" t="str">
            <v>Город Кыштым, Металлистов, 12</v>
          </cell>
          <cell r="D176">
            <v>2952388</v>
          </cell>
          <cell r="F176">
            <v>320001</v>
          </cell>
          <cell r="G176">
            <v>258916</v>
          </cell>
          <cell r="H176">
            <v>1241894</v>
          </cell>
          <cell r="K176">
            <v>1820811</v>
          </cell>
          <cell r="M176">
            <v>849903</v>
          </cell>
          <cell r="N176">
            <v>281674</v>
          </cell>
          <cell r="Q176">
            <v>0</v>
          </cell>
        </row>
        <row r="177">
          <cell r="C177" t="str">
            <v>Город Кыштым, Победы, 1</v>
          </cell>
          <cell r="D177">
            <v>565825</v>
          </cell>
          <cell r="H177">
            <v>565825</v>
          </cell>
          <cell r="K177">
            <v>565825</v>
          </cell>
          <cell r="Q177">
            <v>0</v>
          </cell>
        </row>
        <row r="178">
          <cell r="C178" t="str">
            <v>Город Кыштым, Свердлова, 133А</v>
          </cell>
          <cell r="D178">
            <v>1520651</v>
          </cell>
          <cell r="F178">
            <v>156320</v>
          </cell>
          <cell r="G178">
            <v>126480</v>
          </cell>
          <cell r="H178">
            <v>522300</v>
          </cell>
          <cell r="K178">
            <v>805100</v>
          </cell>
          <cell r="M178">
            <v>715551</v>
          </cell>
          <cell r="Q178">
            <v>0</v>
          </cell>
        </row>
        <row r="179">
          <cell r="C179" t="str">
            <v>Город Кыштым, Соц.Штурма, 3а</v>
          </cell>
          <cell r="D179">
            <v>769069</v>
          </cell>
          <cell r="F179">
            <v>175860</v>
          </cell>
          <cell r="G179">
            <v>142290</v>
          </cell>
          <cell r="K179">
            <v>318150</v>
          </cell>
          <cell r="M179">
            <v>450919</v>
          </cell>
          <cell r="Q179">
            <v>0</v>
          </cell>
        </row>
        <row r="180">
          <cell r="C180" t="str">
            <v>Город Кыштым, Соц.Штурма, 3б</v>
          </cell>
          <cell r="D180">
            <v>769069</v>
          </cell>
          <cell r="F180">
            <v>175860</v>
          </cell>
          <cell r="G180">
            <v>142290</v>
          </cell>
          <cell r="K180">
            <v>318150</v>
          </cell>
          <cell r="M180">
            <v>450919</v>
          </cell>
          <cell r="Q180">
            <v>0</v>
          </cell>
        </row>
        <row r="181">
          <cell r="C181" t="str">
            <v>Город Кыштым, Челюскинцев, 43</v>
          </cell>
          <cell r="D181">
            <v>1433980</v>
          </cell>
          <cell r="F181">
            <v>234480</v>
          </cell>
          <cell r="G181">
            <v>189720</v>
          </cell>
          <cell r="H181">
            <v>1009780</v>
          </cell>
          <cell r="K181">
            <v>1433980</v>
          </cell>
          <cell r="Q181">
            <v>0</v>
          </cell>
        </row>
        <row r="182">
          <cell r="C182" t="str">
            <v>Город Кыштым, Челюскинцев, 45</v>
          </cell>
          <cell r="D182">
            <v>1433980</v>
          </cell>
          <cell r="F182">
            <v>234480</v>
          </cell>
          <cell r="G182">
            <v>189720</v>
          </cell>
          <cell r="H182">
            <v>1009780</v>
          </cell>
          <cell r="K182">
            <v>1433980</v>
          </cell>
          <cell r="Q182">
            <v>0</v>
          </cell>
        </row>
        <row r="183">
          <cell r="C183" t="str">
            <v>Город Кыштым, Челюскинцев, 47</v>
          </cell>
          <cell r="D183">
            <v>1433980</v>
          </cell>
          <cell r="F183">
            <v>234480</v>
          </cell>
          <cell r="G183">
            <v>189720</v>
          </cell>
          <cell r="H183">
            <v>1009780</v>
          </cell>
          <cell r="K183">
            <v>1433980</v>
          </cell>
          <cell r="Q183">
            <v>0</v>
          </cell>
        </row>
        <row r="184">
          <cell r="C184" t="str">
            <v>Город Кыштым, Челюскинцев, 61</v>
          </cell>
          <cell r="D184">
            <v>1386700</v>
          </cell>
          <cell r="K184">
            <v>0</v>
          </cell>
          <cell r="M184">
            <v>1386700</v>
          </cell>
          <cell r="Q184">
            <v>0</v>
          </cell>
        </row>
        <row r="185">
          <cell r="C185" t="str">
            <v>Город Кыштым, Юлии Ичевой, 183</v>
          </cell>
          <cell r="D185">
            <v>1086500</v>
          </cell>
          <cell r="K185">
            <v>0</v>
          </cell>
          <cell r="M185">
            <v>1086500</v>
          </cell>
          <cell r="Q185">
            <v>0</v>
          </cell>
        </row>
        <row r="186">
          <cell r="C186" t="str">
            <v>Город Кыштым, Юлии Ичевой, 150</v>
          </cell>
          <cell r="D186">
            <v>232462</v>
          </cell>
          <cell r="E186">
            <v>232462</v>
          </cell>
          <cell r="K186">
            <v>232462</v>
          </cell>
          <cell r="Q186">
            <v>0</v>
          </cell>
        </row>
        <row r="187">
          <cell r="C187" t="str">
            <v>Город Кыштым, Огнеупорная, 14</v>
          </cell>
          <cell r="D187">
            <v>1696757</v>
          </cell>
          <cell r="F187">
            <v>166090</v>
          </cell>
          <cell r="G187">
            <v>134385</v>
          </cell>
          <cell r="H187">
            <v>358646</v>
          </cell>
          <cell r="K187">
            <v>659121</v>
          </cell>
          <cell r="M187">
            <v>1037636</v>
          </cell>
          <cell r="Q187">
            <v>0</v>
          </cell>
        </row>
        <row r="188">
          <cell r="C188" t="str">
            <v>Поселок Тайгинка, Мира, 4</v>
          </cell>
          <cell r="D188">
            <v>130240</v>
          </cell>
          <cell r="G188">
            <v>130240</v>
          </cell>
          <cell r="K188">
            <v>130240</v>
          </cell>
          <cell r="Q188">
            <v>0</v>
          </cell>
        </row>
        <row r="189">
          <cell r="C189" t="str">
            <v>Поселок Тайгинка, Мира, 8</v>
          </cell>
          <cell r="D189">
            <v>328880</v>
          </cell>
          <cell r="G189">
            <v>136160</v>
          </cell>
          <cell r="I189">
            <v>192720</v>
          </cell>
          <cell r="K189">
            <v>328880</v>
          </cell>
          <cell r="Q189">
            <v>0</v>
          </cell>
        </row>
        <row r="190">
          <cell r="C190" t="str">
            <v>Поселок Тайгинка, Мира, 11</v>
          </cell>
          <cell r="D190">
            <v>399350</v>
          </cell>
          <cell r="H190">
            <v>399350</v>
          </cell>
          <cell r="K190">
            <v>399350</v>
          </cell>
          <cell r="Q190">
            <v>0</v>
          </cell>
        </row>
        <row r="191">
          <cell r="C191" t="str">
            <v>Поселок Тайгинка, Мира, 12</v>
          </cell>
          <cell r="D191">
            <v>535510</v>
          </cell>
          <cell r="G191">
            <v>136160</v>
          </cell>
          <cell r="H191">
            <v>399350</v>
          </cell>
          <cell r="K191">
            <v>535510</v>
          </cell>
          <cell r="Q191">
            <v>0</v>
          </cell>
        </row>
        <row r="192">
          <cell r="C192" t="str">
            <v>Поселок Тайгинка, Мира, 14</v>
          </cell>
          <cell r="D192">
            <v>1117980</v>
          </cell>
          <cell r="H192">
            <v>456400</v>
          </cell>
          <cell r="K192">
            <v>456400</v>
          </cell>
          <cell r="M192">
            <v>661580</v>
          </cell>
          <cell r="Q192">
            <v>0</v>
          </cell>
        </row>
        <row r="193">
          <cell r="C193" t="str">
            <v>Поселок Тайгинка, переулок Поселковый, 3</v>
          </cell>
          <cell r="D193">
            <v>514675</v>
          </cell>
          <cell r="G193">
            <v>86955</v>
          </cell>
          <cell r="H193">
            <v>319480</v>
          </cell>
          <cell r="I193">
            <v>108240</v>
          </cell>
          <cell r="K193">
            <v>514675</v>
          </cell>
          <cell r="Q193">
            <v>0</v>
          </cell>
        </row>
        <row r="194">
          <cell r="C194" t="str">
            <v>Поселок Тайгинка, Тайгинская, 2</v>
          </cell>
          <cell r="D194">
            <v>298290</v>
          </cell>
          <cell r="H194">
            <v>298290</v>
          </cell>
          <cell r="K194">
            <v>298290</v>
          </cell>
          <cell r="Q194">
            <v>0</v>
          </cell>
        </row>
        <row r="195">
          <cell r="C195" t="str">
            <v>Поселок Тайгинка, Тайгинская, 4</v>
          </cell>
          <cell r="D195">
            <v>273840</v>
          </cell>
          <cell r="H195">
            <v>273840</v>
          </cell>
          <cell r="K195">
            <v>273840</v>
          </cell>
          <cell r="Q195">
            <v>0</v>
          </cell>
        </row>
        <row r="196">
          <cell r="C196" t="str">
            <v>Поселок Увильды, Набережная, 1</v>
          </cell>
          <cell r="D196">
            <v>456142</v>
          </cell>
          <cell r="K196">
            <v>0</v>
          </cell>
          <cell r="M196">
            <v>456142</v>
          </cell>
          <cell r="Q196">
            <v>0</v>
          </cell>
        </row>
        <row r="197">
          <cell r="C197" t="str">
            <v>Поселок Увильды, Набережная, 2</v>
          </cell>
          <cell r="D197">
            <v>761080</v>
          </cell>
          <cell r="K197">
            <v>0</v>
          </cell>
          <cell r="M197">
            <v>761080</v>
          </cell>
          <cell r="Q197">
            <v>0</v>
          </cell>
        </row>
        <row r="198">
          <cell r="C198" t="str">
            <v>Итого по Кыштымскому городскому округу</v>
          </cell>
          <cell r="D198">
            <v>74967458</v>
          </cell>
          <cell r="E198">
            <v>1103914</v>
          </cell>
          <cell r="F198">
            <v>6402571</v>
          </cell>
          <cell r="G198">
            <v>6239287</v>
          </cell>
          <cell r="H198">
            <v>31024317</v>
          </cell>
          <cell r="I198">
            <v>1070494</v>
          </cell>
          <cell r="J198">
            <v>0</v>
          </cell>
          <cell r="K198">
            <v>45840583</v>
          </cell>
          <cell r="L198">
            <v>0</v>
          </cell>
          <cell r="M198">
            <v>23248547</v>
          </cell>
          <cell r="N198">
            <v>827042</v>
          </cell>
          <cell r="O198">
            <v>4012169</v>
          </cell>
          <cell r="P198">
            <v>420110</v>
          </cell>
          <cell r="Q198">
            <v>619007</v>
          </cell>
          <cell r="R198">
            <v>0</v>
          </cell>
          <cell r="S198">
            <v>0</v>
          </cell>
          <cell r="T198">
            <v>47471</v>
          </cell>
          <cell r="U198">
            <v>0</v>
          </cell>
          <cell r="V198">
            <v>0</v>
          </cell>
          <cell r="W198">
            <v>571536</v>
          </cell>
        </row>
        <row r="199">
          <cell r="C199" t="str">
            <v>Локомотивный городской округ</v>
          </cell>
        </row>
        <row r="200">
          <cell r="C200" t="str">
            <v>Поселок городского типа Локомотивный, Мира, 2</v>
          </cell>
          <cell r="D200">
            <v>744480</v>
          </cell>
          <cell r="I200">
            <v>744480</v>
          </cell>
          <cell r="K200">
            <v>744480</v>
          </cell>
        </row>
        <row r="201">
          <cell r="C201" t="str">
            <v>Итого по Локомотивному городскому округу</v>
          </cell>
          <cell r="D201">
            <v>744480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744480</v>
          </cell>
          <cell r="J201">
            <v>0</v>
          </cell>
          <cell r="K201">
            <v>744480</v>
          </cell>
        </row>
        <row r="202">
          <cell r="C202" t="str">
            <v>Магнитогорский городской округ</v>
          </cell>
        </row>
        <row r="203">
          <cell r="C203" t="str">
            <v>Город Магнитогорск, площадь Горького, 1</v>
          </cell>
          <cell r="D203">
            <v>3346117</v>
          </cell>
          <cell r="E203">
            <v>200000</v>
          </cell>
          <cell r="F203">
            <v>629774</v>
          </cell>
          <cell r="G203">
            <v>410427</v>
          </cell>
          <cell r="H203">
            <v>653049</v>
          </cell>
          <cell r="I203">
            <v>530442</v>
          </cell>
          <cell r="K203">
            <v>2423692</v>
          </cell>
          <cell r="N203">
            <v>80916</v>
          </cell>
          <cell r="O203">
            <v>749034</v>
          </cell>
          <cell r="P203">
            <v>48719</v>
          </cell>
          <cell r="Q203">
            <v>43756</v>
          </cell>
          <cell r="T203">
            <v>43756</v>
          </cell>
        </row>
        <row r="204">
          <cell r="C204" t="str">
            <v>Город Магнитогорск, площадь Горького, 2, корпус 1</v>
          </cell>
          <cell r="D204">
            <v>6080416</v>
          </cell>
          <cell r="E204">
            <v>200000</v>
          </cell>
          <cell r="F204">
            <v>1173572</v>
          </cell>
          <cell r="G204">
            <v>474774</v>
          </cell>
          <cell r="H204">
            <v>949889</v>
          </cell>
          <cell r="I204">
            <v>856152</v>
          </cell>
          <cell r="K204">
            <v>3654387</v>
          </cell>
          <cell r="M204">
            <v>1451645</v>
          </cell>
          <cell r="O204">
            <v>974384</v>
          </cell>
          <cell r="Q204">
            <v>0</v>
          </cell>
        </row>
        <row r="205">
          <cell r="C205" t="str">
            <v>Город Магнитогорск, площадь Горького, 4</v>
          </cell>
          <cell r="D205">
            <v>7963102</v>
          </cell>
          <cell r="F205">
            <v>872656</v>
          </cell>
          <cell r="G205">
            <v>641727</v>
          </cell>
          <cell r="H205">
            <v>3029688</v>
          </cell>
          <cell r="I205">
            <v>1523082</v>
          </cell>
          <cell r="K205">
            <v>6067153</v>
          </cell>
          <cell r="M205">
            <v>1895949</v>
          </cell>
          <cell r="Q205">
            <v>0</v>
          </cell>
        </row>
        <row r="206">
          <cell r="C206" t="str">
            <v>Город Магнитогорск, площадь Горького, 5</v>
          </cell>
          <cell r="D206">
            <v>2962504</v>
          </cell>
          <cell r="F206">
            <v>623326</v>
          </cell>
          <cell r="G206">
            <v>229561</v>
          </cell>
          <cell r="H206">
            <v>649218</v>
          </cell>
          <cell r="I206">
            <v>558360</v>
          </cell>
          <cell r="K206">
            <v>2060465</v>
          </cell>
          <cell r="N206">
            <v>80916</v>
          </cell>
          <cell r="O206">
            <v>752875</v>
          </cell>
          <cell r="P206">
            <v>24492</v>
          </cell>
          <cell r="Q206">
            <v>43756</v>
          </cell>
          <cell r="T206">
            <v>43756</v>
          </cell>
        </row>
        <row r="207">
          <cell r="C207" t="str">
            <v>Город Магнитогорск, площадь Горького, 6, корпус 1</v>
          </cell>
          <cell r="D207">
            <v>2407502</v>
          </cell>
          <cell r="K207">
            <v>0</v>
          </cell>
          <cell r="M207">
            <v>1438240</v>
          </cell>
          <cell r="O207">
            <v>969262</v>
          </cell>
          <cell r="Q207">
            <v>0</v>
          </cell>
        </row>
        <row r="208">
          <cell r="C208" t="str">
            <v>Город Магнитогорск, площадь Горького, 9</v>
          </cell>
          <cell r="D208">
            <v>3285962</v>
          </cell>
          <cell r="F208">
            <v>625475</v>
          </cell>
          <cell r="G208">
            <v>405210</v>
          </cell>
          <cell r="H208">
            <v>651134</v>
          </cell>
          <cell r="I208">
            <v>583176</v>
          </cell>
          <cell r="K208">
            <v>2264995</v>
          </cell>
          <cell r="N208">
            <v>78929</v>
          </cell>
          <cell r="O208">
            <v>865550</v>
          </cell>
          <cell r="P208">
            <v>32732</v>
          </cell>
          <cell r="Q208">
            <v>43756</v>
          </cell>
          <cell r="T208">
            <v>43756</v>
          </cell>
        </row>
        <row r="209">
          <cell r="C209" t="str">
            <v>Город Магнитогорск, проспект Карла Маркса, 49</v>
          </cell>
          <cell r="D209">
            <v>5801306</v>
          </cell>
          <cell r="K209">
            <v>0</v>
          </cell>
          <cell r="M209">
            <v>3049812</v>
          </cell>
          <cell r="O209">
            <v>2751494</v>
          </cell>
          <cell r="Q209">
            <v>0</v>
          </cell>
        </row>
        <row r="210">
          <cell r="C210" t="str">
            <v>Город Магнитогорск, проспект Карла Маркса, 51</v>
          </cell>
          <cell r="D210">
            <v>4166088</v>
          </cell>
          <cell r="K210">
            <v>0</v>
          </cell>
          <cell r="M210">
            <v>2326255</v>
          </cell>
          <cell r="O210">
            <v>1839833</v>
          </cell>
          <cell r="Q210">
            <v>0</v>
          </cell>
        </row>
        <row r="211">
          <cell r="C211" t="str">
            <v>Город Магнитогорск, проспект Ленина, 10 корпус 1</v>
          </cell>
          <cell r="D211">
            <v>1923572</v>
          </cell>
          <cell r="E211">
            <v>319652</v>
          </cell>
          <cell r="K211">
            <v>319652</v>
          </cell>
          <cell r="M211">
            <v>1603920</v>
          </cell>
          <cell r="Q211">
            <v>0</v>
          </cell>
        </row>
        <row r="212">
          <cell r="C212" t="str">
            <v>Город Магнитогорск, проспект Ленина, 17</v>
          </cell>
          <cell r="D212">
            <v>1972826</v>
          </cell>
          <cell r="E212">
            <v>377732</v>
          </cell>
          <cell r="F212">
            <v>880322</v>
          </cell>
          <cell r="G212">
            <v>714772</v>
          </cell>
          <cell r="K212">
            <v>1972826</v>
          </cell>
          <cell r="Q212">
            <v>0</v>
          </cell>
        </row>
        <row r="213">
          <cell r="C213" t="str">
            <v>Город Магнитогорск, проспект Ленина, 17, корпус 1</v>
          </cell>
          <cell r="D213">
            <v>4560569</v>
          </cell>
          <cell r="H213">
            <v>2604536</v>
          </cell>
          <cell r="K213">
            <v>2604536</v>
          </cell>
          <cell r="M213">
            <v>1956033</v>
          </cell>
          <cell r="Q213">
            <v>0</v>
          </cell>
        </row>
        <row r="214">
          <cell r="C214" t="str">
            <v>Город Магнитогорск, проспект Ленина, 25</v>
          </cell>
          <cell r="D214">
            <v>3775747</v>
          </cell>
          <cell r="E214">
            <v>465300</v>
          </cell>
          <cell r="F214">
            <v>1074700</v>
          </cell>
          <cell r="G214">
            <v>434775</v>
          </cell>
          <cell r="H214">
            <v>857964</v>
          </cell>
          <cell r="I214">
            <v>943008</v>
          </cell>
          <cell r="K214">
            <v>3775747</v>
          </cell>
          <cell r="Q214">
            <v>0</v>
          </cell>
        </row>
        <row r="215">
          <cell r="C215" t="str">
            <v>Город Магнитогорск, проспект Ленина, 25 корпус 1</v>
          </cell>
          <cell r="D215">
            <v>218012</v>
          </cell>
          <cell r="E215">
            <v>218012</v>
          </cell>
          <cell r="K215">
            <v>218012</v>
          </cell>
          <cell r="Q215">
            <v>0</v>
          </cell>
        </row>
        <row r="216">
          <cell r="C216" t="str">
            <v>Город Магнитогорск, проспект Ленина, 30</v>
          </cell>
          <cell r="D216">
            <v>4414402</v>
          </cell>
          <cell r="F216">
            <v>2693198</v>
          </cell>
          <cell r="G216">
            <v>1314759</v>
          </cell>
          <cell r="K216">
            <v>4007957</v>
          </cell>
          <cell r="N216">
            <v>406445</v>
          </cell>
          <cell r="Q216">
            <v>0</v>
          </cell>
        </row>
        <row r="217">
          <cell r="C217" t="str">
            <v>Город Магнитогорск, проспект Ленина, 31</v>
          </cell>
          <cell r="D217">
            <v>2529313</v>
          </cell>
          <cell r="E217">
            <v>173616</v>
          </cell>
          <cell r="F217">
            <v>958632</v>
          </cell>
          <cell r="G217">
            <v>394775</v>
          </cell>
          <cell r="H217">
            <v>488350</v>
          </cell>
          <cell r="I217">
            <v>291932</v>
          </cell>
          <cell r="K217">
            <v>2307305</v>
          </cell>
          <cell r="N217">
            <v>222008</v>
          </cell>
          <cell r="Q217">
            <v>0</v>
          </cell>
        </row>
        <row r="218">
          <cell r="C218" t="str">
            <v>Город Магнитогорск, проспект Ленина, 33</v>
          </cell>
          <cell r="D218">
            <v>2706518</v>
          </cell>
          <cell r="E218">
            <v>173616</v>
          </cell>
          <cell r="F218">
            <v>971528</v>
          </cell>
          <cell r="G218">
            <v>387819</v>
          </cell>
          <cell r="H218">
            <v>518992</v>
          </cell>
          <cell r="I218">
            <v>284012</v>
          </cell>
          <cell r="K218">
            <v>2335967</v>
          </cell>
          <cell r="N218">
            <v>370551</v>
          </cell>
          <cell r="Q218">
            <v>0</v>
          </cell>
        </row>
        <row r="219">
          <cell r="C219" t="str">
            <v>Город Магнитогорск, проспект Ленина, 35</v>
          </cell>
          <cell r="D219">
            <v>3666619</v>
          </cell>
          <cell r="E219">
            <v>200940</v>
          </cell>
          <cell r="F219">
            <v>1659336</v>
          </cell>
          <cell r="G219">
            <v>671292</v>
          </cell>
          <cell r="H219">
            <v>750719</v>
          </cell>
          <cell r="I219">
            <v>384332</v>
          </cell>
          <cell r="K219">
            <v>3666619</v>
          </cell>
          <cell r="Q219">
            <v>0</v>
          </cell>
        </row>
        <row r="220">
          <cell r="C220" t="str">
            <v>Город Магнитогорск, проспект Ленина, 43, корпус 1</v>
          </cell>
          <cell r="D220">
            <v>5497173</v>
          </cell>
          <cell r="E220">
            <v>106824</v>
          </cell>
          <cell r="F220">
            <v>1231606</v>
          </cell>
          <cell r="G220">
            <v>798246</v>
          </cell>
          <cell r="H220">
            <v>1150975</v>
          </cell>
          <cell r="I220">
            <v>320972</v>
          </cell>
          <cell r="K220">
            <v>3608623</v>
          </cell>
          <cell r="M220">
            <v>1382702</v>
          </cell>
          <cell r="N220">
            <v>203502</v>
          </cell>
          <cell r="Q220">
            <v>302346</v>
          </cell>
          <cell r="S220">
            <v>20911</v>
          </cell>
          <cell r="U220">
            <v>281435</v>
          </cell>
        </row>
        <row r="221">
          <cell r="C221" t="str">
            <v>Город Магнитогорск, проспект Ленина, 54</v>
          </cell>
          <cell r="D221">
            <v>3325922</v>
          </cell>
          <cell r="F221">
            <v>545388</v>
          </cell>
          <cell r="G221">
            <v>315788</v>
          </cell>
          <cell r="H221">
            <v>1922389</v>
          </cell>
          <cell r="K221">
            <v>2783565</v>
          </cell>
          <cell r="N221">
            <v>498601</v>
          </cell>
          <cell r="Q221">
            <v>43756</v>
          </cell>
          <cell r="T221">
            <v>43756</v>
          </cell>
        </row>
        <row r="222">
          <cell r="C222" t="str">
            <v>Город Магнитогорск, проспект Ленина, 54, корпус 1</v>
          </cell>
          <cell r="D222">
            <v>12431195</v>
          </cell>
          <cell r="G222">
            <v>467917</v>
          </cell>
          <cell r="H222">
            <v>2328031</v>
          </cell>
          <cell r="K222">
            <v>2795948</v>
          </cell>
          <cell r="M222">
            <v>3749000</v>
          </cell>
          <cell r="N222">
            <v>768798</v>
          </cell>
          <cell r="O222">
            <v>5073693</v>
          </cell>
          <cell r="Q222">
            <v>43756</v>
          </cell>
          <cell r="T222">
            <v>43756</v>
          </cell>
        </row>
        <row r="223">
          <cell r="C223" t="str">
            <v>Город Магнитогорск, проспект Ленина, 58</v>
          </cell>
          <cell r="D223">
            <v>2170203</v>
          </cell>
          <cell r="K223">
            <v>0</v>
          </cell>
          <cell r="M223">
            <v>1780775</v>
          </cell>
          <cell r="N223">
            <v>130224</v>
          </cell>
          <cell r="Q223">
            <v>259204</v>
          </cell>
          <cell r="U223">
            <v>259204</v>
          </cell>
        </row>
        <row r="224">
          <cell r="C224" t="str">
            <v>Город Магнитогорск, проспект Ленина, 58, корпус 1</v>
          </cell>
          <cell r="D224">
            <v>5944649</v>
          </cell>
          <cell r="K224">
            <v>0</v>
          </cell>
          <cell r="M224">
            <v>2461219</v>
          </cell>
          <cell r="N224">
            <v>393714</v>
          </cell>
          <cell r="O224">
            <v>2830512</v>
          </cell>
          <cell r="Q224">
            <v>259204</v>
          </cell>
          <cell r="U224">
            <v>259204</v>
          </cell>
        </row>
        <row r="225">
          <cell r="C225" t="str">
            <v>Город Магнитогорск, проспект Ленина, 60</v>
          </cell>
          <cell r="D225">
            <v>2600868</v>
          </cell>
          <cell r="K225">
            <v>0</v>
          </cell>
          <cell r="M225">
            <v>2034207</v>
          </cell>
          <cell r="N225">
            <v>307457</v>
          </cell>
          <cell r="Q225">
            <v>259204</v>
          </cell>
          <cell r="U225">
            <v>259204</v>
          </cell>
        </row>
        <row r="226">
          <cell r="C226" t="str">
            <v>Город Магнитогорск, проспект Металлургов, 1а</v>
          </cell>
          <cell r="D226">
            <v>259204</v>
          </cell>
          <cell r="K226">
            <v>0</v>
          </cell>
          <cell r="Q226">
            <v>259204</v>
          </cell>
          <cell r="U226">
            <v>259204</v>
          </cell>
        </row>
        <row r="227">
          <cell r="C227" t="str">
            <v>Город Магнитогорск, проспект Металлургов, 12, корпус 1</v>
          </cell>
          <cell r="D227">
            <v>2186641</v>
          </cell>
          <cell r="E227">
            <v>138702</v>
          </cell>
          <cell r="F227">
            <v>754439</v>
          </cell>
          <cell r="G227">
            <v>526947</v>
          </cell>
          <cell r="H227">
            <v>427067</v>
          </cell>
          <cell r="I227">
            <v>239132</v>
          </cell>
          <cell r="K227">
            <v>2086287</v>
          </cell>
          <cell r="N227">
            <v>100354</v>
          </cell>
          <cell r="Q227">
            <v>0</v>
          </cell>
        </row>
        <row r="228">
          <cell r="C228" t="str">
            <v>Город Магнитогорск, проспект Металлургов, 12, корпус 2</v>
          </cell>
          <cell r="D228">
            <v>2928260</v>
          </cell>
          <cell r="E228">
            <v>199422</v>
          </cell>
          <cell r="F228">
            <v>1195066</v>
          </cell>
          <cell r="G228">
            <v>526947</v>
          </cell>
          <cell r="H228">
            <v>499841</v>
          </cell>
          <cell r="I228">
            <v>291932</v>
          </cell>
          <cell r="K228">
            <v>2713208</v>
          </cell>
          <cell r="N228">
            <v>215052</v>
          </cell>
          <cell r="Q228">
            <v>0</v>
          </cell>
        </row>
        <row r="229">
          <cell r="C229" t="str">
            <v>Город Магнитогорск, проспект Металлургов, 12 корпус 3</v>
          </cell>
          <cell r="D229">
            <v>1974195</v>
          </cell>
          <cell r="E229">
            <v>199422</v>
          </cell>
          <cell r="F229">
            <v>565189</v>
          </cell>
          <cell r="G229">
            <v>229314</v>
          </cell>
          <cell r="H229">
            <v>482102</v>
          </cell>
          <cell r="I229">
            <v>297212</v>
          </cell>
          <cell r="K229">
            <v>1773239</v>
          </cell>
          <cell r="N229">
            <v>200956</v>
          </cell>
          <cell r="Q229">
            <v>0</v>
          </cell>
        </row>
        <row r="230">
          <cell r="C230" t="str">
            <v>Город Магнитогорск, проспект Металлургов, 12 корпус 4</v>
          </cell>
          <cell r="D230">
            <v>665689</v>
          </cell>
          <cell r="E230">
            <v>138702</v>
          </cell>
          <cell r="H230">
            <v>423901</v>
          </cell>
          <cell r="K230">
            <v>562603</v>
          </cell>
          <cell r="N230">
            <v>103086</v>
          </cell>
          <cell r="Q230">
            <v>0</v>
          </cell>
        </row>
        <row r="231">
          <cell r="C231" t="str">
            <v>Город Магнитогорск, проспект Металлургов, 14</v>
          </cell>
          <cell r="D231">
            <v>4706646</v>
          </cell>
          <cell r="F231">
            <v>1579809</v>
          </cell>
          <cell r="G231">
            <v>838246</v>
          </cell>
          <cell r="H231">
            <v>1522504</v>
          </cell>
          <cell r="I231">
            <v>484652</v>
          </cell>
          <cell r="K231">
            <v>4425211</v>
          </cell>
          <cell r="Q231">
            <v>281435</v>
          </cell>
          <cell r="U231">
            <v>281435</v>
          </cell>
        </row>
        <row r="232">
          <cell r="C232" t="str">
            <v>Город Магнитогорск, проспект Металлургов, 16, корпус 1</v>
          </cell>
          <cell r="D232">
            <v>4051242</v>
          </cell>
          <cell r="F232">
            <v>1302536</v>
          </cell>
          <cell r="G232">
            <v>693900</v>
          </cell>
          <cell r="H232">
            <v>1417174</v>
          </cell>
          <cell r="I232">
            <v>363212</v>
          </cell>
          <cell r="K232">
            <v>3776822</v>
          </cell>
          <cell r="N232">
            <v>274420</v>
          </cell>
          <cell r="Q232">
            <v>0</v>
          </cell>
        </row>
        <row r="233">
          <cell r="C233" t="str">
            <v>Город Магнитогорск, Аэродромная, 12</v>
          </cell>
          <cell r="D233">
            <v>2097378</v>
          </cell>
          <cell r="E233">
            <v>264732</v>
          </cell>
          <cell r="F233">
            <v>264732</v>
          </cell>
          <cell r="G233">
            <v>214732</v>
          </cell>
          <cell r="I233">
            <v>214732</v>
          </cell>
          <cell r="K233">
            <v>958928</v>
          </cell>
          <cell r="M233">
            <v>558250</v>
          </cell>
          <cell r="O233">
            <v>580200</v>
          </cell>
          <cell r="Q233">
            <v>0</v>
          </cell>
        </row>
        <row r="234">
          <cell r="C234" t="str">
            <v>Город Магнитогорск, Аэродромная, 26</v>
          </cell>
          <cell r="D234">
            <v>1882246</v>
          </cell>
          <cell r="E234">
            <v>264732</v>
          </cell>
          <cell r="F234">
            <v>264732</v>
          </cell>
          <cell r="G234">
            <v>214732</v>
          </cell>
          <cell r="K234">
            <v>744196</v>
          </cell>
          <cell r="M234">
            <v>557850</v>
          </cell>
          <cell r="O234">
            <v>580200</v>
          </cell>
          <cell r="Q234">
            <v>0</v>
          </cell>
        </row>
        <row r="235">
          <cell r="C235" t="str">
            <v>Город Магнитогорск, Белинского, 83</v>
          </cell>
          <cell r="D235">
            <v>339097</v>
          </cell>
          <cell r="I235">
            <v>291588</v>
          </cell>
          <cell r="K235">
            <v>291588</v>
          </cell>
          <cell r="Q235">
            <v>47509</v>
          </cell>
          <cell r="T235">
            <v>47509</v>
          </cell>
        </row>
        <row r="236">
          <cell r="C236" t="str">
            <v>Город Магнитогорск, Бестужева, 4</v>
          </cell>
          <cell r="D236">
            <v>1371359</v>
          </cell>
          <cell r="K236">
            <v>0</v>
          </cell>
          <cell r="M236">
            <v>1267796</v>
          </cell>
          <cell r="P236">
            <v>103563</v>
          </cell>
          <cell r="Q236">
            <v>0</v>
          </cell>
        </row>
        <row r="237">
          <cell r="C237" t="str">
            <v>Город Магнитогорск, Бестужева, 10</v>
          </cell>
          <cell r="D237">
            <v>73848</v>
          </cell>
          <cell r="K237">
            <v>0</v>
          </cell>
          <cell r="Q237">
            <v>73848</v>
          </cell>
          <cell r="R237">
            <v>26339</v>
          </cell>
          <cell r="T237">
            <v>47509</v>
          </cell>
        </row>
        <row r="238">
          <cell r="C238" t="str">
            <v>Город Магнитогорск, Болотникова, 13</v>
          </cell>
          <cell r="D238">
            <v>459689</v>
          </cell>
          <cell r="F238">
            <v>227836</v>
          </cell>
          <cell r="G238">
            <v>184344</v>
          </cell>
          <cell r="K238">
            <v>412180</v>
          </cell>
          <cell r="Q238">
            <v>47509</v>
          </cell>
          <cell r="T238">
            <v>47509</v>
          </cell>
        </row>
        <row r="239">
          <cell r="C239" t="str">
            <v>Город Магнитогорск, Болотникова, 21</v>
          </cell>
          <cell r="D239">
            <v>3231683</v>
          </cell>
          <cell r="E239">
            <v>196460</v>
          </cell>
          <cell r="F239">
            <v>227836</v>
          </cell>
          <cell r="G239">
            <v>184344</v>
          </cell>
          <cell r="H239">
            <v>746651</v>
          </cell>
          <cell r="I239">
            <v>269874</v>
          </cell>
          <cell r="J239">
            <v>113632</v>
          </cell>
          <cell r="K239">
            <v>1738797</v>
          </cell>
          <cell r="O239">
            <v>1318812</v>
          </cell>
          <cell r="P239">
            <v>103563</v>
          </cell>
          <cell r="Q239">
            <v>70511</v>
          </cell>
          <cell r="S239">
            <v>23002</v>
          </cell>
          <cell r="T239">
            <v>47509</v>
          </cell>
        </row>
        <row r="240">
          <cell r="C240" t="str">
            <v>Город Магнитогорск, Болотникова, 26</v>
          </cell>
          <cell r="D240">
            <v>1922506</v>
          </cell>
          <cell r="G240">
            <v>184344</v>
          </cell>
          <cell r="H240">
            <v>823493</v>
          </cell>
          <cell r="I240">
            <v>269874</v>
          </cell>
          <cell r="J240">
            <v>113632</v>
          </cell>
          <cell r="K240">
            <v>1391343</v>
          </cell>
          <cell r="N240">
            <v>368096</v>
          </cell>
          <cell r="P240">
            <v>115558</v>
          </cell>
          <cell r="Q240">
            <v>47509</v>
          </cell>
          <cell r="T240">
            <v>47509</v>
          </cell>
        </row>
        <row r="241">
          <cell r="C241" t="str">
            <v>Город Магнитогорск, Вокзальная, 92</v>
          </cell>
          <cell r="D241">
            <v>2869723</v>
          </cell>
          <cell r="E241">
            <v>200000</v>
          </cell>
          <cell r="F241">
            <v>178400</v>
          </cell>
          <cell r="G241">
            <v>144345</v>
          </cell>
          <cell r="H241">
            <v>573812</v>
          </cell>
          <cell r="J241">
            <v>63838</v>
          </cell>
          <cell r="K241">
            <v>1160395</v>
          </cell>
          <cell r="M241">
            <v>995852</v>
          </cell>
          <cell r="O241">
            <v>569778</v>
          </cell>
          <cell r="P241">
            <v>73187</v>
          </cell>
          <cell r="Q241">
            <v>70511</v>
          </cell>
          <cell r="S241">
            <v>23002</v>
          </cell>
          <cell r="T241">
            <v>47509</v>
          </cell>
        </row>
        <row r="242">
          <cell r="C242" t="str">
            <v>Город Магнитогорск, Вокзальная, 94</v>
          </cell>
          <cell r="D242">
            <v>1686320</v>
          </cell>
          <cell r="E242">
            <v>100000</v>
          </cell>
          <cell r="F242">
            <v>135412</v>
          </cell>
          <cell r="G242">
            <v>92172</v>
          </cell>
          <cell r="H242">
            <v>358646</v>
          </cell>
          <cell r="J242">
            <v>54901</v>
          </cell>
          <cell r="K242">
            <v>741131</v>
          </cell>
          <cell r="M242">
            <v>430897</v>
          </cell>
          <cell r="O242">
            <v>399484</v>
          </cell>
          <cell r="P242">
            <v>44297</v>
          </cell>
          <cell r="Q242">
            <v>70511</v>
          </cell>
          <cell r="S242">
            <v>23002</v>
          </cell>
          <cell r="T242">
            <v>47509</v>
          </cell>
        </row>
        <row r="243">
          <cell r="C243" t="str">
            <v>Город Магнитогорск, Володарского, 16</v>
          </cell>
          <cell r="D243">
            <v>4120736</v>
          </cell>
          <cell r="F243">
            <v>307781</v>
          </cell>
          <cell r="G243">
            <v>147645</v>
          </cell>
          <cell r="H243">
            <v>741360</v>
          </cell>
          <cell r="J243">
            <v>188961</v>
          </cell>
          <cell r="K243">
            <v>1385747</v>
          </cell>
          <cell r="M243">
            <v>1277371</v>
          </cell>
          <cell r="O243">
            <v>1306008</v>
          </cell>
          <cell r="P243">
            <v>86668</v>
          </cell>
          <cell r="Q243">
            <v>64942</v>
          </cell>
          <cell r="S243">
            <v>21186</v>
          </cell>
          <cell r="T243">
            <v>43756</v>
          </cell>
        </row>
        <row r="244">
          <cell r="C244" t="str">
            <v>Город Магнитогорск, Володарского, 20</v>
          </cell>
          <cell r="D244">
            <v>4966222</v>
          </cell>
          <cell r="F244">
            <v>307781</v>
          </cell>
          <cell r="G244">
            <v>251733</v>
          </cell>
          <cell r="H244">
            <v>817197</v>
          </cell>
          <cell r="J244">
            <v>112355</v>
          </cell>
          <cell r="K244">
            <v>1489066</v>
          </cell>
          <cell r="M244">
            <v>1493778</v>
          </cell>
          <cell r="N244">
            <v>340051</v>
          </cell>
          <cell r="O244">
            <v>1551844</v>
          </cell>
          <cell r="P244">
            <v>91483</v>
          </cell>
          <cell r="Q244">
            <v>0</v>
          </cell>
        </row>
        <row r="245">
          <cell r="C245" t="str">
            <v>Город Магнитогорск, Володарского, 26</v>
          </cell>
          <cell r="D245">
            <v>964070</v>
          </cell>
          <cell r="E245">
            <v>225000</v>
          </cell>
          <cell r="F245">
            <v>307781</v>
          </cell>
          <cell r="J245">
            <v>112355</v>
          </cell>
          <cell r="K245">
            <v>645136</v>
          </cell>
          <cell r="N245">
            <v>125036</v>
          </cell>
          <cell r="P245">
            <v>146373</v>
          </cell>
          <cell r="Q245">
            <v>47525</v>
          </cell>
          <cell r="R245">
            <v>26339</v>
          </cell>
          <cell r="S245">
            <v>21186</v>
          </cell>
        </row>
        <row r="246">
          <cell r="C246" t="str">
            <v>Город Магнитогорск, Горького, 12</v>
          </cell>
          <cell r="D246">
            <v>4071288</v>
          </cell>
          <cell r="F246">
            <v>1268146</v>
          </cell>
          <cell r="G246">
            <v>686944</v>
          </cell>
          <cell r="H246">
            <v>1302268</v>
          </cell>
          <cell r="I246">
            <v>357932</v>
          </cell>
          <cell r="K246">
            <v>3615290</v>
          </cell>
          <cell r="N246">
            <v>174563</v>
          </cell>
          <cell r="Q246">
            <v>281435</v>
          </cell>
          <cell r="U246">
            <v>281435</v>
          </cell>
        </row>
        <row r="247">
          <cell r="C247" t="str">
            <v>Город Магнитогорск, Гагарина, 10</v>
          </cell>
          <cell r="D247">
            <v>5396539</v>
          </cell>
          <cell r="K247">
            <v>0</v>
          </cell>
          <cell r="M247">
            <v>2884106</v>
          </cell>
          <cell r="O247">
            <v>2512433</v>
          </cell>
          <cell r="Q247">
            <v>0</v>
          </cell>
        </row>
        <row r="248">
          <cell r="C248" t="str">
            <v>Город Магнитогорск, Герцена, 33</v>
          </cell>
          <cell r="D248">
            <v>1745348</v>
          </cell>
          <cell r="E248">
            <v>247052</v>
          </cell>
          <cell r="K248">
            <v>247052</v>
          </cell>
          <cell r="M248">
            <v>1498296</v>
          </cell>
          <cell r="Q248">
            <v>0</v>
          </cell>
        </row>
        <row r="249">
          <cell r="C249" t="str">
            <v>Город Магнитогорск, Герцена, 35</v>
          </cell>
          <cell r="D249">
            <v>1622120</v>
          </cell>
          <cell r="E249">
            <v>247052</v>
          </cell>
          <cell r="K249">
            <v>247052</v>
          </cell>
          <cell r="M249">
            <v>1375068</v>
          </cell>
          <cell r="Q249">
            <v>0</v>
          </cell>
        </row>
        <row r="250">
          <cell r="C250" t="str">
            <v>Город Магнитогорск, Герцена, 37</v>
          </cell>
          <cell r="D250">
            <v>1600604</v>
          </cell>
          <cell r="E250">
            <v>247052</v>
          </cell>
          <cell r="K250">
            <v>247052</v>
          </cell>
          <cell r="M250">
            <v>1353552</v>
          </cell>
          <cell r="Q250">
            <v>0</v>
          </cell>
        </row>
        <row r="251">
          <cell r="C251" t="str">
            <v>Город Магнитогорск, Герцена, 39</v>
          </cell>
          <cell r="D251">
            <v>2453463</v>
          </cell>
          <cell r="K251">
            <v>0</v>
          </cell>
          <cell r="M251">
            <v>1498296</v>
          </cell>
          <cell r="O251">
            <v>955167</v>
          </cell>
          <cell r="Q251">
            <v>0</v>
          </cell>
        </row>
        <row r="252">
          <cell r="C252" t="str">
            <v>Город Магнитогорск, Дарвина, 47</v>
          </cell>
          <cell r="D252">
            <v>1751359</v>
          </cell>
          <cell r="E252">
            <v>100000</v>
          </cell>
          <cell r="F252">
            <v>167653</v>
          </cell>
          <cell r="G252">
            <v>135649</v>
          </cell>
          <cell r="K252">
            <v>403302</v>
          </cell>
          <cell r="M252">
            <v>739611</v>
          </cell>
          <cell r="O252">
            <v>608446</v>
          </cell>
          <cell r="Q252">
            <v>0</v>
          </cell>
        </row>
        <row r="253">
          <cell r="C253" t="str">
            <v>Город Магнитогорск, Достоевского, 24</v>
          </cell>
          <cell r="D253">
            <v>2350318</v>
          </cell>
          <cell r="E253">
            <v>150000</v>
          </cell>
          <cell r="G253">
            <v>113041</v>
          </cell>
          <cell r="H253">
            <v>573812</v>
          </cell>
          <cell r="J253">
            <v>91927</v>
          </cell>
          <cell r="K253">
            <v>928780</v>
          </cell>
          <cell r="M253">
            <v>670285</v>
          </cell>
          <cell r="N253">
            <v>44405</v>
          </cell>
          <cell r="O253">
            <v>586152</v>
          </cell>
          <cell r="P253">
            <v>73187</v>
          </cell>
          <cell r="Q253">
            <v>47509</v>
          </cell>
          <cell r="T253">
            <v>47509</v>
          </cell>
        </row>
        <row r="254">
          <cell r="C254" t="str">
            <v>Город Магнитогорск, Достоевского, 26</v>
          </cell>
          <cell r="D254">
            <v>969822</v>
          </cell>
          <cell r="E254">
            <v>100000</v>
          </cell>
          <cell r="G254">
            <v>104346</v>
          </cell>
          <cell r="K254">
            <v>204346</v>
          </cell>
          <cell r="M254">
            <v>670285</v>
          </cell>
          <cell r="P254">
            <v>52001</v>
          </cell>
          <cell r="Q254">
            <v>43190</v>
          </cell>
          <cell r="T254">
            <v>43190</v>
          </cell>
        </row>
        <row r="255">
          <cell r="C255" t="str">
            <v>Город Магнитогорск, Достоевского, 28</v>
          </cell>
          <cell r="D255">
            <v>2135998</v>
          </cell>
          <cell r="E255">
            <v>100000</v>
          </cell>
          <cell r="G255">
            <v>114780</v>
          </cell>
          <cell r="H255">
            <v>427429</v>
          </cell>
          <cell r="I255">
            <v>146130</v>
          </cell>
          <cell r="J255">
            <v>94480</v>
          </cell>
          <cell r="K255">
            <v>882819</v>
          </cell>
          <cell r="M255">
            <v>670285</v>
          </cell>
          <cell r="N255">
            <v>77300</v>
          </cell>
          <cell r="O255">
            <v>399810</v>
          </cell>
          <cell r="P255">
            <v>62594</v>
          </cell>
          <cell r="Q255">
            <v>43190</v>
          </cell>
          <cell r="T255">
            <v>43190</v>
          </cell>
        </row>
        <row r="256">
          <cell r="C256" t="str">
            <v>Город Магнитогорск, Достоевского, 28, корпус 1</v>
          </cell>
          <cell r="D256">
            <v>1962457</v>
          </cell>
          <cell r="E256">
            <v>100000</v>
          </cell>
          <cell r="G256">
            <v>104346</v>
          </cell>
          <cell r="H256">
            <v>427429</v>
          </cell>
          <cell r="J256">
            <v>88096</v>
          </cell>
          <cell r="K256">
            <v>719871</v>
          </cell>
          <cell r="M256">
            <v>670285</v>
          </cell>
          <cell r="N256">
            <v>77300</v>
          </cell>
          <cell r="O256">
            <v>399810</v>
          </cell>
          <cell r="P256">
            <v>52001</v>
          </cell>
          <cell r="Q256">
            <v>43190</v>
          </cell>
          <cell r="T256">
            <v>43190</v>
          </cell>
        </row>
        <row r="257">
          <cell r="C257" t="str">
            <v>Город Магнитогорск, Достоевского, 30</v>
          </cell>
          <cell r="D257">
            <v>1796291</v>
          </cell>
          <cell r="E257">
            <v>100000</v>
          </cell>
          <cell r="G257">
            <v>111302</v>
          </cell>
          <cell r="H257">
            <v>330427</v>
          </cell>
          <cell r="J257">
            <v>67669</v>
          </cell>
          <cell r="K257">
            <v>609398</v>
          </cell>
          <cell r="M257">
            <v>662624</v>
          </cell>
          <cell r="O257">
            <v>428115</v>
          </cell>
          <cell r="P257">
            <v>52964</v>
          </cell>
          <cell r="Q257">
            <v>43190</v>
          </cell>
          <cell r="T257">
            <v>43190</v>
          </cell>
        </row>
        <row r="258">
          <cell r="C258" t="str">
            <v>Город Магнитогорск, Достоевского, 32</v>
          </cell>
          <cell r="D258">
            <v>1789335</v>
          </cell>
          <cell r="E258">
            <v>100000</v>
          </cell>
          <cell r="G258">
            <v>104346</v>
          </cell>
          <cell r="H258">
            <v>330427</v>
          </cell>
          <cell r="J258">
            <v>67669</v>
          </cell>
          <cell r="K258">
            <v>602442</v>
          </cell>
          <cell r="M258">
            <v>662624</v>
          </cell>
          <cell r="O258">
            <v>428115</v>
          </cell>
          <cell r="P258">
            <v>52964</v>
          </cell>
          <cell r="Q258">
            <v>43190</v>
          </cell>
          <cell r="T258">
            <v>43190</v>
          </cell>
        </row>
        <row r="259">
          <cell r="C259" t="str">
            <v>Город Магнитогорск, Достоевского, 32, корпус 1</v>
          </cell>
          <cell r="D259">
            <v>2195091</v>
          </cell>
          <cell r="E259">
            <v>100000</v>
          </cell>
          <cell r="G259">
            <v>104346</v>
          </cell>
          <cell r="H259">
            <v>427429</v>
          </cell>
          <cell r="I259">
            <v>146130</v>
          </cell>
          <cell r="J259">
            <v>79159</v>
          </cell>
          <cell r="K259">
            <v>857064</v>
          </cell>
          <cell r="M259">
            <v>670285</v>
          </cell>
          <cell r="N259">
            <v>171778</v>
          </cell>
          <cell r="O259">
            <v>399810</v>
          </cell>
          <cell r="P259">
            <v>52964</v>
          </cell>
          <cell r="Q259">
            <v>43190</v>
          </cell>
          <cell r="T259">
            <v>43190</v>
          </cell>
        </row>
        <row r="260">
          <cell r="C260" t="str">
            <v>Город Магнитогорск, Калинина, 11</v>
          </cell>
          <cell r="D260">
            <v>6445291</v>
          </cell>
          <cell r="F260">
            <v>1560464</v>
          </cell>
          <cell r="G260">
            <v>711291</v>
          </cell>
          <cell r="H260">
            <v>741360</v>
          </cell>
          <cell r="K260">
            <v>3013115</v>
          </cell>
          <cell r="M260">
            <v>3025858</v>
          </cell>
          <cell r="N260">
            <v>124883</v>
          </cell>
          <cell r="Q260">
            <v>281435</v>
          </cell>
          <cell r="U260">
            <v>281435</v>
          </cell>
        </row>
        <row r="261">
          <cell r="C261" t="str">
            <v>Город Магнитогорск, Кирова, 196</v>
          </cell>
          <cell r="D261">
            <v>1145673</v>
          </cell>
          <cell r="E261">
            <v>300000</v>
          </cell>
          <cell r="F261">
            <v>338100</v>
          </cell>
          <cell r="G261">
            <v>271821</v>
          </cell>
          <cell r="I261">
            <v>235752</v>
          </cell>
          <cell r="K261">
            <v>1145673</v>
          </cell>
          <cell r="Q261">
            <v>0</v>
          </cell>
        </row>
        <row r="262">
          <cell r="C262" t="str">
            <v>Город Магнитогорск, Кирова, 117</v>
          </cell>
          <cell r="D262">
            <v>1699665</v>
          </cell>
          <cell r="E262">
            <v>274732</v>
          </cell>
          <cell r="F262">
            <v>364732</v>
          </cell>
          <cell r="G262">
            <v>314732</v>
          </cell>
          <cell r="K262">
            <v>954196</v>
          </cell>
          <cell r="M262">
            <v>745469</v>
          </cell>
          <cell r="Q262">
            <v>0</v>
          </cell>
        </row>
        <row r="263">
          <cell r="C263" t="str">
            <v>Город Магнитогорск, Кирова, 119</v>
          </cell>
          <cell r="D263">
            <v>2047482</v>
          </cell>
          <cell r="E263">
            <v>314732</v>
          </cell>
          <cell r="F263">
            <v>364732</v>
          </cell>
          <cell r="G263">
            <v>314732</v>
          </cell>
          <cell r="K263">
            <v>994196</v>
          </cell>
          <cell r="M263">
            <v>591183</v>
          </cell>
          <cell r="O263">
            <v>462103</v>
          </cell>
          <cell r="Q263">
            <v>0</v>
          </cell>
        </row>
        <row r="264">
          <cell r="C264" t="str">
            <v>Город Магнитогорск, Кирова, 121</v>
          </cell>
          <cell r="D264">
            <v>2209464</v>
          </cell>
          <cell r="E264">
            <v>314732</v>
          </cell>
          <cell r="G264">
            <v>314732</v>
          </cell>
          <cell r="K264">
            <v>629464</v>
          </cell>
          <cell r="M264">
            <v>875000</v>
          </cell>
          <cell r="O264">
            <v>705000</v>
          </cell>
          <cell r="Q264">
            <v>0</v>
          </cell>
        </row>
        <row r="265">
          <cell r="C265" t="str">
            <v>Город Магнитогорск, Кирова, 198</v>
          </cell>
          <cell r="D265">
            <v>1163249</v>
          </cell>
          <cell r="E265">
            <v>314732</v>
          </cell>
          <cell r="H265">
            <v>848517</v>
          </cell>
          <cell r="K265">
            <v>1163249</v>
          </cell>
          <cell r="Q265">
            <v>0</v>
          </cell>
        </row>
        <row r="266">
          <cell r="C266" t="str">
            <v>Город Магнитогорск, Кирова, 206</v>
          </cell>
          <cell r="D266">
            <v>1861196</v>
          </cell>
          <cell r="E266">
            <v>314732</v>
          </cell>
          <cell r="F266">
            <v>364732</v>
          </cell>
          <cell r="G266">
            <v>314732</v>
          </cell>
          <cell r="H266">
            <v>867000</v>
          </cell>
          <cell r="K266">
            <v>1861196</v>
          </cell>
          <cell r="Q266">
            <v>0</v>
          </cell>
        </row>
        <row r="267">
          <cell r="C267" t="str">
            <v>Город Магнитогорск, Кирова, 206, корпус 1</v>
          </cell>
          <cell r="D267">
            <v>1779464</v>
          </cell>
          <cell r="E267">
            <v>314732</v>
          </cell>
          <cell r="H267">
            <v>494732</v>
          </cell>
          <cell r="K267">
            <v>809464</v>
          </cell>
          <cell r="M267">
            <v>970000</v>
          </cell>
          <cell r="Q267">
            <v>0</v>
          </cell>
        </row>
        <row r="268">
          <cell r="C268" t="str">
            <v>Город Магнитогорск, Клары Цеткин, 4</v>
          </cell>
          <cell r="D268">
            <v>2438709</v>
          </cell>
          <cell r="F268">
            <v>193016</v>
          </cell>
          <cell r="G268">
            <v>187648</v>
          </cell>
          <cell r="I268">
            <v>164406</v>
          </cell>
          <cell r="K268">
            <v>545070</v>
          </cell>
          <cell r="M268">
            <v>1645453</v>
          </cell>
          <cell r="O268">
            <v>248186</v>
          </cell>
          <cell r="Q268">
            <v>0</v>
          </cell>
        </row>
        <row r="269">
          <cell r="C269" t="str">
            <v>Город Магнитогорск, Клары Цеткин, 10</v>
          </cell>
          <cell r="D269">
            <v>2461969</v>
          </cell>
          <cell r="E269">
            <v>150000</v>
          </cell>
          <cell r="F269">
            <v>273575</v>
          </cell>
          <cell r="G269">
            <v>204135</v>
          </cell>
          <cell r="I269">
            <v>124080</v>
          </cell>
          <cell r="K269">
            <v>751790</v>
          </cell>
          <cell r="M269">
            <v>982656</v>
          </cell>
          <cell r="O269">
            <v>727523</v>
          </cell>
          <cell r="Q269">
            <v>0</v>
          </cell>
        </row>
        <row r="270">
          <cell r="C270" t="str">
            <v>Город Магнитогорск, Комсомольская, 1</v>
          </cell>
          <cell r="D270">
            <v>4620601</v>
          </cell>
          <cell r="F270">
            <v>1919414</v>
          </cell>
          <cell r="G270">
            <v>775638</v>
          </cell>
          <cell r="H270">
            <v>918290</v>
          </cell>
          <cell r="I270">
            <v>837540</v>
          </cell>
          <cell r="K270">
            <v>4450882</v>
          </cell>
          <cell r="N270">
            <v>169719</v>
          </cell>
          <cell r="Q270">
            <v>0</v>
          </cell>
        </row>
        <row r="271">
          <cell r="C271" t="str">
            <v>Город Магнитогорск, Комсомольская, 3</v>
          </cell>
          <cell r="D271">
            <v>2896787</v>
          </cell>
          <cell r="F271">
            <v>1171423</v>
          </cell>
          <cell r="G271">
            <v>466078</v>
          </cell>
          <cell r="H271">
            <v>700926</v>
          </cell>
          <cell r="I271">
            <v>558360</v>
          </cell>
          <cell r="K271">
            <v>2896787</v>
          </cell>
          <cell r="Q271">
            <v>0</v>
          </cell>
        </row>
        <row r="272">
          <cell r="C272" t="str">
            <v>Город Магнитогорск, Комсомольская, 3, корпус 1</v>
          </cell>
          <cell r="D272">
            <v>2461684</v>
          </cell>
          <cell r="E272">
            <v>71404</v>
          </cell>
          <cell r="F272">
            <v>838266</v>
          </cell>
          <cell r="G272">
            <v>358254</v>
          </cell>
          <cell r="H272">
            <v>599426</v>
          </cell>
          <cell r="I272">
            <v>347424</v>
          </cell>
          <cell r="K272">
            <v>2214774</v>
          </cell>
          <cell r="N272">
            <v>246910</v>
          </cell>
          <cell r="Q272">
            <v>0</v>
          </cell>
        </row>
        <row r="273">
          <cell r="C273" t="str">
            <v>Город Магнитогорск, Комсомольская, 4</v>
          </cell>
          <cell r="D273">
            <v>416452</v>
          </cell>
          <cell r="E273">
            <v>416452</v>
          </cell>
          <cell r="K273">
            <v>416452</v>
          </cell>
          <cell r="Q273">
            <v>0</v>
          </cell>
        </row>
        <row r="274">
          <cell r="C274" t="str">
            <v>Город Магнитогорск, Комсомольская, 5</v>
          </cell>
          <cell r="D274">
            <v>2405849</v>
          </cell>
          <cell r="E274">
            <v>200000</v>
          </cell>
          <cell r="F274">
            <v>825369</v>
          </cell>
          <cell r="G274">
            <v>330429</v>
          </cell>
          <cell r="H274">
            <v>488350</v>
          </cell>
          <cell r="I274">
            <v>378444</v>
          </cell>
          <cell r="K274">
            <v>2222592</v>
          </cell>
          <cell r="N274">
            <v>183257</v>
          </cell>
          <cell r="Q274">
            <v>0</v>
          </cell>
        </row>
        <row r="275">
          <cell r="C275" t="str">
            <v>Город Магнитогорск, Комсомольская, 7</v>
          </cell>
          <cell r="D275">
            <v>4983562</v>
          </cell>
          <cell r="E275">
            <v>285384</v>
          </cell>
          <cell r="F275">
            <v>1919414</v>
          </cell>
          <cell r="G275">
            <v>780855</v>
          </cell>
          <cell r="H275">
            <v>921163</v>
          </cell>
          <cell r="I275">
            <v>840642</v>
          </cell>
          <cell r="K275">
            <v>4747458</v>
          </cell>
          <cell r="N275">
            <v>236104</v>
          </cell>
          <cell r="Q275">
            <v>0</v>
          </cell>
        </row>
        <row r="276">
          <cell r="C276" t="str">
            <v>Город Магнитогорск, Комсомольская, 8</v>
          </cell>
          <cell r="D276">
            <v>4680759</v>
          </cell>
          <cell r="E276">
            <v>314812</v>
          </cell>
          <cell r="F276">
            <v>560255</v>
          </cell>
          <cell r="G276">
            <v>455920</v>
          </cell>
          <cell r="H276">
            <v>1001950</v>
          </cell>
          <cell r="I276">
            <v>668132</v>
          </cell>
          <cell r="K276">
            <v>3001069</v>
          </cell>
          <cell r="O276">
            <v>1679690</v>
          </cell>
          <cell r="Q276">
            <v>0</v>
          </cell>
        </row>
        <row r="277">
          <cell r="C277" t="str">
            <v>Город Магнитогорск, Комсомольская, 9</v>
          </cell>
          <cell r="D277">
            <v>2204915</v>
          </cell>
          <cell r="E277">
            <v>200000</v>
          </cell>
          <cell r="F277">
            <v>803875</v>
          </cell>
          <cell r="G277">
            <v>316516</v>
          </cell>
          <cell r="H277">
            <v>463454</v>
          </cell>
          <cell r="I277">
            <v>288486</v>
          </cell>
          <cell r="K277">
            <v>2072331</v>
          </cell>
          <cell r="N277">
            <v>132584</v>
          </cell>
          <cell r="Q277">
            <v>0</v>
          </cell>
        </row>
        <row r="278">
          <cell r="C278" t="str">
            <v>Город Магнитогорск, Комсомольская, 10</v>
          </cell>
          <cell r="D278">
            <v>329332</v>
          </cell>
          <cell r="E278">
            <v>329332</v>
          </cell>
          <cell r="K278">
            <v>329332</v>
          </cell>
          <cell r="Q278">
            <v>0</v>
          </cell>
        </row>
        <row r="279">
          <cell r="C279" t="str">
            <v>Город Магнитогорск, Комсомольская, 12</v>
          </cell>
          <cell r="D279">
            <v>2721287</v>
          </cell>
          <cell r="E279">
            <v>247052</v>
          </cell>
          <cell r="K279">
            <v>247052</v>
          </cell>
          <cell r="M279">
            <v>1549152</v>
          </cell>
          <cell r="O279">
            <v>925083</v>
          </cell>
          <cell r="Q279">
            <v>0</v>
          </cell>
        </row>
        <row r="280">
          <cell r="C280" t="str">
            <v>Город Магнитогорск, Комсомольская, 13</v>
          </cell>
          <cell r="D280">
            <v>2268947</v>
          </cell>
          <cell r="E280">
            <v>200000</v>
          </cell>
          <cell r="F280">
            <v>799576</v>
          </cell>
          <cell r="G280">
            <v>325211</v>
          </cell>
          <cell r="H280">
            <v>478775</v>
          </cell>
          <cell r="I280">
            <v>313302</v>
          </cell>
          <cell r="K280">
            <v>2116864</v>
          </cell>
          <cell r="N280">
            <v>152083</v>
          </cell>
          <cell r="Q280">
            <v>0</v>
          </cell>
        </row>
        <row r="281">
          <cell r="C281" t="str">
            <v>Город Магнитогорск, Комсомольская, 15</v>
          </cell>
          <cell r="D281">
            <v>3134657</v>
          </cell>
          <cell r="E281">
            <v>200000</v>
          </cell>
          <cell r="F281">
            <v>617061</v>
          </cell>
          <cell r="G281">
            <v>269560</v>
          </cell>
          <cell r="H281">
            <v>474944</v>
          </cell>
          <cell r="I281">
            <v>316404</v>
          </cell>
          <cell r="K281">
            <v>1877969</v>
          </cell>
          <cell r="M281">
            <v>1256688</v>
          </cell>
          <cell r="Q281">
            <v>0</v>
          </cell>
        </row>
        <row r="282">
          <cell r="C282" t="str">
            <v>Город Магнитогорск, Комсомольская, 17</v>
          </cell>
          <cell r="D282">
            <v>3296594</v>
          </cell>
          <cell r="E282">
            <v>200000</v>
          </cell>
          <cell r="F282">
            <v>797427</v>
          </cell>
          <cell r="G282">
            <v>319994</v>
          </cell>
          <cell r="H282">
            <v>469199</v>
          </cell>
          <cell r="I282">
            <v>291588</v>
          </cell>
          <cell r="K282">
            <v>2078208</v>
          </cell>
          <cell r="M282">
            <v>1218386</v>
          </cell>
          <cell r="Q282">
            <v>0</v>
          </cell>
        </row>
        <row r="283">
          <cell r="C283" t="str">
            <v>Город Магнитогорск, Комсомольская, 19</v>
          </cell>
          <cell r="D283">
            <v>6856866</v>
          </cell>
          <cell r="E283">
            <v>300000</v>
          </cell>
          <cell r="F283">
            <v>1633544</v>
          </cell>
          <cell r="G283">
            <v>660858</v>
          </cell>
          <cell r="H283">
            <v>802426</v>
          </cell>
          <cell r="I283">
            <v>651420</v>
          </cell>
          <cell r="K283">
            <v>4048248</v>
          </cell>
          <cell r="M283">
            <v>2368021</v>
          </cell>
          <cell r="N283">
            <v>159162</v>
          </cell>
          <cell r="Q283">
            <v>281435</v>
          </cell>
          <cell r="U283">
            <v>281435</v>
          </cell>
        </row>
        <row r="284">
          <cell r="C284" t="str">
            <v>Город Магнитогорск, Комсомольская, 21</v>
          </cell>
          <cell r="D284">
            <v>5296546</v>
          </cell>
          <cell r="E284">
            <v>350000</v>
          </cell>
          <cell r="F284">
            <v>1992493</v>
          </cell>
          <cell r="G284">
            <v>791290</v>
          </cell>
          <cell r="H284">
            <v>859879</v>
          </cell>
          <cell r="I284">
            <v>676236</v>
          </cell>
          <cell r="K284">
            <v>4669898</v>
          </cell>
          <cell r="N284">
            <v>329192</v>
          </cell>
          <cell r="Q284">
            <v>297456</v>
          </cell>
          <cell r="S284">
            <v>42371</v>
          </cell>
          <cell r="U284">
            <v>255085</v>
          </cell>
        </row>
        <row r="285">
          <cell r="C285" t="str">
            <v>Город Магнитогорск, Комсомольская, 23</v>
          </cell>
          <cell r="D285">
            <v>3860333</v>
          </cell>
          <cell r="E285">
            <v>300000</v>
          </cell>
          <cell r="F285">
            <v>1491683</v>
          </cell>
          <cell r="G285">
            <v>598250</v>
          </cell>
          <cell r="H285">
            <v>716247</v>
          </cell>
          <cell r="I285">
            <v>502524</v>
          </cell>
          <cell r="K285">
            <v>3608704</v>
          </cell>
          <cell r="N285">
            <v>251629</v>
          </cell>
          <cell r="Q285">
            <v>0</v>
          </cell>
        </row>
        <row r="286">
          <cell r="C286" t="str">
            <v>Город Магнитогорск, Комсомольская, 25</v>
          </cell>
          <cell r="D286">
            <v>4104323</v>
          </cell>
          <cell r="E286">
            <v>300000</v>
          </cell>
          <cell r="F286">
            <v>1543269</v>
          </cell>
          <cell r="G286">
            <v>629554</v>
          </cell>
          <cell r="H286">
            <v>702841</v>
          </cell>
          <cell r="I286">
            <v>561462</v>
          </cell>
          <cell r="K286">
            <v>3737126</v>
          </cell>
          <cell r="N286">
            <v>367197</v>
          </cell>
          <cell r="Q286">
            <v>0</v>
          </cell>
        </row>
        <row r="287">
          <cell r="C287" t="str">
            <v>Город Магнитогорск, Комсомольская, 36</v>
          </cell>
          <cell r="D287">
            <v>343852</v>
          </cell>
          <cell r="E287">
            <v>343852</v>
          </cell>
          <cell r="K287">
            <v>343852</v>
          </cell>
          <cell r="Q287">
            <v>0</v>
          </cell>
        </row>
        <row r="288">
          <cell r="C288" t="str">
            <v>Город Магнитогорск, Комсомольская, 40</v>
          </cell>
          <cell r="D288">
            <v>411612</v>
          </cell>
          <cell r="E288">
            <v>411612</v>
          </cell>
          <cell r="K288">
            <v>411612</v>
          </cell>
          <cell r="Q288">
            <v>0</v>
          </cell>
        </row>
        <row r="289">
          <cell r="C289" t="str">
            <v>Город Магнитогорск, Комсомольская, 75</v>
          </cell>
          <cell r="D289">
            <v>1299397</v>
          </cell>
          <cell r="E289">
            <v>300000</v>
          </cell>
          <cell r="G289">
            <v>118820</v>
          </cell>
          <cell r="H289">
            <v>607086</v>
          </cell>
          <cell r="J289">
            <v>91927</v>
          </cell>
          <cell r="K289">
            <v>1117833</v>
          </cell>
          <cell r="N289">
            <v>64622</v>
          </cell>
          <cell r="P289">
            <v>73186</v>
          </cell>
          <cell r="Q289">
            <v>43756</v>
          </cell>
          <cell r="T289">
            <v>43756</v>
          </cell>
        </row>
        <row r="290">
          <cell r="C290" t="str">
            <v>Город Магнитогорск, Комсомольская, 77</v>
          </cell>
          <cell r="D290">
            <v>2281036</v>
          </cell>
          <cell r="E290">
            <v>800000</v>
          </cell>
          <cell r="G290">
            <v>653901</v>
          </cell>
          <cell r="J290">
            <v>587310</v>
          </cell>
          <cell r="K290">
            <v>2041211</v>
          </cell>
          <cell r="N290">
            <v>90563</v>
          </cell>
          <cell r="P290">
            <v>149262</v>
          </cell>
          <cell r="Q290">
            <v>0</v>
          </cell>
        </row>
        <row r="291">
          <cell r="C291" t="str">
            <v>Город Магнитогорск, Корсикова, 3</v>
          </cell>
          <cell r="D291">
            <v>2026570</v>
          </cell>
          <cell r="G291">
            <v>157253</v>
          </cell>
          <cell r="J291">
            <v>120015</v>
          </cell>
          <cell r="K291">
            <v>277268</v>
          </cell>
          <cell r="M291">
            <v>1275456</v>
          </cell>
          <cell r="N291">
            <v>340051</v>
          </cell>
          <cell r="P291">
            <v>90039</v>
          </cell>
          <cell r="Q291">
            <v>43756</v>
          </cell>
          <cell r="T291">
            <v>43756</v>
          </cell>
        </row>
        <row r="292">
          <cell r="C292" t="str">
            <v>Город Магнитогорск, Корсикова, 5</v>
          </cell>
          <cell r="D292">
            <v>4464962</v>
          </cell>
          <cell r="G292">
            <v>261342</v>
          </cell>
          <cell r="H292">
            <v>968249</v>
          </cell>
          <cell r="J292">
            <v>335788</v>
          </cell>
          <cell r="K292">
            <v>1565379</v>
          </cell>
          <cell r="M292">
            <v>1279286</v>
          </cell>
          <cell r="N292">
            <v>331111</v>
          </cell>
          <cell r="O292">
            <v>1158762</v>
          </cell>
          <cell r="P292">
            <v>86668</v>
          </cell>
          <cell r="Q292">
            <v>43756</v>
          </cell>
          <cell r="T292">
            <v>43756</v>
          </cell>
        </row>
        <row r="293">
          <cell r="C293" t="str">
            <v>Город Магнитогорск, Корсикова, 7</v>
          </cell>
          <cell r="D293">
            <v>3996937</v>
          </cell>
          <cell r="G293">
            <v>157253</v>
          </cell>
          <cell r="H293">
            <v>738974</v>
          </cell>
          <cell r="J293">
            <v>120015</v>
          </cell>
          <cell r="K293">
            <v>1016242</v>
          </cell>
          <cell r="M293">
            <v>1275456</v>
          </cell>
          <cell r="N293">
            <v>335377</v>
          </cell>
          <cell r="O293">
            <v>1235586</v>
          </cell>
          <cell r="P293">
            <v>90520</v>
          </cell>
          <cell r="Q293">
            <v>43756</v>
          </cell>
          <cell r="T293">
            <v>43756</v>
          </cell>
        </row>
        <row r="294">
          <cell r="C294" t="str">
            <v>Город Магнитогорск, Корсикова, 9</v>
          </cell>
          <cell r="D294">
            <v>3999385</v>
          </cell>
          <cell r="G294">
            <v>157253</v>
          </cell>
          <cell r="H294">
            <v>738974</v>
          </cell>
          <cell r="J294">
            <v>120015</v>
          </cell>
          <cell r="K294">
            <v>1016242</v>
          </cell>
          <cell r="M294">
            <v>1275456</v>
          </cell>
          <cell r="N294">
            <v>336545</v>
          </cell>
          <cell r="O294">
            <v>1236866</v>
          </cell>
          <cell r="P294">
            <v>90520</v>
          </cell>
          <cell r="Q294">
            <v>43756</v>
          </cell>
          <cell r="T294">
            <v>43756</v>
          </cell>
        </row>
        <row r="295">
          <cell r="C295" t="str">
            <v>Город Магнитогорск, Корсикова, 14</v>
          </cell>
          <cell r="D295">
            <v>2055753</v>
          </cell>
          <cell r="F295">
            <v>73079</v>
          </cell>
          <cell r="G295">
            <v>59129</v>
          </cell>
          <cell r="H295">
            <v>409831</v>
          </cell>
          <cell r="J295">
            <v>34473</v>
          </cell>
          <cell r="K295">
            <v>576512</v>
          </cell>
          <cell r="O295">
            <v>1350149</v>
          </cell>
          <cell r="P295">
            <v>58581</v>
          </cell>
          <cell r="Q295">
            <v>70511</v>
          </cell>
          <cell r="S295">
            <v>23002</v>
          </cell>
          <cell r="T295">
            <v>47509</v>
          </cell>
        </row>
        <row r="296">
          <cell r="C296" t="str">
            <v>Город Магнитогорск, Корсикова, 17</v>
          </cell>
          <cell r="D296">
            <v>1550298</v>
          </cell>
          <cell r="F296">
            <v>73079</v>
          </cell>
          <cell r="H296">
            <v>377423</v>
          </cell>
          <cell r="J296">
            <v>34473</v>
          </cell>
          <cell r="K296">
            <v>484975</v>
          </cell>
          <cell r="M296">
            <v>578360</v>
          </cell>
          <cell r="O296">
            <v>414849</v>
          </cell>
          <cell r="P296">
            <v>49112</v>
          </cell>
          <cell r="Q296">
            <v>23002</v>
          </cell>
          <cell r="S296">
            <v>23002</v>
          </cell>
        </row>
        <row r="297">
          <cell r="C297" t="str">
            <v>Город Магнитогорск, Корсикова, 17а</v>
          </cell>
          <cell r="D297">
            <v>3163350</v>
          </cell>
          <cell r="F297">
            <v>118217</v>
          </cell>
          <cell r="H297">
            <v>430333</v>
          </cell>
          <cell r="J297">
            <v>84266</v>
          </cell>
          <cell r="K297">
            <v>632816</v>
          </cell>
          <cell r="M297">
            <v>643473</v>
          </cell>
          <cell r="N297">
            <v>163598</v>
          </cell>
          <cell r="O297">
            <v>1547347</v>
          </cell>
          <cell r="P297">
            <v>153114</v>
          </cell>
          <cell r="Q297">
            <v>23002</v>
          </cell>
          <cell r="S297">
            <v>23002</v>
          </cell>
        </row>
        <row r="298">
          <cell r="C298" t="str">
            <v>Город Магнитогорск, Корсикова, 19</v>
          </cell>
          <cell r="D298">
            <v>1672987</v>
          </cell>
          <cell r="F298">
            <v>73079</v>
          </cell>
          <cell r="H298">
            <v>377423</v>
          </cell>
          <cell r="J298">
            <v>43410</v>
          </cell>
          <cell r="K298">
            <v>493912</v>
          </cell>
          <cell r="M298">
            <v>576445</v>
          </cell>
          <cell r="N298">
            <v>149576</v>
          </cell>
          <cell r="O298">
            <v>380940</v>
          </cell>
          <cell r="P298">
            <v>49112</v>
          </cell>
          <cell r="Q298">
            <v>23002</v>
          </cell>
          <cell r="S298">
            <v>23002</v>
          </cell>
        </row>
        <row r="299">
          <cell r="C299" t="str">
            <v>Город Магнитогорск, Корсикова, 20</v>
          </cell>
          <cell r="D299">
            <v>2080158</v>
          </cell>
          <cell r="F299">
            <v>86014</v>
          </cell>
          <cell r="G299">
            <v>110814</v>
          </cell>
          <cell r="H299">
            <v>412696</v>
          </cell>
          <cell r="J299">
            <v>88096</v>
          </cell>
          <cell r="K299">
            <v>697620</v>
          </cell>
          <cell r="M299">
            <v>670285</v>
          </cell>
          <cell r="N299">
            <v>181478</v>
          </cell>
          <cell r="O299">
            <v>434055</v>
          </cell>
          <cell r="P299">
            <v>52964</v>
          </cell>
          <cell r="Q299">
            <v>43756</v>
          </cell>
          <cell r="T299">
            <v>43756</v>
          </cell>
        </row>
        <row r="300">
          <cell r="C300" t="str">
            <v>Город Магнитогорск, Корсикова, 21</v>
          </cell>
          <cell r="D300">
            <v>1772305</v>
          </cell>
          <cell r="F300">
            <v>111755</v>
          </cell>
          <cell r="H300">
            <v>335095</v>
          </cell>
          <cell r="J300">
            <v>62561</v>
          </cell>
          <cell r="K300">
            <v>509411</v>
          </cell>
          <cell r="M300">
            <v>610916</v>
          </cell>
          <cell r="N300">
            <v>129710</v>
          </cell>
          <cell r="O300">
            <v>455822</v>
          </cell>
          <cell r="P300">
            <v>66446</v>
          </cell>
          <cell r="Q300">
            <v>0</v>
          </cell>
        </row>
        <row r="301">
          <cell r="C301" t="str">
            <v>Город Магнитогорск, Корсикова, 23</v>
          </cell>
          <cell r="D301">
            <v>1699812</v>
          </cell>
          <cell r="F301">
            <v>82054</v>
          </cell>
          <cell r="H301">
            <v>444442</v>
          </cell>
          <cell r="J301">
            <v>34473</v>
          </cell>
          <cell r="K301">
            <v>560969</v>
          </cell>
          <cell r="M301">
            <v>631983</v>
          </cell>
          <cell r="O301">
            <v>455822</v>
          </cell>
          <cell r="P301">
            <v>51038</v>
          </cell>
          <cell r="Q301">
            <v>0</v>
          </cell>
        </row>
        <row r="302">
          <cell r="C302" t="str">
            <v>Город Магнитогорск, Корсикова, 23а</v>
          </cell>
          <cell r="D302">
            <v>2075466</v>
          </cell>
          <cell r="F302">
            <v>159276</v>
          </cell>
          <cell r="H302">
            <v>463843</v>
          </cell>
          <cell r="J302">
            <v>63838</v>
          </cell>
          <cell r="K302">
            <v>686957</v>
          </cell>
          <cell r="M302">
            <v>631983</v>
          </cell>
          <cell r="N302">
            <v>164767</v>
          </cell>
          <cell r="O302">
            <v>514720</v>
          </cell>
          <cell r="P302">
            <v>55853</v>
          </cell>
          <cell r="Q302">
            <v>21186</v>
          </cell>
          <cell r="S302">
            <v>21186</v>
          </cell>
        </row>
        <row r="303">
          <cell r="C303" t="str">
            <v>Город Магнитогорск, Корсикова, 25</v>
          </cell>
          <cell r="D303">
            <v>1705679</v>
          </cell>
          <cell r="F303">
            <v>129576</v>
          </cell>
          <cell r="H303">
            <v>446206</v>
          </cell>
          <cell r="J303">
            <v>35749</v>
          </cell>
          <cell r="K303">
            <v>611531</v>
          </cell>
          <cell r="M303">
            <v>610916</v>
          </cell>
          <cell r="O303">
            <v>411008</v>
          </cell>
          <cell r="P303">
            <v>51038</v>
          </cell>
          <cell r="Q303">
            <v>21186</v>
          </cell>
          <cell r="S303">
            <v>21186</v>
          </cell>
        </row>
        <row r="304">
          <cell r="C304" t="str">
            <v>Город Магнитогорск, Корсикова, 27</v>
          </cell>
          <cell r="D304">
            <v>4053042</v>
          </cell>
          <cell r="F304">
            <v>230558</v>
          </cell>
          <cell r="H304">
            <v>738974</v>
          </cell>
          <cell r="J304">
            <v>120015</v>
          </cell>
          <cell r="K304">
            <v>1089547</v>
          </cell>
          <cell r="M304">
            <v>1275456</v>
          </cell>
          <cell r="N304">
            <v>339467</v>
          </cell>
          <cell r="O304">
            <v>1236866</v>
          </cell>
          <cell r="P304">
            <v>90520</v>
          </cell>
          <cell r="Q304">
            <v>21186</v>
          </cell>
          <cell r="S304">
            <v>21186</v>
          </cell>
        </row>
        <row r="305">
          <cell r="C305" t="str">
            <v>Город Магнитогорск, Куйбышева, 4</v>
          </cell>
          <cell r="D305">
            <v>2309436</v>
          </cell>
          <cell r="F305">
            <v>1104791</v>
          </cell>
          <cell r="G305">
            <v>434775</v>
          </cell>
          <cell r="H305">
            <v>769870</v>
          </cell>
          <cell r="K305">
            <v>2309436</v>
          </cell>
          <cell r="Q305">
            <v>0</v>
          </cell>
        </row>
        <row r="306">
          <cell r="C306" t="str">
            <v>Город Магнитогорск, Куйбышева, 11</v>
          </cell>
          <cell r="D306">
            <v>2230284</v>
          </cell>
          <cell r="E306">
            <v>138702</v>
          </cell>
          <cell r="H306">
            <v>432097</v>
          </cell>
          <cell r="I306">
            <v>286652</v>
          </cell>
          <cell r="K306">
            <v>857451</v>
          </cell>
          <cell r="M306">
            <v>1243665</v>
          </cell>
          <cell r="N306">
            <v>129168</v>
          </cell>
          <cell r="Q306">
            <v>0</v>
          </cell>
        </row>
        <row r="307">
          <cell r="C307" t="str">
            <v>Город Магнитогорск, Куйбышева, 12</v>
          </cell>
          <cell r="D307">
            <v>3747280</v>
          </cell>
          <cell r="E307">
            <v>138702</v>
          </cell>
          <cell r="F307">
            <v>814622</v>
          </cell>
          <cell r="G307">
            <v>325211</v>
          </cell>
          <cell r="H307">
            <v>488350</v>
          </cell>
          <cell r="I307">
            <v>286652</v>
          </cell>
          <cell r="K307">
            <v>2053537</v>
          </cell>
          <cell r="M307">
            <v>1242899</v>
          </cell>
          <cell r="N307">
            <v>169409</v>
          </cell>
          <cell r="Q307">
            <v>281435</v>
          </cell>
          <cell r="U307">
            <v>281435</v>
          </cell>
        </row>
        <row r="308">
          <cell r="C308" t="str">
            <v>Город Магнитогорск, Куйбышева, 21</v>
          </cell>
          <cell r="D308">
            <v>8662510</v>
          </cell>
          <cell r="F308">
            <v>2521246</v>
          </cell>
          <cell r="G308">
            <v>1156501</v>
          </cell>
          <cell r="H308">
            <v>2014685</v>
          </cell>
          <cell r="K308">
            <v>5692432</v>
          </cell>
          <cell r="N308">
            <v>181643</v>
          </cell>
          <cell r="O308">
            <v>2507000</v>
          </cell>
          <cell r="Q308">
            <v>281435</v>
          </cell>
          <cell r="U308">
            <v>281435</v>
          </cell>
        </row>
        <row r="309">
          <cell r="C309" t="str">
            <v>Город Магнитогорск, Куйбышева, 25</v>
          </cell>
          <cell r="D309">
            <v>12120607</v>
          </cell>
          <cell r="E309">
            <v>254576</v>
          </cell>
          <cell r="F309">
            <v>2972620</v>
          </cell>
          <cell r="G309">
            <v>1370410</v>
          </cell>
          <cell r="H309">
            <v>2384299</v>
          </cell>
          <cell r="K309">
            <v>6981905</v>
          </cell>
          <cell r="M309">
            <v>1777212</v>
          </cell>
          <cell r="N309">
            <v>199155</v>
          </cell>
          <cell r="O309">
            <v>2880900</v>
          </cell>
          <cell r="Q309">
            <v>281435</v>
          </cell>
          <cell r="U309">
            <v>281435</v>
          </cell>
        </row>
        <row r="310">
          <cell r="C310" t="str">
            <v>Город Магнитогорск, Куйбышева, 26</v>
          </cell>
          <cell r="D310">
            <v>5698602</v>
          </cell>
          <cell r="E310">
            <v>153376</v>
          </cell>
          <cell r="F310">
            <v>1207962</v>
          </cell>
          <cell r="G310">
            <v>572163</v>
          </cell>
          <cell r="H310">
            <v>1009257</v>
          </cell>
          <cell r="K310">
            <v>2942758</v>
          </cell>
          <cell r="O310">
            <v>2474409</v>
          </cell>
          <cell r="Q310">
            <v>281435</v>
          </cell>
          <cell r="U310">
            <v>281435</v>
          </cell>
        </row>
        <row r="311">
          <cell r="C311" t="str">
            <v>Город Магнитогорск, Красноармейская, 5</v>
          </cell>
          <cell r="D311">
            <v>3514748</v>
          </cell>
          <cell r="E311">
            <v>200000</v>
          </cell>
          <cell r="F311">
            <v>492212</v>
          </cell>
          <cell r="G311">
            <v>398253</v>
          </cell>
          <cell r="H311">
            <v>315991</v>
          </cell>
          <cell r="I311">
            <v>248160</v>
          </cell>
          <cell r="K311">
            <v>1654616</v>
          </cell>
          <cell r="M311">
            <v>992021</v>
          </cell>
          <cell r="O311">
            <v>868111</v>
          </cell>
          <cell r="Q311">
            <v>0</v>
          </cell>
        </row>
        <row r="312">
          <cell r="C312" t="str">
            <v>Город Магнитогорск, Крылова, 29</v>
          </cell>
          <cell r="D312">
            <v>1008190</v>
          </cell>
          <cell r="F312">
            <v>257386</v>
          </cell>
          <cell r="G312">
            <v>318111</v>
          </cell>
          <cell r="J312">
            <v>112355</v>
          </cell>
          <cell r="K312">
            <v>687852</v>
          </cell>
          <cell r="N312">
            <v>105112</v>
          </cell>
          <cell r="P312">
            <v>215226</v>
          </cell>
          <cell r="Q312">
            <v>0</v>
          </cell>
        </row>
        <row r="313">
          <cell r="C313" t="str">
            <v>Город Магнитогорск, Крылова, 39</v>
          </cell>
          <cell r="D313">
            <v>4046668</v>
          </cell>
          <cell r="G313">
            <v>184475</v>
          </cell>
          <cell r="H313">
            <v>731919</v>
          </cell>
          <cell r="I313">
            <v>263246</v>
          </cell>
          <cell r="J313">
            <v>113632</v>
          </cell>
          <cell r="K313">
            <v>1293272</v>
          </cell>
          <cell r="M313">
            <v>1279286</v>
          </cell>
          <cell r="N313">
            <v>329534</v>
          </cell>
          <cell r="O313">
            <v>987188</v>
          </cell>
          <cell r="P313">
            <v>113632</v>
          </cell>
          <cell r="Q313">
            <v>43756</v>
          </cell>
          <cell r="T313">
            <v>43756</v>
          </cell>
        </row>
        <row r="314">
          <cell r="C314" t="str">
            <v>Город Магнитогорск, Крылова, 40</v>
          </cell>
          <cell r="D314">
            <v>4277710</v>
          </cell>
          <cell r="F314">
            <v>125615</v>
          </cell>
          <cell r="G314">
            <v>104408</v>
          </cell>
          <cell r="H314">
            <v>753083</v>
          </cell>
          <cell r="I314">
            <v>286098</v>
          </cell>
          <cell r="K314">
            <v>1269204</v>
          </cell>
          <cell r="M314">
            <v>1279268</v>
          </cell>
          <cell r="N314">
            <v>329534</v>
          </cell>
          <cell r="O314">
            <v>1239427</v>
          </cell>
          <cell r="P314">
            <v>95335</v>
          </cell>
          <cell r="Q314">
            <v>64942</v>
          </cell>
          <cell r="S314">
            <v>21186</v>
          </cell>
          <cell r="T314">
            <v>43756</v>
          </cell>
        </row>
        <row r="315">
          <cell r="C315" t="str">
            <v>Город Магнитогорск, Ленинградская, 5, корпус 2</v>
          </cell>
          <cell r="D315">
            <v>434885</v>
          </cell>
          <cell r="K315">
            <v>0</v>
          </cell>
          <cell r="N315">
            <v>175681</v>
          </cell>
          <cell r="Q315">
            <v>259204</v>
          </cell>
          <cell r="U315">
            <v>259204</v>
          </cell>
        </row>
        <row r="316">
          <cell r="C316" t="str">
            <v>Город Магнитогорск, Ленинградская, 12</v>
          </cell>
          <cell r="D316">
            <v>5679530</v>
          </cell>
          <cell r="F316">
            <v>1095449</v>
          </cell>
          <cell r="G316">
            <v>449661</v>
          </cell>
          <cell r="H316">
            <v>1146379</v>
          </cell>
          <cell r="K316">
            <v>2691489</v>
          </cell>
          <cell r="N316">
            <v>161398</v>
          </cell>
          <cell r="O316">
            <v>2826643</v>
          </cell>
          <cell r="Q316">
            <v>0</v>
          </cell>
        </row>
        <row r="317">
          <cell r="C317" t="str">
            <v>Город Магнитогорск, Ленинградская, 22</v>
          </cell>
          <cell r="D317">
            <v>4914721</v>
          </cell>
          <cell r="F317">
            <v>1139406</v>
          </cell>
          <cell r="G317">
            <v>533573</v>
          </cell>
          <cell r="K317">
            <v>1672979</v>
          </cell>
          <cell r="N317">
            <v>107992</v>
          </cell>
          <cell r="O317">
            <v>3133750</v>
          </cell>
          <cell r="Q317">
            <v>0</v>
          </cell>
        </row>
        <row r="318">
          <cell r="C318" t="str">
            <v>Город Магнитогорск, Ленинградская, 22, корпус 1</v>
          </cell>
          <cell r="D318">
            <v>2872691</v>
          </cell>
          <cell r="K318">
            <v>0</v>
          </cell>
          <cell r="N318">
            <v>60734</v>
          </cell>
          <cell r="O318">
            <v>2552753</v>
          </cell>
          <cell r="Q318">
            <v>259204</v>
          </cell>
          <cell r="U318">
            <v>259204</v>
          </cell>
        </row>
        <row r="319">
          <cell r="C319" t="str">
            <v>Город Магнитогорск, Ленинградская, 26</v>
          </cell>
          <cell r="D319">
            <v>9042188</v>
          </cell>
          <cell r="F319">
            <v>1369093</v>
          </cell>
          <cell r="G319">
            <v>562397</v>
          </cell>
          <cell r="H319">
            <v>1754842</v>
          </cell>
          <cell r="K319">
            <v>3686332</v>
          </cell>
          <cell r="M319">
            <v>2061950</v>
          </cell>
          <cell r="N319">
            <v>160156</v>
          </cell>
          <cell r="O319">
            <v>3133750</v>
          </cell>
          <cell r="Q319">
            <v>0</v>
          </cell>
        </row>
        <row r="320">
          <cell r="C320" t="str">
            <v>Город Магнитогорск, Ленинградская, 26, корпус 1</v>
          </cell>
          <cell r="D320">
            <v>4338933</v>
          </cell>
          <cell r="F320">
            <v>1723818</v>
          </cell>
          <cell r="G320">
            <v>707813</v>
          </cell>
          <cell r="H320">
            <v>1564636</v>
          </cell>
          <cell r="K320">
            <v>3996267</v>
          </cell>
          <cell r="N320">
            <v>61231</v>
          </cell>
          <cell r="Q320">
            <v>281435</v>
          </cell>
          <cell r="U320">
            <v>281435</v>
          </cell>
        </row>
        <row r="321">
          <cell r="C321" t="str">
            <v>Город Магнитогорск, Лесная, 2а</v>
          </cell>
          <cell r="D321">
            <v>1027446</v>
          </cell>
          <cell r="F321">
            <v>364732</v>
          </cell>
          <cell r="G321">
            <v>314732</v>
          </cell>
          <cell r="I321">
            <v>347982</v>
          </cell>
          <cell r="K321">
            <v>1027446</v>
          </cell>
          <cell r="Q321">
            <v>0</v>
          </cell>
        </row>
        <row r="322">
          <cell r="C322" t="str">
            <v>Город Магнитогорск, Лесная, 4а</v>
          </cell>
          <cell r="D322">
            <v>1027446</v>
          </cell>
          <cell r="F322">
            <v>364732</v>
          </cell>
          <cell r="G322">
            <v>314732</v>
          </cell>
          <cell r="I322">
            <v>347982</v>
          </cell>
          <cell r="K322">
            <v>1027446</v>
          </cell>
          <cell r="Q322">
            <v>0</v>
          </cell>
        </row>
        <row r="323">
          <cell r="C323" t="str">
            <v>Город Магнитогорск, Лесная, 8а</v>
          </cell>
          <cell r="D323">
            <v>679464</v>
          </cell>
          <cell r="F323">
            <v>364732</v>
          </cell>
          <cell r="G323">
            <v>314732</v>
          </cell>
          <cell r="K323">
            <v>679464</v>
          </cell>
          <cell r="Q323">
            <v>0</v>
          </cell>
        </row>
        <row r="324">
          <cell r="C324" t="str">
            <v>Город Магнитогорск, Ломоносова, 2</v>
          </cell>
          <cell r="D324">
            <v>5391975</v>
          </cell>
          <cell r="E324">
            <v>200000</v>
          </cell>
          <cell r="F324">
            <v>1307265</v>
          </cell>
          <cell r="G324">
            <v>670423</v>
          </cell>
          <cell r="H324">
            <v>2278969</v>
          </cell>
          <cell r="I324">
            <v>868560</v>
          </cell>
          <cell r="K324">
            <v>5325217</v>
          </cell>
          <cell r="N324">
            <v>66758</v>
          </cell>
          <cell r="Q324">
            <v>0</v>
          </cell>
        </row>
        <row r="325">
          <cell r="C325" t="str">
            <v>Город Магнитогорск, Ломоносова, 3</v>
          </cell>
          <cell r="D325">
            <v>3540354</v>
          </cell>
          <cell r="E325">
            <v>200000</v>
          </cell>
          <cell r="H325">
            <v>582008</v>
          </cell>
          <cell r="I325">
            <v>806520</v>
          </cell>
          <cell r="K325">
            <v>1588528</v>
          </cell>
          <cell r="M325">
            <v>1797321</v>
          </cell>
          <cell r="N325">
            <v>154505</v>
          </cell>
          <cell r="Q325">
            <v>0</v>
          </cell>
        </row>
        <row r="326">
          <cell r="C326" t="str">
            <v>Город Магнитогорск, Ломоносова, 3, корпус 1</v>
          </cell>
          <cell r="D326">
            <v>1898630</v>
          </cell>
          <cell r="E326">
            <v>200000</v>
          </cell>
          <cell r="H326">
            <v>599644</v>
          </cell>
          <cell r="I326">
            <v>896478</v>
          </cell>
          <cell r="K326">
            <v>1696122</v>
          </cell>
          <cell r="N326">
            <v>202508</v>
          </cell>
          <cell r="Q326">
            <v>0</v>
          </cell>
        </row>
        <row r="327">
          <cell r="C327" t="str">
            <v>Город Магнитогорск, Ломоносова, 3, корпус 2</v>
          </cell>
          <cell r="D327">
            <v>1302370</v>
          </cell>
          <cell r="E327">
            <v>200000</v>
          </cell>
          <cell r="H327">
            <v>437388</v>
          </cell>
          <cell r="I327">
            <v>626604</v>
          </cell>
          <cell r="K327">
            <v>1263992</v>
          </cell>
          <cell r="N327">
            <v>38378</v>
          </cell>
          <cell r="Q327">
            <v>0</v>
          </cell>
        </row>
        <row r="328">
          <cell r="C328" t="str">
            <v>Город Магнитогорск, Ломоносова, 4</v>
          </cell>
          <cell r="D328">
            <v>4857890</v>
          </cell>
          <cell r="E328">
            <v>250000</v>
          </cell>
          <cell r="F328">
            <v>919943</v>
          </cell>
          <cell r="G328">
            <v>492165</v>
          </cell>
          <cell r="H328">
            <v>2311525</v>
          </cell>
          <cell r="I328">
            <v>818928</v>
          </cell>
          <cell r="K328">
            <v>4792561</v>
          </cell>
          <cell r="N328">
            <v>65329</v>
          </cell>
          <cell r="Q328">
            <v>0</v>
          </cell>
        </row>
        <row r="329">
          <cell r="C329" t="str">
            <v>Город Магнитогорск, Ломоносова, 5</v>
          </cell>
          <cell r="D329">
            <v>3608014</v>
          </cell>
          <cell r="E329">
            <v>350000</v>
          </cell>
          <cell r="H329">
            <v>597881</v>
          </cell>
          <cell r="I329">
            <v>930600</v>
          </cell>
          <cell r="K329">
            <v>1878481</v>
          </cell>
          <cell r="M329">
            <v>1729533</v>
          </cell>
          <cell r="Q329">
            <v>0</v>
          </cell>
        </row>
        <row r="330">
          <cell r="C330" t="str">
            <v>Город Магнитогорск, Ломоносова, 6</v>
          </cell>
          <cell r="D330">
            <v>5407364</v>
          </cell>
          <cell r="E330">
            <v>300000</v>
          </cell>
          <cell r="F330">
            <v>1167124</v>
          </cell>
          <cell r="G330">
            <v>627815</v>
          </cell>
          <cell r="H330">
            <v>1934251</v>
          </cell>
          <cell r="I330">
            <v>1039170</v>
          </cell>
          <cell r="K330">
            <v>5068360</v>
          </cell>
          <cell r="N330">
            <v>339004</v>
          </cell>
          <cell r="Q330">
            <v>0</v>
          </cell>
        </row>
        <row r="331">
          <cell r="C331" t="str">
            <v>Город Магнитогорск, Ломоносова, 8</v>
          </cell>
          <cell r="D331">
            <v>2377056</v>
          </cell>
          <cell r="E331">
            <v>150000</v>
          </cell>
          <cell r="F331">
            <v>1059654</v>
          </cell>
          <cell r="G331">
            <v>547816</v>
          </cell>
          <cell r="H331">
            <v>191510</v>
          </cell>
          <cell r="I331">
            <v>428076</v>
          </cell>
          <cell r="K331">
            <v>2377056</v>
          </cell>
          <cell r="Q331">
            <v>0</v>
          </cell>
        </row>
        <row r="332">
          <cell r="C332" t="str">
            <v>Город Магнитогорск, Ломоносова, 10</v>
          </cell>
          <cell r="D332">
            <v>1915006</v>
          </cell>
          <cell r="E332">
            <v>150000</v>
          </cell>
          <cell r="F332">
            <v>651268</v>
          </cell>
          <cell r="G332">
            <v>269560</v>
          </cell>
          <cell r="H332">
            <v>461539</v>
          </cell>
          <cell r="I332">
            <v>279180</v>
          </cell>
          <cell r="K332">
            <v>1811547</v>
          </cell>
          <cell r="N332">
            <v>103459</v>
          </cell>
          <cell r="Q332">
            <v>0</v>
          </cell>
        </row>
        <row r="333">
          <cell r="C333" t="str">
            <v>Город Магнитогорск, Ломоносова, 12</v>
          </cell>
          <cell r="D333">
            <v>3340514</v>
          </cell>
          <cell r="E333">
            <v>200000</v>
          </cell>
          <cell r="F333">
            <v>655567</v>
          </cell>
          <cell r="G333">
            <v>260865</v>
          </cell>
          <cell r="H333">
            <v>459624</v>
          </cell>
          <cell r="I333">
            <v>276078</v>
          </cell>
          <cell r="K333">
            <v>1852134</v>
          </cell>
          <cell r="M333">
            <v>1293075</v>
          </cell>
          <cell r="N333">
            <v>195305</v>
          </cell>
          <cell r="Q333">
            <v>0</v>
          </cell>
        </row>
        <row r="334">
          <cell r="C334" t="str">
            <v>Город Магнитогорск, Ломоносова, 14</v>
          </cell>
          <cell r="D334">
            <v>1863955</v>
          </cell>
          <cell r="E334">
            <v>150000</v>
          </cell>
          <cell r="F334">
            <v>634073</v>
          </cell>
          <cell r="G334">
            <v>125362</v>
          </cell>
          <cell r="H334">
            <v>486435</v>
          </cell>
          <cell r="I334">
            <v>282282</v>
          </cell>
          <cell r="K334">
            <v>1678152</v>
          </cell>
          <cell r="N334">
            <v>185803</v>
          </cell>
          <cell r="Q334">
            <v>0</v>
          </cell>
        </row>
        <row r="335">
          <cell r="C335" t="str">
            <v>Город Магнитогорск, Ломоносова, 16</v>
          </cell>
          <cell r="D335">
            <v>1770499</v>
          </cell>
          <cell r="E335">
            <v>122012</v>
          </cell>
          <cell r="F335">
            <v>610429</v>
          </cell>
          <cell r="G335">
            <v>253908</v>
          </cell>
          <cell r="H335">
            <v>448133</v>
          </cell>
          <cell r="I335">
            <v>263670</v>
          </cell>
          <cell r="K335">
            <v>1698152</v>
          </cell>
          <cell r="N335">
            <v>72347</v>
          </cell>
          <cell r="Q335">
            <v>0</v>
          </cell>
        </row>
        <row r="336">
          <cell r="C336" t="str">
            <v>Город Магнитогорск, Ломоносова, 18</v>
          </cell>
          <cell r="D336">
            <v>2379857</v>
          </cell>
          <cell r="F336">
            <v>881254</v>
          </cell>
          <cell r="G336">
            <v>363471</v>
          </cell>
          <cell r="H336">
            <v>607086</v>
          </cell>
          <cell r="I336">
            <v>375342</v>
          </cell>
          <cell r="K336">
            <v>2227153</v>
          </cell>
          <cell r="N336">
            <v>152704</v>
          </cell>
          <cell r="Q336">
            <v>0</v>
          </cell>
        </row>
        <row r="337">
          <cell r="C337" t="str">
            <v>Город Магнитогорск, Ломоносова, 22</v>
          </cell>
          <cell r="D337">
            <v>2063984</v>
          </cell>
          <cell r="E337">
            <v>133386</v>
          </cell>
          <cell r="F337">
            <v>677061</v>
          </cell>
          <cell r="G337">
            <v>279995</v>
          </cell>
          <cell r="H337">
            <v>488350</v>
          </cell>
          <cell r="I337">
            <v>316404</v>
          </cell>
          <cell r="K337">
            <v>1895196</v>
          </cell>
          <cell r="N337">
            <v>168788</v>
          </cell>
          <cell r="Q337">
            <v>0</v>
          </cell>
        </row>
        <row r="338">
          <cell r="C338" t="str">
            <v>Город Магнитогорск, Ломоносова, 22, корпус 2</v>
          </cell>
          <cell r="D338">
            <v>1880350</v>
          </cell>
          <cell r="E338">
            <v>133386</v>
          </cell>
          <cell r="F338">
            <v>612579</v>
          </cell>
          <cell r="G338">
            <v>253908</v>
          </cell>
          <cell r="H338">
            <v>474944</v>
          </cell>
          <cell r="I338">
            <v>300894</v>
          </cell>
          <cell r="K338">
            <v>1775711</v>
          </cell>
          <cell r="N338">
            <v>104639</v>
          </cell>
          <cell r="Q338">
            <v>0</v>
          </cell>
        </row>
        <row r="339">
          <cell r="C339" t="str">
            <v>Город Магнитогорск, Ломоносова, 26</v>
          </cell>
          <cell r="D339">
            <v>3186158</v>
          </cell>
          <cell r="E339">
            <v>150000</v>
          </cell>
          <cell r="F339">
            <v>610429</v>
          </cell>
          <cell r="G339">
            <v>267821</v>
          </cell>
          <cell r="H339">
            <v>480690</v>
          </cell>
          <cell r="I339">
            <v>288486</v>
          </cell>
          <cell r="K339">
            <v>1797426</v>
          </cell>
          <cell r="M339">
            <v>1245964</v>
          </cell>
          <cell r="N339">
            <v>142768</v>
          </cell>
          <cell r="Q339">
            <v>0</v>
          </cell>
        </row>
        <row r="340">
          <cell r="C340" t="str">
            <v>Город Магнитогорск, Ломоносова, 26, корпус 1</v>
          </cell>
          <cell r="D340">
            <v>3150381</v>
          </cell>
          <cell r="E340">
            <v>133386</v>
          </cell>
          <cell r="F340">
            <v>619027</v>
          </cell>
          <cell r="G340">
            <v>266082</v>
          </cell>
          <cell r="H340">
            <v>476859</v>
          </cell>
          <cell r="I340">
            <v>297792</v>
          </cell>
          <cell r="K340">
            <v>1793146</v>
          </cell>
          <cell r="M340">
            <v>1181616</v>
          </cell>
          <cell r="N340">
            <v>175619</v>
          </cell>
          <cell r="Q340">
            <v>0</v>
          </cell>
        </row>
        <row r="341">
          <cell r="C341" t="str">
            <v>Город Магнитогорск, Ломоносова, 26, корпус 2</v>
          </cell>
          <cell r="D341">
            <v>2980361</v>
          </cell>
          <cell r="E341">
            <v>133386</v>
          </cell>
          <cell r="F341">
            <v>629774</v>
          </cell>
          <cell r="G341">
            <v>276516</v>
          </cell>
          <cell r="H341">
            <v>488350</v>
          </cell>
          <cell r="K341">
            <v>1528026</v>
          </cell>
          <cell r="M341">
            <v>1175871</v>
          </cell>
          <cell r="N341">
            <v>190337</v>
          </cell>
          <cell r="Q341">
            <v>86127</v>
          </cell>
          <cell r="S341">
            <v>42371</v>
          </cell>
          <cell r="T341">
            <v>43756</v>
          </cell>
        </row>
        <row r="342">
          <cell r="C342" t="str">
            <v>Город Магнитогорск, Ломоносова, 28</v>
          </cell>
          <cell r="D342">
            <v>2161661</v>
          </cell>
          <cell r="E342">
            <v>133386</v>
          </cell>
          <cell r="F342">
            <v>833967</v>
          </cell>
          <cell r="G342">
            <v>316516</v>
          </cell>
          <cell r="H342">
            <v>465369</v>
          </cell>
          <cell r="I342">
            <v>303996</v>
          </cell>
          <cell r="K342">
            <v>2053234</v>
          </cell>
          <cell r="N342">
            <v>108427</v>
          </cell>
          <cell r="Q342">
            <v>0</v>
          </cell>
        </row>
        <row r="343">
          <cell r="C343" t="str">
            <v>Город Магнитогорск, Маяковского, 30</v>
          </cell>
          <cell r="D343">
            <v>1409978</v>
          </cell>
          <cell r="E343">
            <v>200000</v>
          </cell>
          <cell r="K343">
            <v>200000</v>
          </cell>
          <cell r="O343">
            <v>1209978</v>
          </cell>
          <cell r="Q343">
            <v>0</v>
          </cell>
        </row>
        <row r="344">
          <cell r="C344" t="str">
            <v>Город Магнитогорск, Маяковского, 34</v>
          </cell>
          <cell r="D344">
            <v>1100000</v>
          </cell>
          <cell r="E344">
            <v>1100000</v>
          </cell>
          <cell r="K344">
            <v>1100000</v>
          </cell>
          <cell r="Q344">
            <v>0</v>
          </cell>
        </row>
        <row r="345">
          <cell r="C345" t="str">
            <v>Город Магнитогорск, Маяковского, 36</v>
          </cell>
          <cell r="D345">
            <v>850000</v>
          </cell>
          <cell r="E345">
            <v>850000</v>
          </cell>
          <cell r="K345">
            <v>850000</v>
          </cell>
          <cell r="Q345">
            <v>0</v>
          </cell>
        </row>
        <row r="346">
          <cell r="C346" t="str">
            <v>Город Магнитогорск, Маяковского, 38</v>
          </cell>
          <cell r="D346">
            <v>850000</v>
          </cell>
          <cell r="E346">
            <v>850000</v>
          </cell>
          <cell r="K346">
            <v>850000</v>
          </cell>
          <cell r="Q346">
            <v>0</v>
          </cell>
        </row>
        <row r="347">
          <cell r="C347" t="str">
            <v>Город Магнитогорск, Маяковского, 42</v>
          </cell>
          <cell r="D347">
            <v>2564584</v>
          </cell>
          <cell r="E347">
            <v>950000</v>
          </cell>
          <cell r="K347">
            <v>950000</v>
          </cell>
          <cell r="O347">
            <v>1614584</v>
          </cell>
          <cell r="Q347">
            <v>0</v>
          </cell>
        </row>
        <row r="348">
          <cell r="C348" t="str">
            <v>Город Магнитогорск, Маяковского, 44</v>
          </cell>
          <cell r="D348">
            <v>2574471</v>
          </cell>
          <cell r="E348">
            <v>950000</v>
          </cell>
          <cell r="K348">
            <v>950000</v>
          </cell>
          <cell r="O348">
            <v>1624471</v>
          </cell>
          <cell r="Q348">
            <v>0</v>
          </cell>
        </row>
        <row r="349">
          <cell r="C349" t="str">
            <v>Город Магнитогорск, Маяковского, 46</v>
          </cell>
          <cell r="D349">
            <v>950000</v>
          </cell>
          <cell r="E349">
            <v>950000</v>
          </cell>
          <cell r="K349">
            <v>950000</v>
          </cell>
          <cell r="Q349">
            <v>0</v>
          </cell>
        </row>
        <row r="350">
          <cell r="C350" t="str">
            <v>Город Магнитогорск, Маяковского, 48</v>
          </cell>
          <cell r="D350">
            <v>950000</v>
          </cell>
          <cell r="E350">
            <v>950000</v>
          </cell>
          <cell r="K350">
            <v>950000</v>
          </cell>
          <cell r="Q350">
            <v>0</v>
          </cell>
        </row>
        <row r="351">
          <cell r="C351" t="str">
            <v>Город Магнитогорск, Маяковского, 52</v>
          </cell>
          <cell r="D351">
            <v>950000</v>
          </cell>
          <cell r="E351">
            <v>950000</v>
          </cell>
          <cell r="K351">
            <v>950000</v>
          </cell>
          <cell r="Q351">
            <v>0</v>
          </cell>
        </row>
        <row r="352">
          <cell r="C352" t="str">
            <v>Город Магнитогорск, Маяковского, 60</v>
          </cell>
          <cell r="D352">
            <v>450000</v>
          </cell>
          <cell r="E352">
            <v>450000</v>
          </cell>
          <cell r="K352">
            <v>450000</v>
          </cell>
          <cell r="Q352">
            <v>0</v>
          </cell>
        </row>
        <row r="353">
          <cell r="C353" t="str">
            <v>Город Магнитогорск, Маяковского, 62</v>
          </cell>
          <cell r="D353">
            <v>400000</v>
          </cell>
          <cell r="E353">
            <v>400000</v>
          </cell>
          <cell r="K353">
            <v>400000</v>
          </cell>
          <cell r="Q353">
            <v>0</v>
          </cell>
        </row>
        <row r="354">
          <cell r="C354" t="str">
            <v>Город Магнитогорск, Маяковского, 64</v>
          </cell>
          <cell r="D354">
            <v>2953035</v>
          </cell>
          <cell r="E354">
            <v>450000</v>
          </cell>
          <cell r="K354">
            <v>450000</v>
          </cell>
          <cell r="M354">
            <v>2503035</v>
          </cell>
          <cell r="Q354">
            <v>0</v>
          </cell>
        </row>
        <row r="355">
          <cell r="C355" t="str">
            <v>Город Магнитогорск, Менделеева, 5</v>
          </cell>
          <cell r="D355">
            <v>1650861</v>
          </cell>
          <cell r="H355">
            <v>924993</v>
          </cell>
          <cell r="I355">
            <v>725868</v>
          </cell>
          <cell r="K355">
            <v>1650861</v>
          </cell>
          <cell r="Q355">
            <v>0</v>
          </cell>
        </row>
        <row r="356">
          <cell r="C356" t="str">
            <v>Город Магнитогорск, Менделеева, 5, корпус 1</v>
          </cell>
          <cell r="D356">
            <v>2059502</v>
          </cell>
          <cell r="E356">
            <v>150000</v>
          </cell>
          <cell r="F356">
            <v>573889</v>
          </cell>
          <cell r="G356">
            <v>393384</v>
          </cell>
          <cell r="H356">
            <v>942229</v>
          </cell>
          <cell r="K356">
            <v>2059502</v>
          </cell>
          <cell r="Q356">
            <v>0</v>
          </cell>
        </row>
        <row r="357">
          <cell r="C357" t="str">
            <v>Город Магнитогорск, Менделеева, 6а</v>
          </cell>
          <cell r="D357">
            <v>1558732</v>
          </cell>
          <cell r="E357">
            <v>256036</v>
          </cell>
          <cell r="K357">
            <v>256036</v>
          </cell>
          <cell r="M357">
            <v>1302696</v>
          </cell>
          <cell r="Q357">
            <v>0</v>
          </cell>
        </row>
        <row r="358">
          <cell r="C358" t="str">
            <v>Город Магнитогорск, Менделеева, 9</v>
          </cell>
          <cell r="D358">
            <v>2691122</v>
          </cell>
          <cell r="E358">
            <v>227692</v>
          </cell>
          <cell r="F358">
            <v>493826</v>
          </cell>
          <cell r="G358">
            <v>402196</v>
          </cell>
          <cell r="H358">
            <v>698900</v>
          </cell>
          <cell r="I358">
            <v>868508</v>
          </cell>
          <cell r="K358">
            <v>2691122</v>
          </cell>
          <cell r="Q358">
            <v>0</v>
          </cell>
        </row>
        <row r="359">
          <cell r="C359" t="str">
            <v>Город Магнитогорск, Менделеева, 9, корпус 1</v>
          </cell>
          <cell r="D359">
            <v>2919878</v>
          </cell>
          <cell r="E359">
            <v>247052</v>
          </cell>
          <cell r="F359">
            <v>554216</v>
          </cell>
          <cell r="G359">
            <v>451036</v>
          </cell>
          <cell r="H359">
            <v>714850</v>
          </cell>
          <cell r="I359">
            <v>952724</v>
          </cell>
          <cell r="K359">
            <v>2919878</v>
          </cell>
          <cell r="Q359">
            <v>0</v>
          </cell>
        </row>
        <row r="360">
          <cell r="C360" t="str">
            <v>Город Магнитогорск, Менделеева, 16</v>
          </cell>
          <cell r="D360">
            <v>2389795</v>
          </cell>
          <cell r="F360">
            <v>627624</v>
          </cell>
          <cell r="G360">
            <v>406949</v>
          </cell>
          <cell r="H360">
            <v>639643</v>
          </cell>
          <cell r="I360">
            <v>558360</v>
          </cell>
          <cell r="K360">
            <v>2232576</v>
          </cell>
          <cell r="N360">
            <v>80854</v>
          </cell>
          <cell r="P360">
            <v>32609</v>
          </cell>
          <cell r="Q360">
            <v>43756</v>
          </cell>
          <cell r="T360">
            <v>43756</v>
          </cell>
        </row>
        <row r="361">
          <cell r="C361" t="str">
            <v>Город Магнитогорск, Менделеева, 18</v>
          </cell>
          <cell r="D361">
            <v>3224118</v>
          </cell>
          <cell r="F361">
            <v>629774</v>
          </cell>
          <cell r="G361">
            <v>406949</v>
          </cell>
          <cell r="H361">
            <v>633898</v>
          </cell>
          <cell r="I361">
            <v>589380</v>
          </cell>
          <cell r="K361">
            <v>2260001</v>
          </cell>
          <cell r="N361">
            <v>76942</v>
          </cell>
          <cell r="O361">
            <v>744203</v>
          </cell>
          <cell r="P361">
            <v>56845</v>
          </cell>
          <cell r="Q361">
            <v>86127</v>
          </cell>
          <cell r="S361">
            <v>42371</v>
          </cell>
          <cell r="T361">
            <v>43756</v>
          </cell>
        </row>
        <row r="362">
          <cell r="C362" t="str">
            <v>Город Магнитогорск, Менделеева, 18, корпус 1</v>
          </cell>
          <cell r="D362">
            <v>3172008</v>
          </cell>
          <cell r="F362">
            <v>627624</v>
          </cell>
          <cell r="G362">
            <v>408688</v>
          </cell>
          <cell r="H362">
            <v>647303</v>
          </cell>
          <cell r="I362">
            <v>592482</v>
          </cell>
          <cell r="K362">
            <v>2276097</v>
          </cell>
          <cell r="N362">
            <v>90107</v>
          </cell>
          <cell r="O362">
            <v>721139</v>
          </cell>
          <cell r="P362">
            <v>40909</v>
          </cell>
          <cell r="Q362">
            <v>43756</v>
          </cell>
          <cell r="T362">
            <v>43756</v>
          </cell>
        </row>
        <row r="363">
          <cell r="C363" t="str">
            <v>Город Магнитогорск, Менделеева, 19, корпус 1</v>
          </cell>
          <cell r="D363">
            <v>2738076</v>
          </cell>
          <cell r="E363">
            <v>247052</v>
          </cell>
          <cell r="F363">
            <v>501878</v>
          </cell>
          <cell r="G363">
            <v>341960</v>
          </cell>
          <cell r="H363">
            <v>758350</v>
          </cell>
          <cell r="I363">
            <v>888836</v>
          </cell>
          <cell r="K363">
            <v>2738076</v>
          </cell>
          <cell r="Q363">
            <v>0</v>
          </cell>
        </row>
        <row r="364">
          <cell r="C364" t="str">
            <v>Город Магнитогорск, Менделеева, 20, корпус 1</v>
          </cell>
          <cell r="D364">
            <v>3227343</v>
          </cell>
          <cell r="F364">
            <v>636222</v>
          </cell>
          <cell r="G364">
            <v>415644</v>
          </cell>
          <cell r="H364">
            <v>651134</v>
          </cell>
          <cell r="I364">
            <v>601788</v>
          </cell>
          <cell r="K364">
            <v>2304788</v>
          </cell>
          <cell r="N364">
            <v>115009</v>
          </cell>
          <cell r="O364">
            <v>722768</v>
          </cell>
          <cell r="P364">
            <v>41022</v>
          </cell>
          <cell r="Q364">
            <v>43756</v>
          </cell>
          <cell r="T364">
            <v>43756</v>
          </cell>
        </row>
        <row r="365">
          <cell r="C365" t="str">
            <v>Город Магнитогорск, Менделеева, 21</v>
          </cell>
          <cell r="D365">
            <v>4253944</v>
          </cell>
          <cell r="E365">
            <v>247052</v>
          </cell>
          <cell r="F365">
            <v>791750</v>
          </cell>
          <cell r="G365">
            <v>239396</v>
          </cell>
          <cell r="H365">
            <v>760250</v>
          </cell>
          <cell r="I365">
            <v>746540</v>
          </cell>
          <cell r="K365">
            <v>2784988</v>
          </cell>
          <cell r="M365">
            <v>1468956</v>
          </cell>
          <cell r="Q365">
            <v>0</v>
          </cell>
        </row>
        <row r="366">
          <cell r="C366" t="str">
            <v>Город Магнитогорск, Менделеева, 22</v>
          </cell>
          <cell r="D366">
            <v>2003961</v>
          </cell>
          <cell r="E366">
            <v>150000</v>
          </cell>
          <cell r="F366">
            <v>451374</v>
          </cell>
          <cell r="G366">
            <v>260865</v>
          </cell>
          <cell r="H366">
            <v>323651</v>
          </cell>
          <cell r="I366">
            <v>297792</v>
          </cell>
          <cell r="K366">
            <v>1483682</v>
          </cell>
          <cell r="N366">
            <v>81289</v>
          </cell>
          <cell r="O366">
            <v>375173</v>
          </cell>
          <cell r="P366">
            <v>20061</v>
          </cell>
          <cell r="Q366">
            <v>43756</v>
          </cell>
          <cell r="T366">
            <v>43756</v>
          </cell>
        </row>
        <row r="367">
          <cell r="C367" t="str">
            <v>Город Магнитогорск, Менделеева, 23</v>
          </cell>
          <cell r="D367">
            <v>4501866</v>
          </cell>
          <cell r="E367">
            <v>247052</v>
          </cell>
          <cell r="F367">
            <v>940712</v>
          </cell>
          <cell r="G367">
            <v>389172</v>
          </cell>
          <cell r="H367">
            <v>726450</v>
          </cell>
          <cell r="I367">
            <v>784292</v>
          </cell>
          <cell r="K367">
            <v>3087678</v>
          </cell>
          <cell r="M367">
            <v>1414188</v>
          </cell>
          <cell r="Q367">
            <v>0</v>
          </cell>
        </row>
        <row r="368">
          <cell r="C368" t="str">
            <v>Город Магнитогорск, Менделеева, 24</v>
          </cell>
          <cell r="D368">
            <v>3353934</v>
          </cell>
          <cell r="E368">
            <v>150000</v>
          </cell>
          <cell r="F368">
            <v>634073</v>
          </cell>
          <cell r="G368">
            <v>413905</v>
          </cell>
          <cell r="H368">
            <v>651134</v>
          </cell>
          <cell r="I368">
            <v>604890</v>
          </cell>
          <cell r="K368">
            <v>2454002</v>
          </cell>
          <cell r="N368">
            <v>80730</v>
          </cell>
          <cell r="O368">
            <v>751097</v>
          </cell>
          <cell r="P368">
            <v>24349</v>
          </cell>
          <cell r="Q368">
            <v>43756</v>
          </cell>
          <cell r="T368">
            <v>43756</v>
          </cell>
        </row>
        <row r="369">
          <cell r="C369" t="str">
            <v>Город Магнитогорск, Менделеева, 26</v>
          </cell>
          <cell r="D369">
            <v>2058306</v>
          </cell>
          <cell r="E369">
            <v>105812</v>
          </cell>
          <cell r="F369">
            <v>268180</v>
          </cell>
          <cell r="G369">
            <v>166861</v>
          </cell>
          <cell r="H369">
            <v>416224</v>
          </cell>
          <cell r="I369">
            <v>199532</v>
          </cell>
          <cell r="K369">
            <v>1156609</v>
          </cell>
          <cell r="N369">
            <v>80792</v>
          </cell>
          <cell r="O369">
            <v>744704</v>
          </cell>
          <cell r="P369">
            <v>32445</v>
          </cell>
          <cell r="Q369">
            <v>43756</v>
          </cell>
          <cell r="T369">
            <v>43756</v>
          </cell>
        </row>
        <row r="370">
          <cell r="C370" t="str">
            <v>Город Магнитогорск, Мичурина, 1а</v>
          </cell>
          <cell r="D370">
            <v>167872</v>
          </cell>
          <cell r="J370">
            <v>114908</v>
          </cell>
          <cell r="K370">
            <v>114908</v>
          </cell>
          <cell r="P370">
            <v>52964</v>
          </cell>
          <cell r="Q370">
            <v>0</v>
          </cell>
        </row>
        <row r="371">
          <cell r="C371" t="str">
            <v>Город Магнитогорск, Московская, 28</v>
          </cell>
          <cell r="D371">
            <v>4025752</v>
          </cell>
          <cell r="F371">
            <v>238583</v>
          </cell>
          <cell r="G371">
            <v>192483</v>
          </cell>
          <cell r="H371">
            <v>1191192</v>
          </cell>
          <cell r="J371">
            <v>440482</v>
          </cell>
          <cell r="K371">
            <v>2062740</v>
          </cell>
          <cell r="N371">
            <v>284544</v>
          </cell>
          <cell r="O371">
            <v>1494226</v>
          </cell>
          <cell r="P371">
            <v>117484</v>
          </cell>
          <cell r="Q371">
            <v>66758</v>
          </cell>
          <cell r="S371">
            <v>23002</v>
          </cell>
          <cell r="T371">
            <v>43756</v>
          </cell>
        </row>
        <row r="372">
          <cell r="C372" t="str">
            <v>Город Магнитогорск, Московская, 32</v>
          </cell>
          <cell r="D372">
            <v>3255430</v>
          </cell>
          <cell r="F372">
            <v>735094</v>
          </cell>
          <cell r="G372">
            <v>419876</v>
          </cell>
          <cell r="H372">
            <v>1191192</v>
          </cell>
          <cell r="J372">
            <v>440482</v>
          </cell>
          <cell r="K372">
            <v>2786644</v>
          </cell>
          <cell r="N372">
            <v>284544</v>
          </cell>
          <cell r="P372">
            <v>117484</v>
          </cell>
          <cell r="Q372">
            <v>66758</v>
          </cell>
          <cell r="S372">
            <v>23002</v>
          </cell>
          <cell r="T372">
            <v>43756</v>
          </cell>
        </row>
        <row r="373">
          <cell r="C373" t="str">
            <v>Город Магнитогорск, Московская, 34</v>
          </cell>
          <cell r="D373">
            <v>2663812</v>
          </cell>
          <cell r="F373">
            <v>234284</v>
          </cell>
          <cell r="H373">
            <v>737210</v>
          </cell>
          <cell r="J373">
            <v>120015</v>
          </cell>
          <cell r="K373">
            <v>1091509</v>
          </cell>
          <cell r="N373">
            <v>223195</v>
          </cell>
          <cell r="O373">
            <v>1235586</v>
          </cell>
          <cell r="P373">
            <v>90520</v>
          </cell>
          <cell r="Q373">
            <v>23002</v>
          </cell>
          <cell r="S373">
            <v>23002</v>
          </cell>
        </row>
        <row r="374">
          <cell r="C374" t="str">
            <v>Город Магнитогорск, Московская, 35</v>
          </cell>
          <cell r="D374">
            <v>1897320</v>
          </cell>
          <cell r="K374">
            <v>0</v>
          </cell>
          <cell r="M374">
            <v>1897320</v>
          </cell>
          <cell r="Q374">
            <v>0</v>
          </cell>
        </row>
        <row r="375">
          <cell r="C375" t="str">
            <v>Город Магнитогорск, Московская, 42а</v>
          </cell>
          <cell r="D375">
            <v>2506845</v>
          </cell>
          <cell r="F375">
            <v>115715</v>
          </cell>
          <cell r="H375">
            <v>268076</v>
          </cell>
          <cell r="I375">
            <v>177551</v>
          </cell>
          <cell r="J375">
            <v>85543</v>
          </cell>
          <cell r="K375">
            <v>646885</v>
          </cell>
          <cell r="M375">
            <v>564954</v>
          </cell>
          <cell r="O375">
            <v>1224708</v>
          </cell>
          <cell r="P375">
            <v>49112</v>
          </cell>
          <cell r="Q375">
            <v>21186</v>
          </cell>
          <cell r="S375">
            <v>21186</v>
          </cell>
        </row>
        <row r="376">
          <cell r="C376" t="str">
            <v>Город Магнитогорск, Московская, 43</v>
          </cell>
          <cell r="D376">
            <v>1216430</v>
          </cell>
          <cell r="F376">
            <v>670970</v>
          </cell>
          <cell r="G376">
            <v>545460</v>
          </cell>
          <cell r="K376">
            <v>1216430</v>
          </cell>
          <cell r="Q376">
            <v>0</v>
          </cell>
        </row>
        <row r="377">
          <cell r="C377" t="str">
            <v>Город Магнитогорск, Московская, 48</v>
          </cell>
          <cell r="D377">
            <v>3045592</v>
          </cell>
          <cell r="F377">
            <v>234284</v>
          </cell>
          <cell r="G377">
            <v>157253</v>
          </cell>
          <cell r="H377">
            <v>802426</v>
          </cell>
          <cell r="J377">
            <v>118739</v>
          </cell>
          <cell r="K377">
            <v>1312702</v>
          </cell>
          <cell r="N377">
            <v>333624</v>
          </cell>
          <cell r="O377">
            <v>1241988</v>
          </cell>
          <cell r="P377">
            <v>90520</v>
          </cell>
          <cell r="Q377">
            <v>66758</v>
          </cell>
          <cell r="S377">
            <v>23002</v>
          </cell>
          <cell r="T377">
            <v>43756</v>
          </cell>
        </row>
        <row r="378">
          <cell r="C378" t="str">
            <v>Город Магнитогорск, Московская, 77</v>
          </cell>
          <cell r="D378">
            <v>3808967</v>
          </cell>
          <cell r="F378">
            <v>101021</v>
          </cell>
          <cell r="G378">
            <v>81737</v>
          </cell>
          <cell r="H378">
            <v>691355</v>
          </cell>
          <cell r="I378">
            <v>200079</v>
          </cell>
          <cell r="J378">
            <v>157041</v>
          </cell>
          <cell r="K378">
            <v>1231233</v>
          </cell>
          <cell r="M378">
            <v>1191192</v>
          </cell>
          <cell r="N378">
            <v>302365</v>
          </cell>
          <cell r="O378">
            <v>930850</v>
          </cell>
          <cell r="P378">
            <v>82816</v>
          </cell>
          <cell r="Q378">
            <v>70511</v>
          </cell>
          <cell r="S378">
            <v>23002</v>
          </cell>
          <cell r="T378">
            <v>47509</v>
          </cell>
        </row>
        <row r="379">
          <cell r="C379" t="str">
            <v>Город Магнитогорск, Московская, 83</v>
          </cell>
          <cell r="D379">
            <v>676355</v>
          </cell>
          <cell r="G379">
            <v>93199</v>
          </cell>
          <cell r="H379">
            <v>451963</v>
          </cell>
          <cell r="J379">
            <v>34473</v>
          </cell>
          <cell r="K379">
            <v>579635</v>
          </cell>
          <cell r="P379">
            <v>52964</v>
          </cell>
          <cell r="Q379">
            <v>43756</v>
          </cell>
          <cell r="T379">
            <v>43756</v>
          </cell>
        </row>
        <row r="380">
          <cell r="C380" t="str">
            <v>Город Магнитогорск, Нестерова, 15</v>
          </cell>
          <cell r="D380">
            <v>1765352</v>
          </cell>
          <cell r="E380">
            <v>100000</v>
          </cell>
          <cell r="F380">
            <v>217089</v>
          </cell>
          <cell r="G380">
            <v>134782</v>
          </cell>
          <cell r="K380">
            <v>451871</v>
          </cell>
          <cell r="M380">
            <v>741143</v>
          </cell>
          <cell r="O380">
            <v>572338</v>
          </cell>
          <cell r="Q380">
            <v>0</v>
          </cell>
        </row>
        <row r="381">
          <cell r="C381" t="str">
            <v>Город Магнитогорск, Нестерова, 17</v>
          </cell>
          <cell r="D381">
            <v>1756256</v>
          </cell>
          <cell r="E381">
            <v>264732</v>
          </cell>
          <cell r="F381">
            <v>264732</v>
          </cell>
          <cell r="G381">
            <v>214732</v>
          </cell>
          <cell r="K381">
            <v>744196</v>
          </cell>
          <cell r="M381">
            <v>574000</v>
          </cell>
          <cell r="O381">
            <v>438060</v>
          </cell>
          <cell r="Q381">
            <v>0</v>
          </cell>
        </row>
        <row r="382">
          <cell r="C382" t="str">
            <v>Город Магнитогорск, Николая Шишка, 28, корпус 1</v>
          </cell>
          <cell r="D382">
            <v>2371115</v>
          </cell>
          <cell r="F382">
            <v>447075</v>
          </cell>
          <cell r="G382">
            <v>361732</v>
          </cell>
          <cell r="H382">
            <v>842644</v>
          </cell>
          <cell r="I382">
            <v>719664</v>
          </cell>
          <cell r="K382">
            <v>2371115</v>
          </cell>
          <cell r="Q382">
            <v>0</v>
          </cell>
        </row>
        <row r="383">
          <cell r="C383" t="str">
            <v>Город Магнитогорск, Николая Шишка, 32, корпус 1</v>
          </cell>
          <cell r="D383">
            <v>3173845</v>
          </cell>
          <cell r="E383">
            <v>247052</v>
          </cell>
          <cell r="F383">
            <v>436328</v>
          </cell>
          <cell r="G383">
            <v>353037</v>
          </cell>
          <cell r="I383">
            <v>713460</v>
          </cell>
          <cell r="K383">
            <v>1749877</v>
          </cell>
          <cell r="M383">
            <v>1423968</v>
          </cell>
          <cell r="Q383">
            <v>0</v>
          </cell>
        </row>
        <row r="384">
          <cell r="C384" t="str">
            <v>Город Магнитогорск, Октябрьская, 2</v>
          </cell>
          <cell r="D384">
            <v>4770008</v>
          </cell>
          <cell r="F384">
            <v>1050303</v>
          </cell>
          <cell r="G384">
            <v>429484</v>
          </cell>
          <cell r="H384">
            <v>1101406</v>
          </cell>
          <cell r="K384">
            <v>2581193</v>
          </cell>
          <cell r="M384">
            <v>2061013</v>
          </cell>
          <cell r="N384">
            <v>127802</v>
          </cell>
          <cell r="Q384">
            <v>0</v>
          </cell>
        </row>
        <row r="385">
          <cell r="C385" t="str">
            <v>Город Магнитогорск, Октябрьская, 8</v>
          </cell>
          <cell r="D385">
            <v>7232666</v>
          </cell>
          <cell r="F385">
            <v>1004762</v>
          </cell>
          <cell r="G385">
            <v>415072</v>
          </cell>
          <cell r="H385">
            <v>1160488</v>
          </cell>
          <cell r="K385">
            <v>2580322</v>
          </cell>
          <cell r="M385">
            <v>2311259</v>
          </cell>
          <cell r="N385">
            <v>211388</v>
          </cell>
          <cell r="O385">
            <v>2129697</v>
          </cell>
          <cell r="Q385">
            <v>0</v>
          </cell>
        </row>
        <row r="386">
          <cell r="C386" t="str">
            <v>Город Магнитогорск, Октябрьская, 21, корпус 1</v>
          </cell>
          <cell r="D386">
            <v>6152466</v>
          </cell>
          <cell r="F386">
            <v>2643762</v>
          </cell>
          <cell r="G386">
            <v>1132150</v>
          </cell>
          <cell r="H386">
            <v>2095119</v>
          </cell>
          <cell r="K386">
            <v>5871031</v>
          </cell>
          <cell r="Q386">
            <v>281435</v>
          </cell>
          <cell r="U386">
            <v>281435</v>
          </cell>
        </row>
        <row r="387">
          <cell r="C387" t="str">
            <v>Город Магнитогорск, Октябрьская, 23, корпус 1</v>
          </cell>
          <cell r="D387">
            <v>6268778</v>
          </cell>
          <cell r="F387">
            <v>2751232</v>
          </cell>
          <cell r="G387">
            <v>1328672</v>
          </cell>
          <cell r="H387">
            <v>1907439</v>
          </cell>
          <cell r="K387">
            <v>5987343</v>
          </cell>
          <cell r="Q387">
            <v>281435</v>
          </cell>
          <cell r="U387">
            <v>281435</v>
          </cell>
        </row>
        <row r="388">
          <cell r="C388" t="str">
            <v>Город Магнитогорск, Панькова, 8</v>
          </cell>
          <cell r="D388">
            <v>2697643</v>
          </cell>
          <cell r="E388">
            <v>150000</v>
          </cell>
          <cell r="G388">
            <v>340863</v>
          </cell>
          <cell r="H388">
            <v>804342</v>
          </cell>
          <cell r="K388">
            <v>1295205</v>
          </cell>
          <cell r="M388">
            <v>965210</v>
          </cell>
          <cell r="O388">
            <v>437228</v>
          </cell>
          <cell r="Q388">
            <v>0</v>
          </cell>
        </row>
        <row r="389">
          <cell r="C389" t="str">
            <v>Город Магнитогорск, Панькова, 20</v>
          </cell>
          <cell r="D389">
            <v>1825464</v>
          </cell>
          <cell r="E389">
            <v>64000</v>
          </cell>
          <cell r="F389">
            <v>351732</v>
          </cell>
          <cell r="G389">
            <v>350732</v>
          </cell>
          <cell r="H389">
            <v>431000</v>
          </cell>
          <cell r="K389">
            <v>1197464</v>
          </cell>
          <cell r="M389">
            <v>628000</v>
          </cell>
          <cell r="Q389">
            <v>0</v>
          </cell>
        </row>
        <row r="390">
          <cell r="C390" t="str">
            <v>Город Магнитогорск, Панькова, 22</v>
          </cell>
          <cell r="D390">
            <v>2948419</v>
          </cell>
          <cell r="E390">
            <v>100000</v>
          </cell>
          <cell r="G390">
            <v>257386</v>
          </cell>
          <cell r="H390">
            <v>601341</v>
          </cell>
          <cell r="K390">
            <v>958727</v>
          </cell>
          <cell r="M390">
            <v>1131824</v>
          </cell>
          <cell r="O390">
            <v>857868</v>
          </cell>
          <cell r="Q390">
            <v>0</v>
          </cell>
        </row>
        <row r="391">
          <cell r="C391" t="str">
            <v>Город Магнитогорск, Панькова, 23</v>
          </cell>
          <cell r="D391">
            <v>2734000</v>
          </cell>
          <cell r="E391">
            <v>102000</v>
          </cell>
          <cell r="G391">
            <v>560000</v>
          </cell>
          <cell r="H391">
            <v>641000</v>
          </cell>
          <cell r="I391">
            <v>530000</v>
          </cell>
          <cell r="K391">
            <v>1833000</v>
          </cell>
          <cell r="O391">
            <v>901000</v>
          </cell>
          <cell r="Q391">
            <v>0</v>
          </cell>
        </row>
        <row r="392">
          <cell r="C392" t="str">
            <v>Город Магнитогорск, Первомайская, 17</v>
          </cell>
          <cell r="D392">
            <v>1981428</v>
          </cell>
          <cell r="K392">
            <v>0</v>
          </cell>
          <cell r="M392">
            <v>1981428</v>
          </cell>
          <cell r="Q392">
            <v>0</v>
          </cell>
        </row>
        <row r="393">
          <cell r="C393" t="str">
            <v>Город Магнитогорск, Первомайская, 19</v>
          </cell>
          <cell r="D393">
            <v>1450000</v>
          </cell>
          <cell r="F393">
            <v>800000</v>
          </cell>
          <cell r="G393">
            <v>650000</v>
          </cell>
          <cell r="K393">
            <v>1450000</v>
          </cell>
          <cell r="Q393">
            <v>0</v>
          </cell>
        </row>
        <row r="394">
          <cell r="C394" t="str">
            <v>Город Магнитогорск, Первомайская, 19, корпус 1</v>
          </cell>
          <cell r="D394">
            <v>2369538</v>
          </cell>
          <cell r="E394">
            <v>284350</v>
          </cell>
          <cell r="F394">
            <v>410535</v>
          </cell>
          <cell r="G394">
            <v>332168</v>
          </cell>
          <cell r="H394">
            <v>1342485</v>
          </cell>
          <cell r="K394">
            <v>2369538</v>
          </cell>
          <cell r="Q394">
            <v>0</v>
          </cell>
        </row>
        <row r="395">
          <cell r="C395" t="str">
            <v>Город Магнитогорск, Пионерская, 21</v>
          </cell>
          <cell r="D395">
            <v>779464</v>
          </cell>
          <cell r="E395">
            <v>364732</v>
          </cell>
          <cell r="I395">
            <v>414732</v>
          </cell>
          <cell r="K395">
            <v>779464</v>
          </cell>
          <cell r="Q395">
            <v>0</v>
          </cell>
        </row>
        <row r="396">
          <cell r="C396" t="str">
            <v>Город Магнитогорск, Пионерская, 22</v>
          </cell>
          <cell r="D396">
            <v>2373014</v>
          </cell>
          <cell r="E396">
            <v>364732</v>
          </cell>
          <cell r="I396">
            <v>414732</v>
          </cell>
          <cell r="K396">
            <v>779464</v>
          </cell>
          <cell r="M396">
            <v>1593550</v>
          </cell>
          <cell r="Q396">
            <v>0</v>
          </cell>
        </row>
        <row r="397">
          <cell r="C397" t="str">
            <v>Город Магнитогорск, Пионерская, 23</v>
          </cell>
          <cell r="D397">
            <v>2373014</v>
          </cell>
          <cell r="E397">
            <v>364732</v>
          </cell>
          <cell r="I397">
            <v>414732</v>
          </cell>
          <cell r="K397">
            <v>779464</v>
          </cell>
          <cell r="O397">
            <v>1593550</v>
          </cell>
          <cell r="Q397">
            <v>0</v>
          </cell>
        </row>
        <row r="398">
          <cell r="C398" t="str">
            <v>Город Магнитогорск, Пионерская, 24</v>
          </cell>
          <cell r="D398">
            <v>2373014</v>
          </cell>
          <cell r="E398">
            <v>364732</v>
          </cell>
          <cell r="I398">
            <v>414732</v>
          </cell>
          <cell r="K398">
            <v>779464</v>
          </cell>
          <cell r="O398">
            <v>1593550</v>
          </cell>
          <cell r="Q398">
            <v>0</v>
          </cell>
        </row>
        <row r="399">
          <cell r="C399" t="str">
            <v>Город Магнитогорск, Пионерская, 25</v>
          </cell>
          <cell r="D399">
            <v>3162628</v>
          </cell>
          <cell r="E399">
            <v>364732</v>
          </cell>
          <cell r="F399">
            <v>464732</v>
          </cell>
          <cell r="G399">
            <v>414732</v>
          </cell>
          <cell r="I399">
            <v>414732</v>
          </cell>
          <cell r="K399">
            <v>1658928</v>
          </cell>
          <cell r="O399">
            <v>1503700</v>
          </cell>
          <cell r="Q399">
            <v>0</v>
          </cell>
        </row>
        <row r="400">
          <cell r="C400" t="str">
            <v>Город Магнитогорск, Пионерская, 26</v>
          </cell>
          <cell r="D400">
            <v>1949582</v>
          </cell>
          <cell r="E400">
            <v>364732</v>
          </cell>
          <cell r="K400">
            <v>364732</v>
          </cell>
          <cell r="M400">
            <v>1584850</v>
          </cell>
          <cell r="Q400">
            <v>0</v>
          </cell>
        </row>
        <row r="401">
          <cell r="C401" t="str">
            <v>Город Магнитогорск, Пионерская, 27</v>
          </cell>
          <cell r="D401">
            <v>3243778</v>
          </cell>
          <cell r="E401">
            <v>364732</v>
          </cell>
          <cell r="F401">
            <v>464732</v>
          </cell>
          <cell r="G401">
            <v>414732</v>
          </cell>
          <cell r="I401">
            <v>414732</v>
          </cell>
          <cell r="K401">
            <v>1658928</v>
          </cell>
          <cell r="M401">
            <v>1584850</v>
          </cell>
          <cell r="Q401">
            <v>0</v>
          </cell>
        </row>
        <row r="402">
          <cell r="C402" t="str">
            <v>Город Магнитогорск, Пионерская, 29</v>
          </cell>
          <cell r="D402">
            <v>3212712</v>
          </cell>
          <cell r="E402">
            <v>364732</v>
          </cell>
          <cell r="F402">
            <v>464732</v>
          </cell>
          <cell r="G402">
            <v>414732</v>
          </cell>
          <cell r="I402">
            <v>414732</v>
          </cell>
          <cell r="K402">
            <v>1658928</v>
          </cell>
          <cell r="M402">
            <v>1553784</v>
          </cell>
          <cell r="Q402">
            <v>0</v>
          </cell>
        </row>
        <row r="403">
          <cell r="C403" t="str">
            <v>Город Магнитогорск, Пионерская, 30</v>
          </cell>
          <cell r="D403">
            <v>3214778</v>
          </cell>
          <cell r="E403">
            <v>364732</v>
          </cell>
          <cell r="F403">
            <v>464732</v>
          </cell>
          <cell r="G403">
            <v>414732</v>
          </cell>
          <cell r="I403">
            <v>414732</v>
          </cell>
          <cell r="K403">
            <v>1658928</v>
          </cell>
          <cell r="O403">
            <v>1555850</v>
          </cell>
          <cell r="Q403">
            <v>0</v>
          </cell>
        </row>
        <row r="404">
          <cell r="C404" t="str">
            <v>Город Магнитогорск, Пионерская, 31</v>
          </cell>
          <cell r="D404">
            <v>2367214</v>
          </cell>
          <cell r="E404">
            <v>364732</v>
          </cell>
          <cell r="I404">
            <v>414732</v>
          </cell>
          <cell r="K404">
            <v>779464</v>
          </cell>
          <cell r="O404">
            <v>1587750</v>
          </cell>
          <cell r="Q404">
            <v>0</v>
          </cell>
        </row>
        <row r="405">
          <cell r="C405" t="str">
            <v>Город Магнитогорск, Писарева, 20</v>
          </cell>
          <cell r="D405">
            <v>3255295</v>
          </cell>
          <cell r="G405">
            <v>88075</v>
          </cell>
          <cell r="H405">
            <v>1761892</v>
          </cell>
          <cell r="J405">
            <v>127676</v>
          </cell>
          <cell r="K405">
            <v>1977643</v>
          </cell>
          <cell r="N405">
            <v>116856</v>
          </cell>
          <cell r="O405">
            <v>1040965</v>
          </cell>
          <cell r="P405">
            <v>76075</v>
          </cell>
          <cell r="Q405">
            <v>43756</v>
          </cell>
          <cell r="T405">
            <v>43756</v>
          </cell>
        </row>
        <row r="406">
          <cell r="C406" t="str">
            <v>Город Магнитогорск, Писарева, 26, корпус 1</v>
          </cell>
          <cell r="D406">
            <v>1724579</v>
          </cell>
          <cell r="F406">
            <v>183997</v>
          </cell>
          <cell r="K406">
            <v>183997</v>
          </cell>
          <cell r="M406">
            <v>1001579</v>
          </cell>
          <cell r="O406">
            <v>516001</v>
          </cell>
          <cell r="Q406">
            <v>23002</v>
          </cell>
          <cell r="S406">
            <v>23002</v>
          </cell>
        </row>
        <row r="407">
          <cell r="C407" t="str">
            <v>Город Магнитогорск, Проселочная, 22</v>
          </cell>
          <cell r="D407">
            <v>3243464</v>
          </cell>
          <cell r="E407">
            <v>80000</v>
          </cell>
          <cell r="G407">
            <v>500732</v>
          </cell>
          <cell r="H407">
            <v>600000</v>
          </cell>
          <cell r="I407">
            <v>412732</v>
          </cell>
          <cell r="K407">
            <v>1593464</v>
          </cell>
          <cell r="M407">
            <v>897000</v>
          </cell>
          <cell r="O407">
            <v>753000</v>
          </cell>
          <cell r="Q407">
            <v>0</v>
          </cell>
        </row>
        <row r="408">
          <cell r="C408" t="str">
            <v>Город Магнитогорск Проселочная, 26а</v>
          </cell>
          <cell r="D408">
            <v>1743464</v>
          </cell>
          <cell r="E408">
            <v>57000</v>
          </cell>
          <cell r="G408">
            <v>296732</v>
          </cell>
          <cell r="H408">
            <v>326000</v>
          </cell>
          <cell r="I408">
            <v>270732</v>
          </cell>
          <cell r="K408">
            <v>950464</v>
          </cell>
          <cell r="M408">
            <v>411000</v>
          </cell>
          <cell r="O408">
            <v>382000</v>
          </cell>
          <cell r="Q408">
            <v>0</v>
          </cell>
        </row>
        <row r="409">
          <cell r="C409" t="str">
            <v>Город Магнитогорск, проспект Пушкина, 26 корпус 1</v>
          </cell>
          <cell r="D409">
            <v>3200000</v>
          </cell>
          <cell r="F409">
            <v>1700000</v>
          </cell>
          <cell r="G409">
            <v>1500000</v>
          </cell>
          <cell r="K409">
            <v>3200000</v>
          </cell>
          <cell r="Q409">
            <v>0</v>
          </cell>
        </row>
        <row r="410">
          <cell r="C410" t="str">
            <v>Город Магнитогорск, Разина, 3</v>
          </cell>
          <cell r="D410">
            <v>3234572</v>
          </cell>
          <cell r="G410">
            <v>142841</v>
          </cell>
          <cell r="H410">
            <v>520907</v>
          </cell>
          <cell r="J410">
            <v>137890</v>
          </cell>
          <cell r="K410">
            <v>801638</v>
          </cell>
          <cell r="M410">
            <v>1076268</v>
          </cell>
          <cell r="N410">
            <v>200992</v>
          </cell>
          <cell r="O410">
            <v>1035843</v>
          </cell>
          <cell r="P410">
            <v>76075</v>
          </cell>
          <cell r="Q410">
            <v>43756</v>
          </cell>
          <cell r="T410">
            <v>43756</v>
          </cell>
        </row>
        <row r="411">
          <cell r="C411" t="str">
            <v>Город Магнитогорск, Разина, 7</v>
          </cell>
          <cell r="D411">
            <v>2799439</v>
          </cell>
          <cell r="G411">
            <v>142841</v>
          </cell>
          <cell r="H411">
            <v>191510</v>
          </cell>
          <cell r="J411">
            <v>137890</v>
          </cell>
          <cell r="K411">
            <v>472241</v>
          </cell>
          <cell r="M411">
            <v>1076286</v>
          </cell>
          <cell r="N411">
            <v>95238</v>
          </cell>
          <cell r="O411">
            <v>1035843</v>
          </cell>
          <cell r="P411">
            <v>76075</v>
          </cell>
          <cell r="Q411">
            <v>43756</v>
          </cell>
          <cell r="T411">
            <v>43756</v>
          </cell>
        </row>
        <row r="412">
          <cell r="C412" t="str">
            <v>Город Магнитогорск, Разина, 13, корпус 1</v>
          </cell>
          <cell r="D412">
            <v>1617299</v>
          </cell>
          <cell r="E412">
            <v>150000</v>
          </cell>
          <cell r="H412">
            <v>580275</v>
          </cell>
          <cell r="J412">
            <v>208112</v>
          </cell>
          <cell r="K412">
            <v>938387</v>
          </cell>
          <cell r="N412">
            <v>87642</v>
          </cell>
          <cell r="O412">
            <v>475290</v>
          </cell>
          <cell r="P412">
            <v>72224</v>
          </cell>
          <cell r="Q412">
            <v>43756</v>
          </cell>
          <cell r="T412">
            <v>43756</v>
          </cell>
        </row>
        <row r="413">
          <cell r="C413" t="str">
            <v>Город Магнитогорск, переулок Ржевского, 9</v>
          </cell>
          <cell r="D413">
            <v>1100000</v>
          </cell>
          <cell r="E413">
            <v>1100000</v>
          </cell>
          <cell r="K413">
            <v>1100000</v>
          </cell>
          <cell r="Q413">
            <v>0</v>
          </cell>
        </row>
        <row r="414">
          <cell r="C414" t="str">
            <v>Город Магнитогорск, Рубинштейна, 3</v>
          </cell>
          <cell r="D414">
            <v>4697635</v>
          </cell>
          <cell r="E414">
            <v>998895</v>
          </cell>
          <cell r="F414">
            <v>2044509</v>
          </cell>
          <cell r="G414">
            <v>1654231</v>
          </cell>
          <cell r="K414">
            <v>4697635</v>
          </cell>
          <cell r="Q414">
            <v>0</v>
          </cell>
        </row>
        <row r="415">
          <cell r="C415" t="str">
            <v>Город Магнитогорск, Рубинштейна, 5</v>
          </cell>
          <cell r="D415">
            <v>1154770</v>
          </cell>
          <cell r="E415">
            <v>213365</v>
          </cell>
          <cell r="F415">
            <v>520369</v>
          </cell>
          <cell r="G415">
            <v>421036</v>
          </cell>
          <cell r="K415">
            <v>1154770</v>
          </cell>
          <cell r="Q415">
            <v>0</v>
          </cell>
        </row>
        <row r="416">
          <cell r="C416" t="str">
            <v>Город Магнитогорск, Салтыкова-Щедрина, 11</v>
          </cell>
          <cell r="D416">
            <v>2193359</v>
          </cell>
          <cell r="E416">
            <v>108053</v>
          </cell>
          <cell r="G416">
            <v>245560</v>
          </cell>
          <cell r="H416">
            <v>601341</v>
          </cell>
          <cell r="I416">
            <v>263670</v>
          </cell>
          <cell r="K416">
            <v>1218624</v>
          </cell>
          <cell r="M416">
            <v>794766</v>
          </cell>
          <cell r="O416">
            <v>179969</v>
          </cell>
          <cell r="Q416">
            <v>0</v>
          </cell>
        </row>
        <row r="417">
          <cell r="C417" t="str">
            <v>Город Магнитогорск, Салтыкова-Щедрина, 12</v>
          </cell>
          <cell r="D417">
            <v>3582910</v>
          </cell>
          <cell r="E417">
            <v>108053</v>
          </cell>
          <cell r="G417">
            <v>257386</v>
          </cell>
          <cell r="H417">
            <v>601341</v>
          </cell>
          <cell r="I417">
            <v>263670</v>
          </cell>
          <cell r="K417">
            <v>1230450</v>
          </cell>
          <cell r="M417">
            <v>674115</v>
          </cell>
          <cell r="O417">
            <v>1678345</v>
          </cell>
          <cell r="Q417">
            <v>0</v>
          </cell>
        </row>
        <row r="418">
          <cell r="C418" t="str">
            <v>Город Магнитогорск, Салтыкова-Щедрина, 13</v>
          </cell>
          <cell r="D418">
            <v>3471240</v>
          </cell>
          <cell r="E418">
            <v>150000</v>
          </cell>
          <cell r="G418">
            <v>257386</v>
          </cell>
          <cell r="H418">
            <v>601341</v>
          </cell>
          <cell r="I418">
            <v>263670</v>
          </cell>
          <cell r="K418">
            <v>1272397</v>
          </cell>
          <cell r="M418">
            <v>743058</v>
          </cell>
          <cell r="O418">
            <v>1455785</v>
          </cell>
          <cell r="Q418">
            <v>0</v>
          </cell>
        </row>
        <row r="419">
          <cell r="C419" t="str">
            <v>Город Магнитогорск, Салтыкова-Щедрина, 16</v>
          </cell>
          <cell r="D419">
            <v>2960881</v>
          </cell>
          <cell r="E419">
            <v>100000</v>
          </cell>
          <cell r="G419">
            <v>257386</v>
          </cell>
          <cell r="H419">
            <v>409831</v>
          </cell>
          <cell r="I419">
            <v>263670</v>
          </cell>
          <cell r="K419">
            <v>1030887</v>
          </cell>
          <cell r="M419">
            <v>708587</v>
          </cell>
          <cell r="O419">
            <v>1221407</v>
          </cell>
          <cell r="Q419">
            <v>0</v>
          </cell>
        </row>
        <row r="420">
          <cell r="C420" t="str">
            <v>Город Магнитогорск, Салтыкова-Щедрина, 19</v>
          </cell>
          <cell r="D420">
            <v>1670732</v>
          </cell>
          <cell r="E420">
            <v>84000</v>
          </cell>
          <cell r="G420">
            <v>464732</v>
          </cell>
          <cell r="H420">
            <v>522000</v>
          </cell>
          <cell r="K420">
            <v>1070732</v>
          </cell>
          <cell r="O420">
            <v>600000</v>
          </cell>
          <cell r="Q420">
            <v>0</v>
          </cell>
        </row>
        <row r="421">
          <cell r="C421" t="str">
            <v>Город Магнитогорск, Советская, 23/а</v>
          </cell>
          <cell r="D421">
            <v>2935001</v>
          </cell>
          <cell r="E421">
            <v>200000</v>
          </cell>
          <cell r="G421">
            <v>155652</v>
          </cell>
          <cell r="H421">
            <v>892436</v>
          </cell>
          <cell r="J421">
            <v>135337</v>
          </cell>
          <cell r="K421">
            <v>1383425</v>
          </cell>
          <cell r="N421">
            <v>328950</v>
          </cell>
          <cell r="O421">
            <v>1084498</v>
          </cell>
          <cell r="P421">
            <v>94372</v>
          </cell>
          <cell r="Q421">
            <v>43756</v>
          </cell>
          <cell r="T421">
            <v>43756</v>
          </cell>
        </row>
        <row r="422">
          <cell r="C422" t="str">
            <v>Город Магнитогорск, Советская, 27</v>
          </cell>
          <cell r="D422">
            <v>2124268</v>
          </cell>
          <cell r="G422">
            <v>166954</v>
          </cell>
          <cell r="J422">
            <v>145551</v>
          </cell>
          <cell r="K422">
            <v>312505</v>
          </cell>
          <cell r="N422">
            <v>329534</v>
          </cell>
          <cell r="O422">
            <v>1084498</v>
          </cell>
          <cell r="P422">
            <v>94372</v>
          </cell>
          <cell r="Q422">
            <v>303359</v>
          </cell>
          <cell r="T422">
            <v>47509</v>
          </cell>
          <cell r="W422">
            <v>255850</v>
          </cell>
        </row>
        <row r="423">
          <cell r="C423" t="str">
            <v>Город Магнитогорск, Советская, 29</v>
          </cell>
          <cell r="D423">
            <v>2597145</v>
          </cell>
          <cell r="G423">
            <v>242604</v>
          </cell>
          <cell r="J423">
            <v>335788</v>
          </cell>
          <cell r="K423">
            <v>578392</v>
          </cell>
          <cell r="N423">
            <v>359916</v>
          </cell>
          <cell r="O423">
            <v>1515993</v>
          </cell>
          <cell r="P423">
            <v>95335</v>
          </cell>
          <cell r="Q423">
            <v>47509</v>
          </cell>
          <cell r="T423">
            <v>47509</v>
          </cell>
        </row>
        <row r="424">
          <cell r="C424" t="str">
            <v>Город Магнитогорск, Советская, 31</v>
          </cell>
          <cell r="D424">
            <v>2903592</v>
          </cell>
          <cell r="E424">
            <v>200000</v>
          </cell>
          <cell r="G424">
            <v>166953</v>
          </cell>
          <cell r="H424">
            <v>821866</v>
          </cell>
          <cell r="J424">
            <v>135337</v>
          </cell>
          <cell r="K424">
            <v>1324156</v>
          </cell>
          <cell r="N424">
            <v>331871</v>
          </cell>
          <cell r="O424">
            <v>1084498</v>
          </cell>
          <cell r="P424">
            <v>115558</v>
          </cell>
          <cell r="Q424">
            <v>47509</v>
          </cell>
          <cell r="T424">
            <v>47509</v>
          </cell>
        </row>
        <row r="425">
          <cell r="C425" t="str">
            <v>Город Магнитогорск, Советская, 35</v>
          </cell>
          <cell r="D425">
            <v>2011620</v>
          </cell>
          <cell r="E425">
            <v>200000</v>
          </cell>
          <cell r="G425">
            <v>168463</v>
          </cell>
          <cell r="J425">
            <v>135337</v>
          </cell>
          <cell r="K425">
            <v>503800</v>
          </cell>
          <cell r="N425">
            <v>328950</v>
          </cell>
          <cell r="O425">
            <v>1084498</v>
          </cell>
          <cell r="P425">
            <v>94372</v>
          </cell>
          <cell r="Q425">
            <v>0</v>
          </cell>
        </row>
        <row r="426">
          <cell r="C426" t="str">
            <v>Город Магнитогорск, Строителей, 26</v>
          </cell>
          <cell r="D426">
            <v>4353235</v>
          </cell>
          <cell r="E426">
            <v>144760</v>
          </cell>
          <cell r="F426">
            <v>737244</v>
          </cell>
          <cell r="G426">
            <v>499121</v>
          </cell>
          <cell r="H426">
            <v>467284</v>
          </cell>
          <cell r="I426">
            <v>592482</v>
          </cell>
          <cell r="K426">
            <v>2440891</v>
          </cell>
          <cell r="M426">
            <v>1086819</v>
          </cell>
          <cell r="N426">
            <v>27883</v>
          </cell>
          <cell r="O426">
            <v>710878</v>
          </cell>
          <cell r="P426">
            <v>22097</v>
          </cell>
          <cell r="Q426">
            <v>64667</v>
          </cell>
          <cell r="S426">
            <v>20911</v>
          </cell>
          <cell r="T426">
            <v>43756</v>
          </cell>
        </row>
        <row r="427">
          <cell r="C427" t="str">
            <v>Город Магнитогорск, Строителей, 27</v>
          </cell>
          <cell r="D427">
            <v>154880</v>
          </cell>
          <cell r="E427">
            <v>154880</v>
          </cell>
          <cell r="K427">
            <v>154880</v>
          </cell>
          <cell r="Q427">
            <v>0</v>
          </cell>
        </row>
        <row r="428">
          <cell r="C428" t="str">
            <v>Город Магнитогорск, Строителей, 29</v>
          </cell>
          <cell r="D428">
            <v>1753007</v>
          </cell>
          <cell r="E428">
            <v>300080</v>
          </cell>
          <cell r="F428">
            <v>795135</v>
          </cell>
          <cell r="G428">
            <v>657792</v>
          </cell>
          <cell r="K428">
            <v>1753007</v>
          </cell>
          <cell r="Q428">
            <v>0</v>
          </cell>
        </row>
        <row r="429">
          <cell r="C429" t="str">
            <v>Город Магнитогорск, Строителей, 32</v>
          </cell>
          <cell r="D429">
            <v>506543</v>
          </cell>
          <cell r="K429">
            <v>0</v>
          </cell>
          <cell r="M429">
            <v>506543</v>
          </cell>
          <cell r="Q429">
            <v>0</v>
          </cell>
        </row>
        <row r="430">
          <cell r="C430" t="str">
            <v>Город Магнитогорск, Строителей, 34</v>
          </cell>
          <cell r="D430">
            <v>4599717</v>
          </cell>
          <cell r="E430">
            <v>144760</v>
          </cell>
          <cell r="F430">
            <v>724347</v>
          </cell>
          <cell r="G430">
            <v>493904</v>
          </cell>
          <cell r="H430">
            <v>702841</v>
          </cell>
          <cell r="I430">
            <v>586278</v>
          </cell>
          <cell r="K430">
            <v>2652130</v>
          </cell>
          <cell r="M430">
            <v>815832</v>
          </cell>
          <cell r="N430">
            <v>73589</v>
          </cell>
          <cell r="O430">
            <v>710878</v>
          </cell>
          <cell r="P430">
            <v>22097</v>
          </cell>
          <cell r="Q430">
            <v>325191</v>
          </cell>
          <cell r="T430">
            <v>43756</v>
          </cell>
          <cell r="U430">
            <v>281435</v>
          </cell>
        </row>
        <row r="431">
          <cell r="C431" t="str">
            <v>Город Магнитогорск, Строителей, 35, корпус 1</v>
          </cell>
          <cell r="D431">
            <v>1566612</v>
          </cell>
          <cell r="E431">
            <v>203280</v>
          </cell>
          <cell r="K431">
            <v>203280</v>
          </cell>
          <cell r="M431">
            <v>1363332</v>
          </cell>
          <cell r="Q431">
            <v>0</v>
          </cell>
        </row>
        <row r="432">
          <cell r="C432" t="str">
            <v>Город Магнитогорск, Строителей, 37, корпус 1</v>
          </cell>
          <cell r="D432">
            <v>4582228</v>
          </cell>
          <cell r="E432">
            <v>292820</v>
          </cell>
          <cell r="F432">
            <v>571740</v>
          </cell>
          <cell r="G432">
            <v>462600</v>
          </cell>
          <cell r="H432">
            <v>944144</v>
          </cell>
          <cell r="I432">
            <v>955416</v>
          </cell>
          <cell r="K432">
            <v>3226720</v>
          </cell>
          <cell r="M432">
            <v>1355508</v>
          </cell>
          <cell r="Q432">
            <v>0</v>
          </cell>
        </row>
        <row r="433">
          <cell r="C433" t="str">
            <v>Город Магнитогорск, Строителей, 58, корпус 1</v>
          </cell>
          <cell r="D433">
            <v>6611062</v>
          </cell>
          <cell r="F433">
            <v>1401408</v>
          </cell>
          <cell r="G433">
            <v>810420</v>
          </cell>
          <cell r="H433">
            <v>3776577</v>
          </cell>
          <cell r="I433">
            <v>216480</v>
          </cell>
          <cell r="K433">
            <v>6204885</v>
          </cell>
          <cell r="N433">
            <v>103831</v>
          </cell>
          <cell r="Q433">
            <v>302346</v>
          </cell>
          <cell r="S433">
            <v>20911</v>
          </cell>
          <cell r="U433">
            <v>281435</v>
          </cell>
        </row>
        <row r="434">
          <cell r="C434" t="str">
            <v>Город Магнитогорск, Тимирязева, 28</v>
          </cell>
          <cell r="D434">
            <v>538880</v>
          </cell>
          <cell r="J434">
            <v>113632</v>
          </cell>
          <cell r="K434">
            <v>113632</v>
          </cell>
          <cell r="N434">
            <v>328950</v>
          </cell>
          <cell r="P434">
            <v>96298</v>
          </cell>
          <cell r="Q434">
            <v>0</v>
          </cell>
        </row>
        <row r="435">
          <cell r="C435" t="str">
            <v>Город Магнитогорск, Тимирязева, 33</v>
          </cell>
          <cell r="D435">
            <v>3517986</v>
          </cell>
          <cell r="E435">
            <v>300000</v>
          </cell>
          <cell r="F435">
            <v>209886</v>
          </cell>
          <cell r="G435">
            <v>169744</v>
          </cell>
          <cell r="H435">
            <v>840728</v>
          </cell>
          <cell r="J435">
            <v>114908</v>
          </cell>
          <cell r="K435">
            <v>1635266</v>
          </cell>
          <cell r="N435">
            <v>341220</v>
          </cell>
          <cell r="O435">
            <v>1384112</v>
          </cell>
          <cell r="P435">
            <v>92446</v>
          </cell>
          <cell r="Q435">
            <v>64942</v>
          </cell>
          <cell r="S435">
            <v>21186</v>
          </cell>
          <cell r="T435">
            <v>43756</v>
          </cell>
        </row>
        <row r="436">
          <cell r="C436" t="str">
            <v>Город Магнитогорск, Тимирязева, 35</v>
          </cell>
          <cell r="D436">
            <v>2806615</v>
          </cell>
          <cell r="F436">
            <v>229985</v>
          </cell>
          <cell r="G436">
            <v>171346</v>
          </cell>
          <cell r="H436">
            <v>794766</v>
          </cell>
          <cell r="J436">
            <v>113632</v>
          </cell>
          <cell r="K436">
            <v>1309729</v>
          </cell>
          <cell r="M436">
            <v>1279286</v>
          </cell>
          <cell r="N436">
            <v>55507</v>
          </cell>
          <cell r="P436">
            <v>95335</v>
          </cell>
          <cell r="Q436">
            <v>66758</v>
          </cell>
          <cell r="S436">
            <v>23002</v>
          </cell>
          <cell r="T436">
            <v>43756</v>
          </cell>
        </row>
        <row r="437">
          <cell r="C437" t="str">
            <v>Город Магнитогорск, Тимирязева, 38</v>
          </cell>
          <cell r="D437">
            <v>3387856</v>
          </cell>
          <cell r="F437">
            <v>209886</v>
          </cell>
          <cell r="G437">
            <v>169744</v>
          </cell>
          <cell r="H437">
            <v>823493</v>
          </cell>
          <cell r="I437">
            <v>248514</v>
          </cell>
          <cell r="J437">
            <v>113632</v>
          </cell>
          <cell r="K437">
            <v>1565269</v>
          </cell>
          <cell r="N437">
            <v>359240</v>
          </cell>
          <cell r="O437">
            <v>1359784</v>
          </cell>
          <cell r="P437">
            <v>103563</v>
          </cell>
          <cell r="Q437">
            <v>0</v>
          </cell>
        </row>
        <row r="438">
          <cell r="C438" t="str">
            <v>Город Магнитогорск, Тимирязева, 40</v>
          </cell>
          <cell r="D438">
            <v>4614020</v>
          </cell>
          <cell r="E438">
            <v>206000</v>
          </cell>
          <cell r="F438">
            <v>295029</v>
          </cell>
          <cell r="G438">
            <v>169744</v>
          </cell>
          <cell r="H438">
            <v>638445</v>
          </cell>
          <cell r="J438">
            <v>113632</v>
          </cell>
          <cell r="K438">
            <v>1422850</v>
          </cell>
          <cell r="M438">
            <v>1308013</v>
          </cell>
          <cell r="N438">
            <v>323107</v>
          </cell>
          <cell r="O438">
            <v>1408440</v>
          </cell>
          <cell r="P438">
            <v>86668</v>
          </cell>
          <cell r="Q438">
            <v>64942</v>
          </cell>
          <cell r="S438">
            <v>21186</v>
          </cell>
          <cell r="T438">
            <v>43756</v>
          </cell>
        </row>
        <row r="439">
          <cell r="C439" t="str">
            <v>Город Магнитогорск, Тимирязева, 51</v>
          </cell>
          <cell r="D439">
            <v>469220</v>
          </cell>
          <cell r="J439">
            <v>107248</v>
          </cell>
          <cell r="K439">
            <v>107248</v>
          </cell>
          <cell r="P439">
            <v>337714</v>
          </cell>
          <cell r="Q439">
            <v>24258</v>
          </cell>
          <cell r="R439">
            <v>24258</v>
          </cell>
        </row>
        <row r="440">
          <cell r="C440" t="str">
            <v>Город Магнитогорск, Уральская, 26</v>
          </cell>
          <cell r="D440">
            <v>2926918</v>
          </cell>
          <cell r="F440">
            <v>865590</v>
          </cell>
          <cell r="G440">
            <v>350020</v>
          </cell>
          <cell r="I440">
            <v>586608</v>
          </cell>
          <cell r="K440">
            <v>1802218</v>
          </cell>
          <cell r="M440">
            <v>1124700</v>
          </cell>
          <cell r="Q440">
            <v>0</v>
          </cell>
        </row>
        <row r="441">
          <cell r="C441" t="str">
            <v>Город Магнитогорск, Уральская, 30</v>
          </cell>
          <cell r="D441">
            <v>2039378</v>
          </cell>
          <cell r="E441">
            <v>237160</v>
          </cell>
          <cell r="F441">
            <v>865590</v>
          </cell>
          <cell r="G441">
            <v>350020</v>
          </cell>
          <cell r="I441">
            <v>586608</v>
          </cell>
          <cell r="K441">
            <v>2039378</v>
          </cell>
          <cell r="Q441">
            <v>0</v>
          </cell>
        </row>
        <row r="442">
          <cell r="C442" t="str">
            <v>Город Магнитогорск, Уральская, 32</v>
          </cell>
          <cell r="D442">
            <v>2044218</v>
          </cell>
          <cell r="E442">
            <v>242000</v>
          </cell>
          <cell r="F442">
            <v>865590</v>
          </cell>
          <cell r="G442">
            <v>350020</v>
          </cell>
          <cell r="I442">
            <v>586608</v>
          </cell>
          <cell r="K442">
            <v>2044218</v>
          </cell>
          <cell r="Q442">
            <v>0</v>
          </cell>
        </row>
        <row r="443">
          <cell r="C443" t="str">
            <v>Город Магнитогорск, Уральская, 34</v>
          </cell>
          <cell r="D443">
            <v>5633377</v>
          </cell>
          <cell r="E443">
            <v>387200</v>
          </cell>
          <cell r="F443">
            <v>865590</v>
          </cell>
          <cell r="G443">
            <v>350020</v>
          </cell>
          <cell r="K443">
            <v>1602810</v>
          </cell>
          <cell r="M443">
            <v>2587788</v>
          </cell>
          <cell r="O443">
            <v>1442779</v>
          </cell>
          <cell r="Q443">
            <v>0</v>
          </cell>
        </row>
        <row r="444">
          <cell r="C444" t="str">
            <v>Город Магнитогорск, Уральская, 35</v>
          </cell>
          <cell r="D444">
            <v>3837384</v>
          </cell>
          <cell r="E444">
            <v>242000</v>
          </cell>
          <cell r="F444">
            <v>857538</v>
          </cell>
          <cell r="G444">
            <v>346764</v>
          </cell>
          <cell r="H444">
            <v>706150</v>
          </cell>
          <cell r="I444">
            <v>583704</v>
          </cell>
          <cell r="K444">
            <v>2736156</v>
          </cell>
          <cell r="M444">
            <v>1101228</v>
          </cell>
          <cell r="Q444">
            <v>0</v>
          </cell>
        </row>
        <row r="445">
          <cell r="C445" t="str">
            <v>Город Магнитогорск, Уральская, 36, корпус 1</v>
          </cell>
          <cell r="D445">
            <v>2522274</v>
          </cell>
          <cell r="E445">
            <v>280720</v>
          </cell>
          <cell r="F445">
            <v>414678</v>
          </cell>
          <cell r="G445">
            <v>335368</v>
          </cell>
          <cell r="H445">
            <v>832300</v>
          </cell>
          <cell r="I445">
            <v>659208</v>
          </cell>
          <cell r="K445">
            <v>2522274</v>
          </cell>
          <cell r="Q445">
            <v>0</v>
          </cell>
        </row>
        <row r="446">
          <cell r="C446" t="str">
            <v>Город Магнитогорск, Уральская, 36, корпус 2</v>
          </cell>
          <cell r="D446">
            <v>2570164</v>
          </cell>
          <cell r="E446">
            <v>280720</v>
          </cell>
          <cell r="F446">
            <v>418704</v>
          </cell>
          <cell r="G446">
            <v>338624</v>
          </cell>
          <cell r="H446">
            <v>867100</v>
          </cell>
          <cell r="I446">
            <v>665016</v>
          </cell>
          <cell r="K446">
            <v>2570164</v>
          </cell>
          <cell r="Q446">
            <v>0</v>
          </cell>
        </row>
        <row r="447">
          <cell r="C447" t="str">
            <v>Город Магнитогорск, Уральская, 36, корпус 3</v>
          </cell>
          <cell r="D447">
            <v>2562169</v>
          </cell>
          <cell r="E447">
            <v>280720</v>
          </cell>
          <cell r="F447">
            <v>416691</v>
          </cell>
          <cell r="G447">
            <v>336996</v>
          </cell>
          <cell r="H447">
            <v>865650</v>
          </cell>
          <cell r="I447">
            <v>662112</v>
          </cell>
          <cell r="K447">
            <v>2562169</v>
          </cell>
          <cell r="Q447">
            <v>0</v>
          </cell>
        </row>
        <row r="448">
          <cell r="C448" t="str">
            <v>Город Магнитогорск, Уральская, 37</v>
          </cell>
          <cell r="D448">
            <v>6088901</v>
          </cell>
          <cell r="E448">
            <v>774400</v>
          </cell>
          <cell r="K448">
            <v>774400</v>
          </cell>
          <cell r="M448">
            <v>2759916</v>
          </cell>
          <cell r="O448">
            <v>2554585</v>
          </cell>
          <cell r="Q448">
            <v>0</v>
          </cell>
        </row>
        <row r="449">
          <cell r="C449" t="str">
            <v>Город Магнитогорск, Уральская, 38</v>
          </cell>
          <cell r="D449">
            <v>2275636</v>
          </cell>
          <cell r="E449">
            <v>387200</v>
          </cell>
          <cell r="F449">
            <v>1344684</v>
          </cell>
          <cell r="G449">
            <v>543752</v>
          </cell>
          <cell r="K449">
            <v>2275636</v>
          </cell>
          <cell r="Q449">
            <v>0</v>
          </cell>
        </row>
        <row r="450">
          <cell r="C450" t="str">
            <v>Город Магнитогорск, Уральская, 39</v>
          </cell>
          <cell r="D450">
            <v>2836008</v>
          </cell>
          <cell r="E450">
            <v>91080</v>
          </cell>
          <cell r="F450">
            <v>627624</v>
          </cell>
          <cell r="G450">
            <v>408688</v>
          </cell>
          <cell r="H450">
            <v>647303</v>
          </cell>
          <cell r="I450">
            <v>184800</v>
          </cell>
          <cell r="K450">
            <v>1959495</v>
          </cell>
          <cell r="N450">
            <v>81475</v>
          </cell>
          <cell r="O450">
            <v>718632</v>
          </cell>
          <cell r="P450">
            <v>32650</v>
          </cell>
          <cell r="Q450">
            <v>43756</v>
          </cell>
          <cell r="T450">
            <v>43756</v>
          </cell>
        </row>
        <row r="451">
          <cell r="C451" t="str">
            <v>Город Магнитогорск, Уральская, 40</v>
          </cell>
          <cell r="D451">
            <v>1956471</v>
          </cell>
          <cell r="E451">
            <v>387200</v>
          </cell>
          <cell r="F451">
            <v>867603</v>
          </cell>
          <cell r="G451">
            <v>701668</v>
          </cell>
          <cell r="K451">
            <v>1956471</v>
          </cell>
          <cell r="Q451">
            <v>0</v>
          </cell>
        </row>
        <row r="452">
          <cell r="C452" t="str">
            <v>Город Магнитогорск, Уральская, 45</v>
          </cell>
          <cell r="D452">
            <v>1465072</v>
          </cell>
          <cell r="K452">
            <v>0</v>
          </cell>
          <cell r="M452">
            <v>1329079</v>
          </cell>
          <cell r="P452">
            <v>135993</v>
          </cell>
          <cell r="Q452">
            <v>0</v>
          </cell>
        </row>
        <row r="453">
          <cell r="C453" t="str">
            <v>Город Магнитогорск, Уральская, 45, корпус 1</v>
          </cell>
          <cell r="D453">
            <v>1040755</v>
          </cell>
          <cell r="K453">
            <v>0</v>
          </cell>
          <cell r="M453">
            <v>1040755</v>
          </cell>
          <cell r="Q453">
            <v>0</v>
          </cell>
        </row>
        <row r="454">
          <cell r="C454" t="str">
            <v>Город Магнитогорск, Уральская, 47</v>
          </cell>
          <cell r="D454">
            <v>506094</v>
          </cell>
          <cell r="K454">
            <v>0</v>
          </cell>
          <cell r="M454">
            <v>437052</v>
          </cell>
          <cell r="P454">
            <v>69042</v>
          </cell>
          <cell r="Q454">
            <v>0</v>
          </cell>
        </row>
        <row r="455">
          <cell r="C455" t="str">
            <v>Город Магнитогорск, Уральская, 49</v>
          </cell>
          <cell r="D455">
            <v>870668</v>
          </cell>
          <cell r="K455">
            <v>0</v>
          </cell>
          <cell r="M455">
            <v>769197</v>
          </cell>
          <cell r="P455">
            <v>101471</v>
          </cell>
          <cell r="Q455">
            <v>0</v>
          </cell>
        </row>
        <row r="456">
          <cell r="C456" t="str">
            <v>Город Магнитогорск, Уральская, 56</v>
          </cell>
          <cell r="D456">
            <v>2506448</v>
          </cell>
          <cell r="E456">
            <v>300080</v>
          </cell>
          <cell r="K456">
            <v>300080</v>
          </cell>
          <cell r="M456">
            <v>2206368</v>
          </cell>
          <cell r="Q456">
            <v>0</v>
          </cell>
        </row>
        <row r="457">
          <cell r="C457" t="str">
            <v>Город Магнитогорск, Уральская, 60</v>
          </cell>
          <cell r="D457">
            <v>3710232</v>
          </cell>
          <cell r="F457">
            <v>800000</v>
          </cell>
          <cell r="G457">
            <v>750000</v>
          </cell>
          <cell r="K457">
            <v>1550000</v>
          </cell>
          <cell r="M457">
            <v>2160232</v>
          </cell>
          <cell r="Q457">
            <v>0</v>
          </cell>
        </row>
        <row r="458">
          <cell r="C458" t="str">
            <v>Город Магнитогорск, Уральская, 60, корпус 1</v>
          </cell>
          <cell r="D458">
            <v>1295316</v>
          </cell>
          <cell r="E458">
            <v>290400</v>
          </cell>
          <cell r="F458">
            <v>555588</v>
          </cell>
          <cell r="G458">
            <v>449328</v>
          </cell>
          <cell r="K458">
            <v>1295316</v>
          </cell>
          <cell r="Q458">
            <v>0</v>
          </cell>
        </row>
        <row r="459">
          <cell r="C459" t="str">
            <v>Город Магнитогорск, Уральская, 62</v>
          </cell>
          <cell r="D459">
            <v>2457982</v>
          </cell>
          <cell r="E459">
            <v>232320</v>
          </cell>
          <cell r="F459">
            <v>414834</v>
          </cell>
          <cell r="G459">
            <v>335646</v>
          </cell>
          <cell r="H459">
            <v>833068</v>
          </cell>
          <cell r="I459">
            <v>642114</v>
          </cell>
          <cell r="K459">
            <v>2457982</v>
          </cell>
          <cell r="Q459">
            <v>0</v>
          </cell>
        </row>
        <row r="460">
          <cell r="C460" t="str">
            <v>Город Магнитогорск, Уральская, 62, корпус 1</v>
          </cell>
          <cell r="D460">
            <v>2166911</v>
          </cell>
          <cell r="E460">
            <v>232320</v>
          </cell>
          <cell r="F460">
            <v>388509</v>
          </cell>
          <cell r="G460">
            <v>314204</v>
          </cell>
          <cell r="H460">
            <v>630750</v>
          </cell>
          <cell r="I460">
            <v>601128</v>
          </cell>
          <cell r="K460">
            <v>2166911</v>
          </cell>
          <cell r="Q460">
            <v>0</v>
          </cell>
        </row>
        <row r="461">
          <cell r="C461" t="str">
            <v>Город Магнитогорск, Уральская, 64</v>
          </cell>
          <cell r="D461">
            <v>2646320</v>
          </cell>
          <cell r="E461">
            <v>232320</v>
          </cell>
          <cell r="F461">
            <v>406626</v>
          </cell>
          <cell r="G461">
            <v>328856</v>
          </cell>
          <cell r="H461">
            <v>1048350</v>
          </cell>
          <cell r="I461">
            <v>630168</v>
          </cell>
          <cell r="K461">
            <v>2646320</v>
          </cell>
          <cell r="Q461">
            <v>0</v>
          </cell>
        </row>
        <row r="462">
          <cell r="C462" t="str">
            <v>Город Магнитогорск, Уральская, 64, корпус 1</v>
          </cell>
          <cell r="D462">
            <v>2166911</v>
          </cell>
          <cell r="E462">
            <v>232320</v>
          </cell>
          <cell r="F462">
            <v>388509</v>
          </cell>
          <cell r="G462">
            <v>314204</v>
          </cell>
          <cell r="H462">
            <v>630750</v>
          </cell>
          <cell r="I462">
            <v>601128</v>
          </cell>
          <cell r="K462">
            <v>2166911</v>
          </cell>
          <cell r="Q462">
            <v>0</v>
          </cell>
        </row>
        <row r="463">
          <cell r="C463" t="str">
            <v>Город Магнитогорск, Уральская, 67</v>
          </cell>
          <cell r="D463">
            <v>4860833</v>
          </cell>
          <cell r="E463">
            <v>320540</v>
          </cell>
          <cell r="F463">
            <v>627624</v>
          </cell>
          <cell r="G463">
            <v>507817</v>
          </cell>
          <cell r="H463">
            <v>1225664</v>
          </cell>
          <cell r="I463">
            <v>924396</v>
          </cell>
          <cell r="K463">
            <v>3606041</v>
          </cell>
          <cell r="O463">
            <v>1254792</v>
          </cell>
          <cell r="Q463">
            <v>0</v>
          </cell>
        </row>
        <row r="464">
          <cell r="C464" t="str">
            <v>Город Магнитогорск, Урицкого, 3</v>
          </cell>
          <cell r="D464">
            <v>7578957</v>
          </cell>
          <cell r="E464">
            <v>150000</v>
          </cell>
          <cell r="F464">
            <v>840415</v>
          </cell>
          <cell r="G464">
            <v>679988</v>
          </cell>
          <cell r="H464">
            <v>1470796</v>
          </cell>
          <cell r="I464">
            <v>859254</v>
          </cell>
          <cell r="K464">
            <v>4000453</v>
          </cell>
          <cell r="M464">
            <v>1857647</v>
          </cell>
          <cell r="O464">
            <v>1720857</v>
          </cell>
          <cell r="Q464">
            <v>0</v>
          </cell>
        </row>
        <row r="465">
          <cell r="C465" t="str">
            <v>Город Магнитогорск, Ушакова, 38</v>
          </cell>
          <cell r="D465">
            <v>1633215</v>
          </cell>
          <cell r="E465">
            <v>150000</v>
          </cell>
          <cell r="G465">
            <v>104088</v>
          </cell>
          <cell r="H465">
            <v>607086</v>
          </cell>
          <cell r="J465">
            <v>91927</v>
          </cell>
          <cell r="K465">
            <v>953101</v>
          </cell>
          <cell r="O465">
            <v>636358</v>
          </cell>
          <cell r="Q465">
            <v>43756</v>
          </cell>
          <cell r="T465">
            <v>43756</v>
          </cell>
        </row>
        <row r="466">
          <cell r="C466" t="str">
            <v>Город Магнитогорск, Ушакова, 40</v>
          </cell>
          <cell r="D466">
            <v>2284373</v>
          </cell>
          <cell r="E466">
            <v>150000</v>
          </cell>
          <cell r="G466">
            <v>126507</v>
          </cell>
          <cell r="H466">
            <v>854134</v>
          </cell>
          <cell r="J466">
            <v>67668</v>
          </cell>
          <cell r="K466">
            <v>1198309</v>
          </cell>
          <cell r="N466">
            <v>255915</v>
          </cell>
          <cell r="O466">
            <v>701659</v>
          </cell>
          <cell r="P466">
            <v>84734</v>
          </cell>
          <cell r="Q466">
            <v>43756</v>
          </cell>
          <cell r="T466">
            <v>43756</v>
          </cell>
        </row>
        <row r="467">
          <cell r="C467" t="str">
            <v>Город Магнитогорск, Ушакова, 42</v>
          </cell>
          <cell r="D467">
            <v>1905454</v>
          </cell>
          <cell r="E467">
            <v>150000</v>
          </cell>
          <cell r="G467">
            <v>104088</v>
          </cell>
          <cell r="H467">
            <v>607086</v>
          </cell>
          <cell r="J467">
            <v>94480</v>
          </cell>
          <cell r="K467">
            <v>955654</v>
          </cell>
          <cell r="N467">
            <v>240256</v>
          </cell>
          <cell r="O467">
            <v>636358</v>
          </cell>
          <cell r="P467">
            <v>73186</v>
          </cell>
          <cell r="Q467">
            <v>0</v>
          </cell>
        </row>
        <row r="468">
          <cell r="C468" t="str">
            <v>Город Магнитогорск, Ушакова, 61</v>
          </cell>
          <cell r="D468">
            <v>485456</v>
          </cell>
          <cell r="G468">
            <v>184344</v>
          </cell>
          <cell r="J468">
            <v>113632</v>
          </cell>
          <cell r="K468">
            <v>297976</v>
          </cell>
          <cell r="P468">
            <v>113632</v>
          </cell>
          <cell r="Q468">
            <v>73848</v>
          </cell>
          <cell r="R468">
            <v>26339</v>
          </cell>
          <cell r="T468">
            <v>47509</v>
          </cell>
        </row>
        <row r="469">
          <cell r="C469" t="str">
            <v>Город Магнитогорск, Ушакова, 73</v>
          </cell>
          <cell r="D469">
            <v>2545239</v>
          </cell>
          <cell r="E469">
            <v>200000</v>
          </cell>
          <cell r="G469">
            <v>89676</v>
          </cell>
          <cell r="H469">
            <v>817747</v>
          </cell>
          <cell r="I469">
            <v>271366</v>
          </cell>
          <cell r="J469">
            <v>153211</v>
          </cell>
          <cell r="K469">
            <v>1532000</v>
          </cell>
          <cell r="N469">
            <v>917904</v>
          </cell>
          <cell r="P469">
            <v>95335</v>
          </cell>
          <cell r="Q469">
            <v>0</v>
          </cell>
        </row>
        <row r="470">
          <cell r="C470" t="str">
            <v>Город Магнитогорск, Фадеева, 10</v>
          </cell>
          <cell r="D470">
            <v>1825576</v>
          </cell>
          <cell r="E470">
            <v>150000</v>
          </cell>
          <cell r="F470">
            <v>341754</v>
          </cell>
          <cell r="G470">
            <v>276516</v>
          </cell>
          <cell r="I470">
            <v>77550</v>
          </cell>
          <cell r="K470">
            <v>845820</v>
          </cell>
          <cell r="M470">
            <v>979756</v>
          </cell>
          <cell r="Q470">
            <v>0</v>
          </cell>
        </row>
        <row r="471">
          <cell r="C471" t="str">
            <v>Город Магнитогорск, Фадеева, 14</v>
          </cell>
          <cell r="D471">
            <v>2063632</v>
          </cell>
          <cell r="E471">
            <v>150000</v>
          </cell>
          <cell r="F471">
            <v>341754</v>
          </cell>
          <cell r="G471">
            <v>276516</v>
          </cell>
          <cell r="I471">
            <v>77550</v>
          </cell>
          <cell r="K471">
            <v>845820</v>
          </cell>
          <cell r="M471">
            <v>1217812</v>
          </cell>
          <cell r="Q471">
            <v>0</v>
          </cell>
        </row>
        <row r="472">
          <cell r="C472" t="str">
            <v>Город Магнитогорск, Фадеева, 18</v>
          </cell>
          <cell r="D472">
            <v>3025916</v>
          </cell>
          <cell r="E472">
            <v>150000</v>
          </cell>
          <cell r="F472">
            <v>341754</v>
          </cell>
          <cell r="G472">
            <v>276516</v>
          </cell>
          <cell r="I472">
            <v>77550</v>
          </cell>
          <cell r="K472">
            <v>845820</v>
          </cell>
          <cell r="M472">
            <v>1251422</v>
          </cell>
          <cell r="O472">
            <v>928674</v>
          </cell>
          <cell r="Q472">
            <v>0</v>
          </cell>
        </row>
        <row r="473">
          <cell r="C473" t="str">
            <v>Город Магнитогорск, Фрунзе, 19</v>
          </cell>
          <cell r="D473">
            <v>2060568</v>
          </cell>
          <cell r="E473">
            <v>350000</v>
          </cell>
          <cell r="I473">
            <v>251262</v>
          </cell>
          <cell r="K473">
            <v>601262</v>
          </cell>
          <cell r="M473">
            <v>1459306</v>
          </cell>
          <cell r="Q473">
            <v>0</v>
          </cell>
        </row>
        <row r="474">
          <cell r="C474" t="str">
            <v>Город Магнитогорск, Фрунзе, 17</v>
          </cell>
          <cell r="D474">
            <v>2109851</v>
          </cell>
          <cell r="E474">
            <v>300000</v>
          </cell>
          <cell r="F474">
            <v>876955</v>
          </cell>
          <cell r="G474">
            <v>709552</v>
          </cell>
          <cell r="I474">
            <v>223344</v>
          </cell>
          <cell r="K474">
            <v>2109851</v>
          </cell>
          <cell r="Q474">
            <v>0</v>
          </cell>
        </row>
        <row r="475">
          <cell r="C475" t="str">
            <v>Город Магнитогорск, Фрунзе, 28</v>
          </cell>
          <cell r="D475">
            <v>3253531</v>
          </cell>
          <cell r="E475">
            <v>300000</v>
          </cell>
          <cell r="F475">
            <v>627624</v>
          </cell>
          <cell r="G475">
            <v>507817</v>
          </cell>
          <cell r="I475">
            <v>214038</v>
          </cell>
          <cell r="K475">
            <v>1649479</v>
          </cell>
          <cell r="M475">
            <v>992021</v>
          </cell>
          <cell r="O475">
            <v>612031</v>
          </cell>
          <cell r="Q475">
            <v>0</v>
          </cell>
        </row>
        <row r="476">
          <cell r="C476" t="str">
            <v>Город Магнитогорск, Фрунзе, 30</v>
          </cell>
          <cell r="D476">
            <v>1210000</v>
          </cell>
          <cell r="E476">
            <v>260000</v>
          </cell>
          <cell r="F476">
            <v>350000</v>
          </cell>
          <cell r="G476">
            <v>300000</v>
          </cell>
          <cell r="I476">
            <v>300000</v>
          </cell>
          <cell r="K476">
            <v>1210000</v>
          </cell>
          <cell r="Q476">
            <v>0</v>
          </cell>
        </row>
        <row r="477">
          <cell r="C477" t="str">
            <v>Город Магнитогорск, Фрунзе, 32</v>
          </cell>
          <cell r="D477">
            <v>1210000</v>
          </cell>
          <cell r="E477">
            <v>260000</v>
          </cell>
          <cell r="F477">
            <v>350000</v>
          </cell>
          <cell r="G477">
            <v>300000</v>
          </cell>
          <cell r="I477">
            <v>300000</v>
          </cell>
          <cell r="K477">
            <v>1210000</v>
          </cell>
          <cell r="Q477">
            <v>0</v>
          </cell>
        </row>
        <row r="478">
          <cell r="C478" t="str">
            <v>Город Магнитогорск, Фрунзе, 34</v>
          </cell>
          <cell r="D478">
            <v>1160000</v>
          </cell>
          <cell r="E478">
            <v>260000</v>
          </cell>
          <cell r="F478">
            <v>300000</v>
          </cell>
          <cell r="G478">
            <v>300000</v>
          </cell>
          <cell r="I478">
            <v>300000</v>
          </cell>
          <cell r="K478">
            <v>1160000</v>
          </cell>
          <cell r="Q478">
            <v>0</v>
          </cell>
        </row>
        <row r="479">
          <cell r="C479" t="str">
            <v>Город Магнитогорск, Цементная, 21</v>
          </cell>
          <cell r="D479">
            <v>1410355</v>
          </cell>
          <cell r="G479">
            <v>220865</v>
          </cell>
          <cell r="H479">
            <v>946059</v>
          </cell>
          <cell r="J479">
            <v>91927</v>
          </cell>
          <cell r="K479">
            <v>1258851</v>
          </cell>
          <cell r="P479">
            <v>107748</v>
          </cell>
          <cell r="Q479">
            <v>43756</v>
          </cell>
          <cell r="T479">
            <v>43756</v>
          </cell>
        </row>
        <row r="480">
          <cell r="C480" t="str">
            <v>Город Магнитогорск, Цементная, 22</v>
          </cell>
          <cell r="D480">
            <v>2276411</v>
          </cell>
          <cell r="G480">
            <v>222604</v>
          </cell>
          <cell r="H480">
            <v>946059</v>
          </cell>
          <cell r="J480">
            <v>30642</v>
          </cell>
          <cell r="K480">
            <v>1199305</v>
          </cell>
          <cell r="O480">
            <v>973104</v>
          </cell>
          <cell r="P480">
            <v>104002</v>
          </cell>
          <cell r="Q480">
            <v>0</v>
          </cell>
        </row>
        <row r="481">
          <cell r="C481" t="str">
            <v>Город Магнитогорск, Чапаева, 4</v>
          </cell>
          <cell r="D481">
            <v>2004569</v>
          </cell>
          <cell r="E481">
            <v>130284</v>
          </cell>
          <cell r="I481">
            <v>1495164</v>
          </cell>
          <cell r="K481">
            <v>1625448</v>
          </cell>
          <cell r="N481">
            <v>379121</v>
          </cell>
          <cell r="Q481">
            <v>0</v>
          </cell>
        </row>
        <row r="482">
          <cell r="C482" t="str">
            <v>Город Магнитогорск, Чапаева, 5</v>
          </cell>
          <cell r="D482">
            <v>10470619</v>
          </cell>
          <cell r="E482">
            <v>100815</v>
          </cell>
          <cell r="F482">
            <v>3191859</v>
          </cell>
          <cell r="G482">
            <v>2074746</v>
          </cell>
          <cell r="H482">
            <v>2910952</v>
          </cell>
          <cell r="I482">
            <v>1867404</v>
          </cell>
          <cell r="K482">
            <v>10145776</v>
          </cell>
          <cell r="N482">
            <v>43408</v>
          </cell>
          <cell r="Q482">
            <v>281435</v>
          </cell>
          <cell r="U482">
            <v>281435</v>
          </cell>
        </row>
        <row r="483">
          <cell r="C483" t="str">
            <v>Город Магнитогорск, Чапаева, 8</v>
          </cell>
          <cell r="D483">
            <v>2923370</v>
          </cell>
          <cell r="E483">
            <v>450000</v>
          </cell>
          <cell r="H483">
            <v>741813</v>
          </cell>
          <cell r="I483">
            <v>1389696</v>
          </cell>
          <cell r="K483">
            <v>2581509</v>
          </cell>
          <cell r="N483">
            <v>341861</v>
          </cell>
          <cell r="Q483">
            <v>0</v>
          </cell>
        </row>
        <row r="484">
          <cell r="C484" t="str">
            <v>Город Магнитогорск, Чайковского, 41</v>
          </cell>
          <cell r="D484">
            <v>2490474</v>
          </cell>
          <cell r="H484">
            <v>857964</v>
          </cell>
          <cell r="K484">
            <v>857964</v>
          </cell>
          <cell r="O484">
            <v>1632510</v>
          </cell>
          <cell r="Q484">
            <v>0</v>
          </cell>
        </row>
        <row r="485">
          <cell r="C485" t="str">
            <v>Город Магнитогорск, Чайковского, 43</v>
          </cell>
          <cell r="D485">
            <v>2490474</v>
          </cell>
          <cell r="H485">
            <v>857964</v>
          </cell>
          <cell r="K485">
            <v>857964</v>
          </cell>
          <cell r="O485">
            <v>1632510</v>
          </cell>
          <cell r="Q485">
            <v>0</v>
          </cell>
        </row>
        <row r="486">
          <cell r="C486" t="str">
            <v>Город Магнитогорск, Чайковского, 45</v>
          </cell>
          <cell r="D486">
            <v>2436852</v>
          </cell>
          <cell r="H486">
            <v>804342</v>
          </cell>
          <cell r="K486">
            <v>804342</v>
          </cell>
          <cell r="O486">
            <v>1632510</v>
          </cell>
          <cell r="Q486">
            <v>0</v>
          </cell>
        </row>
        <row r="487">
          <cell r="C487" t="str">
            <v>Город Магнитогорск, Чайковского, 53</v>
          </cell>
          <cell r="D487">
            <v>2380657</v>
          </cell>
          <cell r="H487">
            <v>754549</v>
          </cell>
          <cell r="K487">
            <v>754549</v>
          </cell>
          <cell r="O487">
            <v>1626108</v>
          </cell>
          <cell r="Q487">
            <v>0</v>
          </cell>
        </row>
        <row r="488">
          <cell r="C488" t="str">
            <v>Город Магнитогорск, Чайковского, 62</v>
          </cell>
          <cell r="D488">
            <v>2072200</v>
          </cell>
          <cell r="E488">
            <v>300000</v>
          </cell>
          <cell r="F488">
            <v>350000</v>
          </cell>
          <cell r="G488">
            <v>300000</v>
          </cell>
          <cell r="I488">
            <v>300000</v>
          </cell>
          <cell r="K488">
            <v>1250000</v>
          </cell>
          <cell r="O488">
            <v>822200</v>
          </cell>
          <cell r="Q488">
            <v>0</v>
          </cell>
        </row>
        <row r="489">
          <cell r="C489" t="str">
            <v>Город Магнитогорск, Чайковского, 63</v>
          </cell>
          <cell r="D489">
            <v>1100000</v>
          </cell>
          <cell r="E489">
            <v>1100000</v>
          </cell>
          <cell r="K489">
            <v>1100000</v>
          </cell>
          <cell r="Q489">
            <v>0</v>
          </cell>
        </row>
        <row r="490">
          <cell r="C490" t="str">
            <v>Город Магнитогорск, Чайковского, 64</v>
          </cell>
          <cell r="D490">
            <v>3913247</v>
          </cell>
          <cell r="E490">
            <v>1100000</v>
          </cell>
          <cell r="F490">
            <v>515856</v>
          </cell>
          <cell r="G490">
            <v>417384</v>
          </cell>
          <cell r="I490">
            <v>310200</v>
          </cell>
          <cell r="K490">
            <v>2343440</v>
          </cell>
          <cell r="M490">
            <v>1569807</v>
          </cell>
          <cell r="Q490">
            <v>0</v>
          </cell>
        </row>
        <row r="491">
          <cell r="C491" t="str">
            <v>Город Магнитогорск, Чайковского, 64/а</v>
          </cell>
          <cell r="D491">
            <v>2146594</v>
          </cell>
          <cell r="E491">
            <v>250000</v>
          </cell>
          <cell r="F491">
            <v>369696</v>
          </cell>
          <cell r="G491">
            <v>299125</v>
          </cell>
          <cell r="I491">
            <v>235752</v>
          </cell>
          <cell r="K491">
            <v>1154573</v>
          </cell>
          <cell r="M491">
            <v>992021</v>
          </cell>
          <cell r="Q491">
            <v>0</v>
          </cell>
        </row>
        <row r="492">
          <cell r="C492" t="str">
            <v>Город Магнитогорск, Чайковского, 76</v>
          </cell>
          <cell r="D492">
            <v>1154573</v>
          </cell>
          <cell r="E492">
            <v>250000</v>
          </cell>
          <cell r="F492">
            <v>369696</v>
          </cell>
          <cell r="G492">
            <v>299125</v>
          </cell>
          <cell r="I492">
            <v>235752</v>
          </cell>
          <cell r="K492">
            <v>1154573</v>
          </cell>
          <cell r="Q492">
            <v>0</v>
          </cell>
        </row>
        <row r="493">
          <cell r="C493" t="str">
            <v>Город Магнитогорск, Чайковского, 78</v>
          </cell>
          <cell r="D493">
            <v>3879125</v>
          </cell>
          <cell r="E493">
            <v>200000</v>
          </cell>
          <cell r="F493">
            <v>427730</v>
          </cell>
          <cell r="G493">
            <v>346080</v>
          </cell>
          <cell r="I493">
            <v>235752</v>
          </cell>
          <cell r="K493">
            <v>1209562</v>
          </cell>
          <cell r="M493">
            <v>1384042</v>
          </cell>
          <cell r="O493">
            <v>1285521</v>
          </cell>
          <cell r="Q493">
            <v>0</v>
          </cell>
        </row>
        <row r="494">
          <cell r="C494" t="str">
            <v>Город Магнитогорск, переулок Пекинский, 27</v>
          </cell>
          <cell r="D494">
            <v>1752553</v>
          </cell>
          <cell r="H494">
            <v>750000</v>
          </cell>
          <cell r="K494">
            <v>750000</v>
          </cell>
          <cell r="O494">
            <v>1002553</v>
          </cell>
          <cell r="Q494">
            <v>0</v>
          </cell>
        </row>
        <row r="495">
          <cell r="C495" t="str">
            <v>Итого по Магнитогорскому городскому округу</v>
          </cell>
          <cell r="D495">
            <v>813040819</v>
          </cell>
          <cell r="E495">
            <v>52021557</v>
          </cell>
          <cell r="F495">
            <v>125799350</v>
          </cell>
          <cell r="G495">
            <v>79665114</v>
          </cell>
          <cell r="H495">
            <v>142265235</v>
          </cell>
          <cell r="I495">
            <v>64626782</v>
          </cell>
          <cell r="J495">
            <v>7781857</v>
          </cell>
          <cell r="K495">
            <v>472159895</v>
          </cell>
          <cell r="L495">
            <v>0</v>
          </cell>
          <cell r="M495">
            <v>161395532</v>
          </cell>
          <cell r="N495">
            <v>23857869</v>
          </cell>
          <cell r="O495">
            <v>139437461</v>
          </cell>
          <cell r="P495">
            <v>6422049</v>
          </cell>
          <cell r="Q495">
            <v>9768013</v>
          </cell>
          <cell r="R495">
            <v>103275</v>
          </cell>
          <cell r="S495">
            <v>702548</v>
          </cell>
          <cell r="T495">
            <v>2674506</v>
          </cell>
          <cell r="U495">
            <v>6031834</v>
          </cell>
          <cell r="V495">
            <v>0</v>
          </cell>
          <cell r="W495">
            <v>255850</v>
          </cell>
        </row>
        <row r="496">
          <cell r="C496" t="str">
            <v>Миасский городской округ</v>
          </cell>
        </row>
        <row r="497">
          <cell r="C497" t="str">
            <v>Город Миасс, 8 Марта, 173</v>
          </cell>
          <cell r="D497">
            <v>7492419</v>
          </cell>
          <cell r="E497">
            <v>958518</v>
          </cell>
          <cell r="F497">
            <v>980400</v>
          </cell>
          <cell r="G497">
            <v>542568</v>
          </cell>
          <cell r="H497">
            <v>3445085</v>
          </cell>
          <cell r="K497">
            <v>5926571</v>
          </cell>
          <cell r="M497">
            <v>925658</v>
          </cell>
          <cell r="O497">
            <v>640190</v>
          </cell>
          <cell r="Q497">
            <v>0</v>
          </cell>
        </row>
        <row r="498">
          <cell r="C498" t="str">
            <v>Город Миасс, 8 Марта, 175</v>
          </cell>
          <cell r="D498">
            <v>7626655</v>
          </cell>
          <cell r="E498">
            <v>958518</v>
          </cell>
          <cell r="F498">
            <v>980400</v>
          </cell>
          <cell r="G498">
            <v>542568</v>
          </cell>
          <cell r="H498">
            <v>3445085</v>
          </cell>
          <cell r="K498">
            <v>5926571</v>
          </cell>
          <cell r="M498">
            <v>917814</v>
          </cell>
          <cell r="O498">
            <v>782270</v>
          </cell>
          <cell r="Q498">
            <v>0</v>
          </cell>
        </row>
        <row r="499">
          <cell r="C499" t="str">
            <v>Город Миасс, 8 Марта, 179</v>
          </cell>
          <cell r="D499">
            <v>7726678</v>
          </cell>
          <cell r="E499">
            <v>1010218</v>
          </cell>
          <cell r="F499">
            <v>980400</v>
          </cell>
          <cell r="G499">
            <v>542568</v>
          </cell>
          <cell r="H499">
            <v>3385720</v>
          </cell>
          <cell r="K499">
            <v>5918906</v>
          </cell>
          <cell r="M499">
            <v>921798</v>
          </cell>
          <cell r="O499">
            <v>885974</v>
          </cell>
          <cell r="Q499">
            <v>0</v>
          </cell>
        </row>
        <row r="500">
          <cell r="C500" t="str">
            <v>Город Миасс, 8 Июля, 7</v>
          </cell>
          <cell r="D500">
            <v>5518917</v>
          </cell>
          <cell r="E500">
            <v>206800</v>
          </cell>
          <cell r="F500">
            <v>1753540</v>
          </cell>
          <cell r="G500">
            <v>410230</v>
          </cell>
          <cell r="H500">
            <v>661824</v>
          </cell>
          <cell r="I500">
            <v>322608</v>
          </cell>
          <cell r="K500">
            <v>3355002</v>
          </cell>
          <cell r="M500">
            <v>1095380</v>
          </cell>
          <cell r="O500">
            <v>978684</v>
          </cell>
          <cell r="P500">
            <v>89851</v>
          </cell>
          <cell r="Q500">
            <v>0</v>
          </cell>
        </row>
        <row r="501">
          <cell r="C501" t="str">
            <v>Город Миасс, 8 Июля, 9</v>
          </cell>
          <cell r="D501">
            <v>5394042</v>
          </cell>
          <cell r="E501">
            <v>289727</v>
          </cell>
          <cell r="F501">
            <v>1519190</v>
          </cell>
          <cell r="G501">
            <v>408491</v>
          </cell>
          <cell r="H501">
            <v>661824</v>
          </cell>
          <cell r="I501">
            <v>226446</v>
          </cell>
          <cell r="K501">
            <v>3105678</v>
          </cell>
          <cell r="M501">
            <v>1288795</v>
          </cell>
          <cell r="O501">
            <v>914634</v>
          </cell>
          <cell r="P501">
            <v>84935</v>
          </cell>
          <cell r="Q501">
            <v>0</v>
          </cell>
        </row>
        <row r="502">
          <cell r="C502" t="str">
            <v>Город Миасс, 8 Июля, 11</v>
          </cell>
          <cell r="D502">
            <v>5433642</v>
          </cell>
          <cell r="E502">
            <v>289727</v>
          </cell>
          <cell r="F502">
            <v>1753540</v>
          </cell>
          <cell r="G502">
            <v>321193</v>
          </cell>
          <cell r="H502">
            <v>653398</v>
          </cell>
          <cell r="I502">
            <v>317645</v>
          </cell>
          <cell r="K502">
            <v>3335503</v>
          </cell>
          <cell r="M502">
            <v>1095380</v>
          </cell>
          <cell r="O502">
            <v>917196</v>
          </cell>
          <cell r="P502">
            <v>85563</v>
          </cell>
          <cell r="Q502">
            <v>0</v>
          </cell>
        </row>
        <row r="503">
          <cell r="C503" t="str">
            <v>Город Миасс, 8 Июля, 11а</v>
          </cell>
          <cell r="D503">
            <v>5889260</v>
          </cell>
          <cell r="E503">
            <v>632188</v>
          </cell>
          <cell r="F503">
            <v>1729890</v>
          </cell>
          <cell r="G503">
            <v>321889</v>
          </cell>
          <cell r="H503">
            <v>661824</v>
          </cell>
          <cell r="I503">
            <v>319816</v>
          </cell>
          <cell r="K503">
            <v>3665607</v>
          </cell>
          <cell r="M503">
            <v>1277305</v>
          </cell>
          <cell r="O503">
            <v>860576</v>
          </cell>
          <cell r="P503">
            <v>85772</v>
          </cell>
          <cell r="Q503">
            <v>0</v>
          </cell>
        </row>
        <row r="504">
          <cell r="C504" t="str">
            <v>Город Миасс, 8 Июля, 13</v>
          </cell>
          <cell r="D504">
            <v>3848711</v>
          </cell>
          <cell r="E504">
            <v>28091</v>
          </cell>
          <cell r="F504">
            <v>1728170</v>
          </cell>
          <cell r="G504">
            <v>290587</v>
          </cell>
          <cell r="H504">
            <v>635206</v>
          </cell>
          <cell r="I504">
            <v>285384</v>
          </cell>
          <cell r="K504">
            <v>2967438</v>
          </cell>
          <cell r="O504">
            <v>795501</v>
          </cell>
          <cell r="P504">
            <v>85772</v>
          </cell>
          <cell r="Q504">
            <v>0</v>
          </cell>
        </row>
        <row r="505">
          <cell r="C505" t="str">
            <v>Город Миасс, 8 Июля, 17</v>
          </cell>
          <cell r="D505">
            <v>4460605</v>
          </cell>
          <cell r="E505">
            <v>504282</v>
          </cell>
          <cell r="F505">
            <v>1734620</v>
          </cell>
          <cell r="G505">
            <v>316498</v>
          </cell>
          <cell r="H505">
            <v>646504</v>
          </cell>
          <cell r="I505">
            <v>258086</v>
          </cell>
          <cell r="K505">
            <v>3459990</v>
          </cell>
          <cell r="O505">
            <v>914634</v>
          </cell>
          <cell r="P505">
            <v>85981</v>
          </cell>
          <cell r="Q505">
            <v>0</v>
          </cell>
        </row>
        <row r="506">
          <cell r="C506" t="str">
            <v>Город Миасс, 8 Июля, 30</v>
          </cell>
          <cell r="D506">
            <v>40331</v>
          </cell>
          <cell r="E506">
            <v>40331</v>
          </cell>
          <cell r="K506">
            <v>40331</v>
          </cell>
          <cell r="Q506">
            <v>0</v>
          </cell>
        </row>
        <row r="507">
          <cell r="C507" t="str">
            <v>Город Миасс, 8 Июля, 31</v>
          </cell>
          <cell r="D507">
            <v>1901250</v>
          </cell>
          <cell r="E507">
            <v>1535490</v>
          </cell>
          <cell r="K507">
            <v>1535490</v>
          </cell>
          <cell r="N507">
            <v>365760</v>
          </cell>
          <cell r="Q507">
            <v>0</v>
          </cell>
        </row>
        <row r="508">
          <cell r="C508" t="str">
            <v>Город Миасс, 8 Июля, 33</v>
          </cell>
          <cell r="D508">
            <v>1718085</v>
          </cell>
          <cell r="K508">
            <v>0</v>
          </cell>
          <cell r="M508">
            <v>1091550</v>
          </cell>
          <cell r="O508">
            <v>626535</v>
          </cell>
          <cell r="Q508">
            <v>0</v>
          </cell>
        </row>
        <row r="509">
          <cell r="C509" t="str">
            <v>Город Миасс, 8 Июля, 35</v>
          </cell>
          <cell r="D509">
            <v>902625</v>
          </cell>
          <cell r="K509">
            <v>0</v>
          </cell>
          <cell r="M509">
            <v>902625</v>
          </cell>
          <cell r="Q509">
            <v>0</v>
          </cell>
        </row>
        <row r="510">
          <cell r="C510" t="str">
            <v>Город Миасс, 60 лет Октября , 28</v>
          </cell>
          <cell r="D510">
            <v>15510</v>
          </cell>
          <cell r="E510">
            <v>15510</v>
          </cell>
          <cell r="K510">
            <v>15510</v>
          </cell>
          <cell r="Q510">
            <v>0</v>
          </cell>
        </row>
        <row r="511">
          <cell r="C511" t="str">
            <v>Город Миасс, Гвардейская, 11</v>
          </cell>
          <cell r="D511">
            <v>876480</v>
          </cell>
          <cell r="K511">
            <v>0</v>
          </cell>
          <cell r="M511">
            <v>876480</v>
          </cell>
          <cell r="Q511">
            <v>0</v>
          </cell>
        </row>
        <row r="512">
          <cell r="C512" t="str">
            <v>Город Миасс, Готвальда, 6</v>
          </cell>
          <cell r="D512">
            <v>294729</v>
          </cell>
          <cell r="E512">
            <v>294729</v>
          </cell>
          <cell r="K512">
            <v>294729</v>
          </cell>
          <cell r="Q512">
            <v>0</v>
          </cell>
        </row>
        <row r="513">
          <cell r="C513" t="str">
            <v>Город Миасс, Готвальда, 34</v>
          </cell>
          <cell r="D513">
            <v>155100</v>
          </cell>
          <cell r="E513">
            <v>155100</v>
          </cell>
          <cell r="K513">
            <v>155100</v>
          </cell>
          <cell r="Q513">
            <v>0</v>
          </cell>
        </row>
        <row r="514">
          <cell r="C514" t="str">
            <v>Город Миасс, Готвальда, 40</v>
          </cell>
          <cell r="D514">
            <v>551142</v>
          </cell>
          <cell r="E514">
            <v>217169</v>
          </cell>
          <cell r="K514">
            <v>217169</v>
          </cell>
          <cell r="N514">
            <v>197993</v>
          </cell>
          <cell r="P514">
            <v>135980</v>
          </cell>
          <cell r="Q514">
            <v>0</v>
          </cell>
        </row>
        <row r="515">
          <cell r="C515" t="str">
            <v>Город Миасс, Готвальда, 42</v>
          </cell>
          <cell r="D515">
            <v>155100</v>
          </cell>
          <cell r="E515">
            <v>155100</v>
          </cell>
          <cell r="K515">
            <v>155100</v>
          </cell>
          <cell r="Q515">
            <v>0</v>
          </cell>
        </row>
        <row r="516">
          <cell r="C516" t="str">
            <v>Город Миасс, Ильмен-Тау, 9</v>
          </cell>
          <cell r="D516">
            <v>4576194</v>
          </cell>
          <cell r="E516">
            <v>620484</v>
          </cell>
          <cell r="F516">
            <v>1212600</v>
          </cell>
          <cell r="G516">
            <v>782550</v>
          </cell>
          <cell r="H516">
            <v>1091550</v>
          </cell>
          <cell r="K516">
            <v>3707184</v>
          </cell>
          <cell r="M516">
            <v>869010</v>
          </cell>
          <cell r="Q516">
            <v>0</v>
          </cell>
        </row>
        <row r="517">
          <cell r="C517" t="str">
            <v>Город Миасс, Богдана Хмельницкого, 32</v>
          </cell>
          <cell r="D517">
            <v>1771635</v>
          </cell>
          <cell r="K517">
            <v>0</v>
          </cell>
          <cell r="M517">
            <v>1771635</v>
          </cell>
          <cell r="Q517">
            <v>0</v>
          </cell>
        </row>
        <row r="518">
          <cell r="C518" t="str">
            <v>Город Миасс, Малышева , 11</v>
          </cell>
          <cell r="D518">
            <v>186120</v>
          </cell>
          <cell r="E518">
            <v>186120</v>
          </cell>
          <cell r="K518">
            <v>186120</v>
          </cell>
          <cell r="Q518">
            <v>0</v>
          </cell>
        </row>
        <row r="519">
          <cell r="C519" t="str">
            <v>Город Миасс, Малышева, 5</v>
          </cell>
          <cell r="D519">
            <v>460795</v>
          </cell>
          <cell r="E519">
            <v>180950</v>
          </cell>
          <cell r="K519">
            <v>180950</v>
          </cell>
          <cell r="N519">
            <v>279845</v>
          </cell>
          <cell r="Q519">
            <v>0</v>
          </cell>
        </row>
        <row r="520">
          <cell r="C520" t="str">
            <v>Город Миасс, Молодежная, 28</v>
          </cell>
          <cell r="D520">
            <v>1894513</v>
          </cell>
          <cell r="H520">
            <v>1137510</v>
          </cell>
          <cell r="K520">
            <v>1137510</v>
          </cell>
          <cell r="O520">
            <v>757003</v>
          </cell>
          <cell r="Q520">
            <v>0</v>
          </cell>
        </row>
        <row r="521">
          <cell r="C521" t="str">
            <v>Город Миасс, Молодежная, 24</v>
          </cell>
          <cell r="D521">
            <v>4534928</v>
          </cell>
          <cell r="F521">
            <v>877200</v>
          </cell>
          <cell r="H521">
            <v>1137510</v>
          </cell>
          <cell r="K521">
            <v>2014710</v>
          </cell>
          <cell r="M521">
            <v>1654871</v>
          </cell>
          <cell r="O521">
            <v>865347</v>
          </cell>
          <cell r="Q521">
            <v>0</v>
          </cell>
        </row>
        <row r="522">
          <cell r="C522" t="str">
            <v>Город Миасс, Молодежная, 1а</v>
          </cell>
          <cell r="D522">
            <v>2464441</v>
          </cell>
          <cell r="E522">
            <v>10341</v>
          </cell>
          <cell r="K522">
            <v>10341</v>
          </cell>
          <cell r="O522">
            <v>2454100</v>
          </cell>
          <cell r="Q522">
            <v>0</v>
          </cell>
        </row>
        <row r="523">
          <cell r="C523" t="str">
            <v>Город Миасс, проспект Макеева, 7а</v>
          </cell>
          <cell r="D523">
            <v>1698426</v>
          </cell>
          <cell r="F523">
            <v>561150</v>
          </cell>
          <cell r="H523">
            <v>758340</v>
          </cell>
          <cell r="K523">
            <v>1319490</v>
          </cell>
          <cell r="O523">
            <v>378936</v>
          </cell>
          <cell r="Q523">
            <v>0</v>
          </cell>
        </row>
        <row r="524">
          <cell r="C524" t="str">
            <v>Город Миасс, проспект Макеева, 15</v>
          </cell>
          <cell r="D524">
            <v>7704661</v>
          </cell>
          <cell r="E524">
            <v>121495</v>
          </cell>
          <cell r="H524">
            <v>1865210</v>
          </cell>
          <cell r="K524">
            <v>1986705</v>
          </cell>
          <cell r="M524">
            <v>2604890</v>
          </cell>
          <cell r="O524">
            <v>3113066</v>
          </cell>
          <cell r="Q524">
            <v>0</v>
          </cell>
        </row>
        <row r="525">
          <cell r="C525" t="str">
            <v>Город Миасс, Молодежная, 10</v>
          </cell>
          <cell r="D525">
            <v>4298184</v>
          </cell>
          <cell r="H525">
            <v>1137510</v>
          </cell>
          <cell r="K525">
            <v>1137510</v>
          </cell>
          <cell r="M525">
            <v>2298000</v>
          </cell>
          <cell r="O525">
            <v>862674</v>
          </cell>
          <cell r="Q525">
            <v>0</v>
          </cell>
        </row>
        <row r="526">
          <cell r="C526" t="str">
            <v>Город Миасс, Ильменская, 118</v>
          </cell>
          <cell r="D526">
            <v>3439789</v>
          </cell>
          <cell r="E526">
            <v>351560</v>
          </cell>
          <cell r="F526">
            <v>309600</v>
          </cell>
          <cell r="G526">
            <v>177378</v>
          </cell>
          <cell r="H526">
            <v>1013035</v>
          </cell>
          <cell r="K526">
            <v>1851573</v>
          </cell>
          <cell r="M526">
            <v>836855</v>
          </cell>
          <cell r="O526">
            <v>696864</v>
          </cell>
          <cell r="P526">
            <v>54497</v>
          </cell>
          <cell r="Q526">
            <v>0</v>
          </cell>
        </row>
        <row r="527">
          <cell r="C527" t="str">
            <v>Город Миасс, Ильменская, 120</v>
          </cell>
          <cell r="D527">
            <v>3471091</v>
          </cell>
          <cell r="E527">
            <v>351560</v>
          </cell>
          <cell r="F527">
            <v>309600</v>
          </cell>
          <cell r="G527">
            <v>208680</v>
          </cell>
          <cell r="H527">
            <v>1013035</v>
          </cell>
          <cell r="K527">
            <v>1882875</v>
          </cell>
          <cell r="M527">
            <v>836855</v>
          </cell>
          <cell r="O527">
            <v>696864</v>
          </cell>
          <cell r="P527">
            <v>54497</v>
          </cell>
          <cell r="Q527">
            <v>0</v>
          </cell>
        </row>
        <row r="528">
          <cell r="C528" t="str">
            <v>Город Миасс, Ильменская, 122</v>
          </cell>
          <cell r="D528">
            <v>3591235</v>
          </cell>
          <cell r="E528">
            <v>436348</v>
          </cell>
          <cell r="F528">
            <v>309600</v>
          </cell>
          <cell r="G528">
            <v>208680</v>
          </cell>
          <cell r="H528">
            <v>1013035</v>
          </cell>
          <cell r="K528">
            <v>1967663</v>
          </cell>
          <cell r="M528">
            <v>836855</v>
          </cell>
          <cell r="O528">
            <v>732220</v>
          </cell>
          <cell r="P528">
            <v>54497</v>
          </cell>
          <cell r="Q528">
            <v>0</v>
          </cell>
        </row>
        <row r="529">
          <cell r="C529" t="str">
            <v>Город Миасс, Карла Маркса, 11</v>
          </cell>
          <cell r="D529">
            <v>8429876</v>
          </cell>
          <cell r="E529">
            <v>2410985</v>
          </cell>
          <cell r="F529">
            <v>694450</v>
          </cell>
          <cell r="G529">
            <v>276501</v>
          </cell>
          <cell r="H529">
            <v>2366940</v>
          </cell>
          <cell r="K529">
            <v>5748876</v>
          </cell>
          <cell r="M529">
            <v>2681000</v>
          </cell>
          <cell r="Q529">
            <v>0</v>
          </cell>
        </row>
        <row r="530">
          <cell r="C530" t="str">
            <v>Город Миасс, Карла Маркса, 13</v>
          </cell>
          <cell r="D530">
            <v>2310230</v>
          </cell>
          <cell r="E530">
            <v>432212</v>
          </cell>
          <cell r="F530">
            <v>109650</v>
          </cell>
          <cell r="G530">
            <v>59996</v>
          </cell>
          <cell r="H530">
            <v>813875</v>
          </cell>
          <cell r="K530">
            <v>1415733</v>
          </cell>
          <cell r="M530">
            <v>894497</v>
          </cell>
          <cell r="Q530">
            <v>0</v>
          </cell>
        </row>
        <row r="531">
          <cell r="C531" t="str">
            <v>Город Миасс, Карла Маркса, 17</v>
          </cell>
          <cell r="D531">
            <v>5359402</v>
          </cell>
          <cell r="E531">
            <v>616264</v>
          </cell>
          <cell r="F531">
            <v>602000</v>
          </cell>
          <cell r="G531">
            <v>486920</v>
          </cell>
          <cell r="H531">
            <v>1713925</v>
          </cell>
          <cell r="K531">
            <v>3419109</v>
          </cell>
          <cell r="M531">
            <v>989098</v>
          </cell>
          <cell r="O531">
            <v>874283</v>
          </cell>
          <cell r="P531">
            <v>76912</v>
          </cell>
          <cell r="Q531">
            <v>0</v>
          </cell>
        </row>
        <row r="532">
          <cell r="C532" t="str">
            <v>Город Миасс, Карла Маркса, 9</v>
          </cell>
          <cell r="D532">
            <v>3350129</v>
          </cell>
          <cell r="E532">
            <v>483912</v>
          </cell>
          <cell r="F532">
            <v>371950</v>
          </cell>
          <cell r="G532">
            <v>137381</v>
          </cell>
          <cell r="H532">
            <v>1251165</v>
          </cell>
          <cell r="K532">
            <v>2244408</v>
          </cell>
          <cell r="M532">
            <v>1105721</v>
          </cell>
          <cell r="Q532">
            <v>0</v>
          </cell>
        </row>
        <row r="533">
          <cell r="C533" t="str">
            <v>Город Миасс, Лихачева, 3</v>
          </cell>
          <cell r="D533">
            <v>6065666</v>
          </cell>
          <cell r="E533">
            <v>483912</v>
          </cell>
          <cell r="F533">
            <v>705200</v>
          </cell>
          <cell r="G533">
            <v>457357</v>
          </cell>
          <cell r="H533">
            <v>2127565</v>
          </cell>
          <cell r="K533">
            <v>3774034</v>
          </cell>
          <cell r="M533">
            <v>1196875</v>
          </cell>
          <cell r="O533">
            <v>909510</v>
          </cell>
          <cell r="P533">
            <v>185247</v>
          </cell>
          <cell r="Q533">
            <v>0</v>
          </cell>
        </row>
        <row r="534">
          <cell r="C534" t="str">
            <v>Город Миасс, Лихачева, 17</v>
          </cell>
          <cell r="D534">
            <v>7666880</v>
          </cell>
          <cell r="E534">
            <v>958001</v>
          </cell>
          <cell r="F534">
            <v>789050</v>
          </cell>
          <cell r="G534">
            <v>650386</v>
          </cell>
          <cell r="H534">
            <v>3180815</v>
          </cell>
          <cell r="K534">
            <v>5578252</v>
          </cell>
          <cell r="M534">
            <v>1502375</v>
          </cell>
          <cell r="O534">
            <v>480775</v>
          </cell>
          <cell r="P534">
            <v>105478</v>
          </cell>
          <cell r="Q534">
            <v>0</v>
          </cell>
        </row>
        <row r="535">
          <cell r="C535" t="str">
            <v>Город Миасс, Лихачева, 19</v>
          </cell>
          <cell r="D535">
            <v>2271132</v>
          </cell>
          <cell r="E535">
            <v>1212882</v>
          </cell>
          <cell r="K535">
            <v>1212882</v>
          </cell>
          <cell r="M535">
            <v>1058250</v>
          </cell>
          <cell r="Q535">
            <v>0</v>
          </cell>
        </row>
        <row r="536">
          <cell r="C536" t="str">
            <v>Город Миасс, Макаренко, 2</v>
          </cell>
          <cell r="D536">
            <v>4836774</v>
          </cell>
          <cell r="E536">
            <v>483912</v>
          </cell>
          <cell r="F536">
            <v>664350</v>
          </cell>
          <cell r="G536">
            <v>113035</v>
          </cell>
          <cell r="H536">
            <v>1886275</v>
          </cell>
          <cell r="K536">
            <v>3147572</v>
          </cell>
          <cell r="M536">
            <v>1196875</v>
          </cell>
          <cell r="O536">
            <v>394421</v>
          </cell>
          <cell r="P536">
            <v>97906</v>
          </cell>
          <cell r="Q536">
            <v>0</v>
          </cell>
        </row>
        <row r="537">
          <cell r="C537" t="str">
            <v>Город Миасс, Макаренко, 4</v>
          </cell>
          <cell r="D537">
            <v>4121688</v>
          </cell>
          <cell r="E537">
            <v>483912</v>
          </cell>
          <cell r="F537">
            <v>251550</v>
          </cell>
          <cell r="G537">
            <v>149554</v>
          </cell>
          <cell r="H537">
            <v>1607834</v>
          </cell>
          <cell r="K537">
            <v>2492850</v>
          </cell>
          <cell r="M537">
            <v>857920</v>
          </cell>
          <cell r="O537">
            <v>707112</v>
          </cell>
          <cell r="P537">
            <v>63806</v>
          </cell>
          <cell r="Q537">
            <v>0</v>
          </cell>
        </row>
        <row r="538">
          <cell r="C538" t="str">
            <v>Город Миасс, переулок Юбилейный, 1</v>
          </cell>
          <cell r="D538">
            <v>972448</v>
          </cell>
          <cell r="K538">
            <v>0</v>
          </cell>
          <cell r="O538">
            <v>881969</v>
          </cell>
          <cell r="P538">
            <v>90479</v>
          </cell>
          <cell r="Q538">
            <v>0</v>
          </cell>
        </row>
        <row r="539">
          <cell r="C539" t="str">
            <v>Город Миасс, переулок Юбилейный, 11</v>
          </cell>
          <cell r="D539">
            <v>423141</v>
          </cell>
          <cell r="K539">
            <v>0</v>
          </cell>
          <cell r="O539">
            <v>332139</v>
          </cell>
          <cell r="P539">
            <v>91002</v>
          </cell>
          <cell r="Q539">
            <v>0</v>
          </cell>
        </row>
        <row r="540">
          <cell r="C540" t="str">
            <v>Город Миасс, переулок Юбилейный, 3</v>
          </cell>
          <cell r="D540">
            <v>682165</v>
          </cell>
          <cell r="K540">
            <v>0</v>
          </cell>
          <cell r="O540">
            <v>591163</v>
          </cell>
          <cell r="P540">
            <v>91002</v>
          </cell>
          <cell r="Q540">
            <v>0</v>
          </cell>
        </row>
        <row r="541">
          <cell r="C541" t="str">
            <v>Город Миасс, переулок Юбилейный, 5</v>
          </cell>
          <cell r="D541">
            <v>901235</v>
          </cell>
          <cell r="K541">
            <v>0</v>
          </cell>
          <cell r="O541">
            <v>810233</v>
          </cell>
          <cell r="P541">
            <v>91002</v>
          </cell>
          <cell r="Q541">
            <v>0</v>
          </cell>
        </row>
        <row r="542">
          <cell r="C542" t="str">
            <v>Город Миасс, переулок Юбилейный, 7</v>
          </cell>
          <cell r="D542">
            <v>1022033</v>
          </cell>
          <cell r="K542">
            <v>0</v>
          </cell>
          <cell r="O542">
            <v>931031</v>
          </cell>
          <cell r="P542">
            <v>91002</v>
          </cell>
          <cell r="Q542">
            <v>0</v>
          </cell>
        </row>
        <row r="543">
          <cell r="C543" t="str">
            <v>Город Миасс, переулок Юбилейный, 9</v>
          </cell>
          <cell r="D543">
            <v>855759</v>
          </cell>
          <cell r="K543">
            <v>0</v>
          </cell>
          <cell r="O543">
            <v>764757</v>
          </cell>
          <cell r="P543">
            <v>91002</v>
          </cell>
          <cell r="Q543">
            <v>0</v>
          </cell>
        </row>
        <row r="544">
          <cell r="C544" t="str">
            <v>Город Миасс, Готвальда, 22</v>
          </cell>
          <cell r="D544">
            <v>121336</v>
          </cell>
          <cell r="K544">
            <v>0</v>
          </cell>
          <cell r="P544">
            <v>121336</v>
          </cell>
          <cell r="Q544">
            <v>0</v>
          </cell>
        </row>
        <row r="545">
          <cell r="C545" t="str">
            <v>Город Миасс, Ильменская, 111</v>
          </cell>
          <cell r="D545">
            <v>694890</v>
          </cell>
          <cell r="K545">
            <v>0</v>
          </cell>
          <cell r="O545">
            <v>637810</v>
          </cell>
          <cell r="P545">
            <v>57080</v>
          </cell>
          <cell r="Q545">
            <v>0</v>
          </cell>
        </row>
        <row r="546">
          <cell r="C546" t="str">
            <v>Город Миасс, Ильменская, 112</v>
          </cell>
          <cell r="D546">
            <v>852768</v>
          </cell>
          <cell r="K546">
            <v>0</v>
          </cell>
          <cell r="O546">
            <v>793836</v>
          </cell>
          <cell r="P546">
            <v>58932</v>
          </cell>
          <cell r="Q546">
            <v>0</v>
          </cell>
        </row>
        <row r="547">
          <cell r="C547" t="str">
            <v>Город Миасс, Ильменская, 114</v>
          </cell>
          <cell r="D547">
            <v>848333</v>
          </cell>
          <cell r="K547">
            <v>0</v>
          </cell>
          <cell r="O547">
            <v>793836</v>
          </cell>
          <cell r="P547">
            <v>54497</v>
          </cell>
          <cell r="Q547">
            <v>0</v>
          </cell>
        </row>
        <row r="548">
          <cell r="C548" t="str">
            <v>Город Миасс, Ильменская, 116</v>
          </cell>
          <cell r="D548">
            <v>748799</v>
          </cell>
          <cell r="K548">
            <v>0</v>
          </cell>
          <cell r="O548">
            <v>694302</v>
          </cell>
          <cell r="P548">
            <v>54497</v>
          </cell>
          <cell r="Q548">
            <v>0</v>
          </cell>
        </row>
        <row r="549">
          <cell r="C549" t="str">
            <v>Город Миасс, проспект Автозаводцев, 13</v>
          </cell>
          <cell r="D549">
            <v>5230988</v>
          </cell>
          <cell r="E549">
            <v>1225290</v>
          </cell>
          <cell r="F549">
            <v>1311500</v>
          </cell>
          <cell r="G549">
            <v>664298</v>
          </cell>
          <cell r="H549">
            <v>2029900</v>
          </cell>
          <cell r="K549">
            <v>5230988</v>
          </cell>
          <cell r="Q549">
            <v>0</v>
          </cell>
        </row>
        <row r="550">
          <cell r="C550" t="str">
            <v>Город Миасс, проспект Автозаводцев, 15</v>
          </cell>
          <cell r="D550">
            <v>5008161</v>
          </cell>
          <cell r="E550">
            <v>1002463</v>
          </cell>
          <cell r="F550">
            <v>1311500</v>
          </cell>
          <cell r="G550">
            <v>664298</v>
          </cell>
          <cell r="H550">
            <v>2029900</v>
          </cell>
          <cell r="K550">
            <v>5008161</v>
          </cell>
          <cell r="Q550">
            <v>0</v>
          </cell>
        </row>
        <row r="551">
          <cell r="C551" t="str">
            <v>Город Миасс, проспект Автозаводцев, 17</v>
          </cell>
          <cell r="D551">
            <v>4957428</v>
          </cell>
          <cell r="E551">
            <v>1539626</v>
          </cell>
          <cell r="F551">
            <v>969650</v>
          </cell>
          <cell r="G551">
            <v>559958</v>
          </cell>
          <cell r="K551">
            <v>3069234</v>
          </cell>
          <cell r="O551">
            <v>1888194</v>
          </cell>
          <cell r="Q551">
            <v>0</v>
          </cell>
        </row>
        <row r="552">
          <cell r="C552" t="str">
            <v>Город Миасс, проспект Автозаводцев, 22</v>
          </cell>
          <cell r="D552">
            <v>3294150</v>
          </cell>
          <cell r="E552">
            <v>117256</v>
          </cell>
          <cell r="K552">
            <v>117256</v>
          </cell>
          <cell r="M552">
            <v>2627873</v>
          </cell>
          <cell r="N552">
            <v>549021</v>
          </cell>
          <cell r="Q552">
            <v>0</v>
          </cell>
        </row>
        <row r="553">
          <cell r="C553" t="str">
            <v>Город Миасс, проспект Автозаводцев, 39</v>
          </cell>
          <cell r="D553">
            <v>21255793</v>
          </cell>
          <cell r="E553">
            <v>3949880</v>
          </cell>
          <cell r="F553">
            <v>1462000</v>
          </cell>
          <cell r="G553">
            <v>1300772</v>
          </cell>
          <cell r="H553">
            <v>3590625</v>
          </cell>
          <cell r="K553">
            <v>10303277</v>
          </cell>
          <cell r="M553">
            <v>3784040</v>
          </cell>
          <cell r="O553">
            <v>7168476</v>
          </cell>
          <cell r="Q553">
            <v>0</v>
          </cell>
        </row>
        <row r="554">
          <cell r="C554" t="str">
            <v>Город Миасс, проспект Автозаводцев, 47</v>
          </cell>
          <cell r="D554">
            <v>7999582</v>
          </cell>
          <cell r="E554">
            <v>1592360</v>
          </cell>
          <cell r="F554">
            <v>1665820</v>
          </cell>
          <cell r="G554">
            <v>616302</v>
          </cell>
          <cell r="H554">
            <v>1668923</v>
          </cell>
          <cell r="K554">
            <v>5543405</v>
          </cell>
          <cell r="M554">
            <v>1744565</v>
          </cell>
          <cell r="O554">
            <v>711612</v>
          </cell>
          <cell r="Q554">
            <v>0</v>
          </cell>
        </row>
        <row r="555">
          <cell r="C555" t="str">
            <v>Город Миасс, Гвардейская, 4</v>
          </cell>
          <cell r="D555">
            <v>10015638</v>
          </cell>
          <cell r="E555">
            <v>1706100</v>
          </cell>
          <cell r="F555">
            <v>1333000</v>
          </cell>
          <cell r="G555">
            <v>664298</v>
          </cell>
          <cell r="H555">
            <v>2029900</v>
          </cell>
          <cell r="K555">
            <v>5733298</v>
          </cell>
          <cell r="M555">
            <v>1899680</v>
          </cell>
          <cell r="O555">
            <v>2382660</v>
          </cell>
          <cell r="Q555">
            <v>0</v>
          </cell>
        </row>
        <row r="556">
          <cell r="C556" t="str">
            <v>Город Миасс, Гвардейская, 9</v>
          </cell>
          <cell r="D556">
            <v>4289246</v>
          </cell>
          <cell r="E556">
            <v>607475</v>
          </cell>
          <cell r="F556">
            <v>477300</v>
          </cell>
          <cell r="G556">
            <v>347800</v>
          </cell>
          <cell r="H556">
            <v>388745</v>
          </cell>
          <cell r="I556">
            <v>347424</v>
          </cell>
          <cell r="K556">
            <v>2168744</v>
          </cell>
          <cell r="M556">
            <v>1189215</v>
          </cell>
          <cell r="O556">
            <v>931287</v>
          </cell>
          <cell r="Q556">
            <v>0</v>
          </cell>
        </row>
        <row r="557">
          <cell r="C557" t="str">
            <v>Город Миасс, Парковая, 2</v>
          </cell>
          <cell r="D557">
            <v>4082558</v>
          </cell>
          <cell r="E557">
            <v>144760</v>
          </cell>
          <cell r="F557">
            <v>806250</v>
          </cell>
          <cell r="G557">
            <v>438228</v>
          </cell>
          <cell r="H557">
            <v>158945</v>
          </cell>
          <cell r="K557">
            <v>1548183</v>
          </cell>
          <cell r="M557">
            <v>1847975</v>
          </cell>
          <cell r="O557">
            <v>686400</v>
          </cell>
          <cell r="Q557">
            <v>0</v>
          </cell>
        </row>
        <row r="558">
          <cell r="C558" t="str">
            <v>Город Миасс, Парковая, 2а</v>
          </cell>
          <cell r="D558">
            <v>3734037</v>
          </cell>
          <cell r="E558">
            <v>93060</v>
          </cell>
          <cell r="F558">
            <v>860000</v>
          </cell>
          <cell r="G558">
            <v>438228</v>
          </cell>
          <cell r="H558">
            <v>158945</v>
          </cell>
          <cell r="K558">
            <v>1550233</v>
          </cell>
          <cell r="M558">
            <v>1623920</v>
          </cell>
          <cell r="O558">
            <v>559884</v>
          </cell>
          <cell r="Q558">
            <v>0</v>
          </cell>
        </row>
        <row r="559">
          <cell r="C559" t="str">
            <v>Город Миасс, Победы, 9</v>
          </cell>
          <cell r="D559">
            <v>3928357</v>
          </cell>
          <cell r="E559">
            <v>159236</v>
          </cell>
          <cell r="F559">
            <v>477300</v>
          </cell>
          <cell r="G559">
            <v>252155</v>
          </cell>
          <cell r="H559">
            <v>388745</v>
          </cell>
          <cell r="K559">
            <v>1277436</v>
          </cell>
          <cell r="M559">
            <v>1541575</v>
          </cell>
          <cell r="O559">
            <v>1109346</v>
          </cell>
          <cell r="Q559">
            <v>0</v>
          </cell>
        </row>
        <row r="560">
          <cell r="C560" t="str">
            <v>Город Миасс, Победы, 11</v>
          </cell>
          <cell r="D560">
            <v>7864807</v>
          </cell>
          <cell r="E560">
            <v>1671978</v>
          </cell>
          <cell r="F560">
            <v>445050</v>
          </cell>
          <cell r="G560">
            <v>253894</v>
          </cell>
          <cell r="H560">
            <v>863665</v>
          </cell>
          <cell r="K560">
            <v>3234587</v>
          </cell>
          <cell r="M560">
            <v>2439710</v>
          </cell>
          <cell r="O560">
            <v>2190510</v>
          </cell>
          <cell r="Q560">
            <v>0</v>
          </cell>
        </row>
        <row r="561">
          <cell r="C561" t="str">
            <v>Город Миасс, Победы, 16</v>
          </cell>
          <cell r="D561">
            <v>2758380</v>
          </cell>
          <cell r="K561">
            <v>0</v>
          </cell>
          <cell r="M561">
            <v>1418055</v>
          </cell>
          <cell r="O561">
            <v>1340325</v>
          </cell>
          <cell r="Q561">
            <v>0</v>
          </cell>
        </row>
        <row r="562">
          <cell r="C562" t="str">
            <v>Город Миасс, Победы, 27</v>
          </cell>
          <cell r="D562">
            <v>1430505</v>
          </cell>
          <cell r="K562">
            <v>0</v>
          </cell>
          <cell r="M562">
            <v>1430505</v>
          </cell>
          <cell r="Q562">
            <v>0</v>
          </cell>
        </row>
        <row r="563">
          <cell r="C563" t="str">
            <v>Город Миасс, Победы, 25</v>
          </cell>
          <cell r="D563">
            <v>1430505</v>
          </cell>
          <cell r="K563">
            <v>0</v>
          </cell>
          <cell r="M563">
            <v>1430505</v>
          </cell>
          <cell r="Q563">
            <v>0</v>
          </cell>
        </row>
        <row r="564">
          <cell r="C564" t="str">
            <v>Город Миасс, Романенко, 1</v>
          </cell>
          <cell r="D564">
            <v>8999947</v>
          </cell>
          <cell r="E564">
            <v>1654400</v>
          </cell>
          <cell r="F564">
            <v>1666250</v>
          </cell>
          <cell r="G564">
            <v>616476</v>
          </cell>
          <cell r="H564">
            <v>1668923</v>
          </cell>
          <cell r="K564">
            <v>5606049</v>
          </cell>
          <cell r="M564">
            <v>1731160</v>
          </cell>
          <cell r="O564">
            <v>1662738</v>
          </cell>
          <cell r="Q564">
            <v>0</v>
          </cell>
        </row>
        <row r="565">
          <cell r="C565" t="str">
            <v>Город Миасс, Романенко, 3</v>
          </cell>
          <cell r="D565">
            <v>6688053</v>
          </cell>
          <cell r="E565">
            <v>1445015</v>
          </cell>
          <cell r="F565">
            <v>989000</v>
          </cell>
          <cell r="G565">
            <v>410404</v>
          </cell>
          <cell r="H565">
            <v>854090</v>
          </cell>
          <cell r="K565">
            <v>3698509</v>
          </cell>
          <cell r="M565">
            <v>1600940</v>
          </cell>
          <cell r="O565">
            <v>1388604</v>
          </cell>
          <cell r="Q565">
            <v>0</v>
          </cell>
        </row>
        <row r="566">
          <cell r="C566" t="str">
            <v>Город Миасс, Романенко, 40</v>
          </cell>
          <cell r="D566">
            <v>8999947</v>
          </cell>
          <cell r="E566">
            <v>1654400</v>
          </cell>
          <cell r="F566">
            <v>1666250</v>
          </cell>
          <cell r="G566">
            <v>616476</v>
          </cell>
          <cell r="H566">
            <v>1668923</v>
          </cell>
          <cell r="K566">
            <v>5606049</v>
          </cell>
          <cell r="M566">
            <v>1731160</v>
          </cell>
          <cell r="O566">
            <v>1662738</v>
          </cell>
          <cell r="Q566">
            <v>0</v>
          </cell>
        </row>
        <row r="567">
          <cell r="C567" t="str">
            <v>Город Миасс, Свердлова, 2</v>
          </cell>
          <cell r="D567">
            <v>493948</v>
          </cell>
          <cell r="E567">
            <v>201657</v>
          </cell>
          <cell r="K567">
            <v>201657</v>
          </cell>
          <cell r="N567">
            <v>292291</v>
          </cell>
          <cell r="Q567">
            <v>0</v>
          </cell>
        </row>
        <row r="568">
          <cell r="C568" t="str">
            <v>Город Миасс, Свердлова, 4</v>
          </cell>
          <cell r="D568">
            <v>591166</v>
          </cell>
          <cell r="E568">
            <v>201657</v>
          </cell>
          <cell r="K568">
            <v>201657</v>
          </cell>
          <cell r="N568">
            <v>389509</v>
          </cell>
          <cell r="Q568">
            <v>0</v>
          </cell>
        </row>
        <row r="569">
          <cell r="C569" t="str">
            <v>Город Миасс, Свердлова, 6</v>
          </cell>
          <cell r="D569">
            <v>894351</v>
          </cell>
          <cell r="E569">
            <v>305071</v>
          </cell>
          <cell r="K569">
            <v>305071</v>
          </cell>
          <cell r="N569">
            <v>589280</v>
          </cell>
          <cell r="Q569">
            <v>0</v>
          </cell>
        </row>
        <row r="570">
          <cell r="C570" t="str">
            <v>Город Миасс, Свердлова, 8</v>
          </cell>
          <cell r="D570">
            <v>449850</v>
          </cell>
          <cell r="E570">
            <v>449850</v>
          </cell>
          <cell r="K570">
            <v>449850</v>
          </cell>
          <cell r="Q570">
            <v>0</v>
          </cell>
        </row>
        <row r="571">
          <cell r="C571" t="str">
            <v>Город Миасс, Калинина, 12</v>
          </cell>
          <cell r="D571">
            <v>3034430</v>
          </cell>
          <cell r="E571">
            <v>503765</v>
          </cell>
          <cell r="F571">
            <v>348300</v>
          </cell>
          <cell r="G571">
            <v>231287</v>
          </cell>
          <cell r="H571">
            <v>710465</v>
          </cell>
          <cell r="I571">
            <v>279180</v>
          </cell>
          <cell r="K571">
            <v>2072997</v>
          </cell>
          <cell r="O571">
            <v>947940</v>
          </cell>
          <cell r="P571">
            <v>13493</v>
          </cell>
          <cell r="Q571">
            <v>0</v>
          </cell>
        </row>
        <row r="572">
          <cell r="C572" t="str">
            <v>Город Миасс, Калинина, 14</v>
          </cell>
          <cell r="D572">
            <v>4834561</v>
          </cell>
          <cell r="E572">
            <v>503765</v>
          </cell>
          <cell r="F572">
            <v>617480</v>
          </cell>
          <cell r="G572">
            <v>347800</v>
          </cell>
          <cell r="H572">
            <v>697060</v>
          </cell>
          <cell r="I572">
            <v>434280</v>
          </cell>
          <cell r="K572">
            <v>2600385</v>
          </cell>
          <cell r="M572">
            <v>1273475</v>
          </cell>
          <cell r="O572">
            <v>947940</v>
          </cell>
          <cell r="P572">
            <v>12761</v>
          </cell>
          <cell r="Q572">
            <v>0</v>
          </cell>
        </row>
        <row r="573">
          <cell r="C573" t="str">
            <v>Город Миасс, Калинина, 16</v>
          </cell>
          <cell r="D573">
            <v>6035047</v>
          </cell>
          <cell r="E573">
            <v>356420</v>
          </cell>
          <cell r="F573">
            <v>1010930</v>
          </cell>
          <cell r="G573">
            <v>533873</v>
          </cell>
          <cell r="H573">
            <v>785150</v>
          </cell>
          <cell r="I573">
            <v>952314</v>
          </cell>
          <cell r="K573">
            <v>3638687</v>
          </cell>
          <cell r="M573">
            <v>1271560</v>
          </cell>
          <cell r="O573">
            <v>1113189</v>
          </cell>
          <cell r="P573">
            <v>11611</v>
          </cell>
          <cell r="Q573">
            <v>0</v>
          </cell>
        </row>
        <row r="574">
          <cell r="C574" t="str">
            <v>Город Миасс, Калинина, 20</v>
          </cell>
          <cell r="D574">
            <v>3954283</v>
          </cell>
          <cell r="E574">
            <v>529615</v>
          </cell>
          <cell r="F574">
            <v>574480</v>
          </cell>
          <cell r="G574">
            <v>208680</v>
          </cell>
          <cell r="H574">
            <v>574500</v>
          </cell>
          <cell r="K574">
            <v>1887275</v>
          </cell>
          <cell r="M574">
            <v>1110700</v>
          </cell>
          <cell r="O574">
            <v>947940</v>
          </cell>
          <cell r="P574">
            <v>8368</v>
          </cell>
          <cell r="Q574">
            <v>0</v>
          </cell>
        </row>
        <row r="575">
          <cell r="C575" t="str">
            <v>Город Миасс, Гвардейская, 1</v>
          </cell>
          <cell r="D575">
            <v>3404584</v>
          </cell>
          <cell r="E575">
            <v>491150</v>
          </cell>
          <cell r="F575">
            <v>567600</v>
          </cell>
          <cell r="G575">
            <v>255633</v>
          </cell>
          <cell r="H575">
            <v>662590</v>
          </cell>
          <cell r="I575">
            <v>505626</v>
          </cell>
          <cell r="K575">
            <v>2482599</v>
          </cell>
          <cell r="O575">
            <v>826245</v>
          </cell>
          <cell r="P575">
            <v>95740</v>
          </cell>
          <cell r="Q575">
            <v>0</v>
          </cell>
        </row>
        <row r="576">
          <cell r="C576" t="str">
            <v>Город Миасс, Тухачевского, 2</v>
          </cell>
          <cell r="D576">
            <v>4653749</v>
          </cell>
          <cell r="E576">
            <v>544091</v>
          </cell>
          <cell r="F576">
            <v>621350</v>
          </cell>
          <cell r="G576">
            <v>281718</v>
          </cell>
          <cell r="H576">
            <v>700890</v>
          </cell>
          <cell r="I576">
            <v>471504</v>
          </cell>
          <cell r="K576">
            <v>2619553</v>
          </cell>
          <cell r="M576">
            <v>1949470</v>
          </cell>
          <cell r="P576">
            <v>84726</v>
          </cell>
          <cell r="Q576">
            <v>0</v>
          </cell>
        </row>
        <row r="577">
          <cell r="C577" t="str">
            <v>Город Миасс, проспект Автозаводцев, 12</v>
          </cell>
          <cell r="D577">
            <v>1838400</v>
          </cell>
          <cell r="K577">
            <v>0</v>
          </cell>
          <cell r="M577">
            <v>1838400</v>
          </cell>
          <cell r="Q577">
            <v>0</v>
          </cell>
        </row>
        <row r="578">
          <cell r="C578" t="str">
            <v>Город Миасс, проспект Автозаводцев, 20</v>
          </cell>
          <cell r="D578">
            <v>3619350</v>
          </cell>
          <cell r="K578">
            <v>0</v>
          </cell>
          <cell r="M578">
            <v>3619350</v>
          </cell>
          <cell r="Q578">
            <v>0</v>
          </cell>
        </row>
        <row r="579">
          <cell r="C579" t="str">
            <v>Город Миасс, бульвар Мира, 3</v>
          </cell>
          <cell r="D579">
            <v>1435485</v>
          </cell>
          <cell r="K579">
            <v>0</v>
          </cell>
          <cell r="M579">
            <v>1435485</v>
          </cell>
          <cell r="Q579">
            <v>0</v>
          </cell>
        </row>
        <row r="580">
          <cell r="C580" t="str">
            <v>Город Миасс, переулок Физкультурников, 2</v>
          </cell>
          <cell r="D580">
            <v>2013219</v>
          </cell>
          <cell r="E580">
            <v>123563</v>
          </cell>
          <cell r="F580">
            <v>903000</v>
          </cell>
          <cell r="G580">
            <v>241721</v>
          </cell>
          <cell r="H580">
            <v>744935</v>
          </cell>
          <cell r="K580">
            <v>2013219</v>
          </cell>
          <cell r="Q580">
            <v>0</v>
          </cell>
        </row>
        <row r="581">
          <cell r="C581" t="str">
            <v>Город Миасс, переулок Физкультурников, 4</v>
          </cell>
          <cell r="D581">
            <v>6799813</v>
          </cell>
          <cell r="E581">
            <v>698975</v>
          </cell>
          <cell r="F581">
            <v>2842300</v>
          </cell>
          <cell r="G581">
            <v>1672918</v>
          </cell>
          <cell r="H581">
            <v>229800</v>
          </cell>
          <cell r="K581">
            <v>5443993</v>
          </cell>
          <cell r="M581">
            <v>1355820</v>
          </cell>
          <cell r="Q581">
            <v>0</v>
          </cell>
        </row>
        <row r="582">
          <cell r="C582" t="str">
            <v>Город Миасс, переулок Физкультурников, 6</v>
          </cell>
          <cell r="D582">
            <v>5657542</v>
          </cell>
          <cell r="E582">
            <v>31020</v>
          </cell>
          <cell r="F582">
            <v>1851150</v>
          </cell>
          <cell r="G582">
            <v>918192</v>
          </cell>
          <cell r="H582">
            <v>2857180</v>
          </cell>
          <cell r="K582">
            <v>5657542</v>
          </cell>
          <cell r="Q582">
            <v>0</v>
          </cell>
        </row>
        <row r="583">
          <cell r="C583" t="str">
            <v>Город Миасс, переулок Физкультурников, 12</v>
          </cell>
          <cell r="D583">
            <v>2039069</v>
          </cell>
          <cell r="E583">
            <v>149413</v>
          </cell>
          <cell r="F583">
            <v>903000</v>
          </cell>
          <cell r="G583">
            <v>241721</v>
          </cell>
          <cell r="H583">
            <v>744935</v>
          </cell>
          <cell r="K583">
            <v>2039069</v>
          </cell>
          <cell r="Q583">
            <v>0</v>
          </cell>
        </row>
        <row r="584">
          <cell r="C584" t="str">
            <v>Город Миасс, Добролюбова, 4</v>
          </cell>
          <cell r="D584">
            <v>972946</v>
          </cell>
          <cell r="E584">
            <v>361900</v>
          </cell>
          <cell r="K584">
            <v>361900</v>
          </cell>
          <cell r="M584">
            <v>611046</v>
          </cell>
          <cell r="Q584">
            <v>0</v>
          </cell>
        </row>
        <row r="585">
          <cell r="C585" t="str">
            <v>Город Миасс, проспект Макеева, 1</v>
          </cell>
          <cell r="D585">
            <v>837997</v>
          </cell>
          <cell r="K585">
            <v>0</v>
          </cell>
          <cell r="O585">
            <v>694695</v>
          </cell>
          <cell r="P585">
            <v>143302</v>
          </cell>
          <cell r="Q585">
            <v>0</v>
          </cell>
        </row>
        <row r="586">
          <cell r="C586" t="str">
            <v>Город Миасс, проспект Макеева, 2</v>
          </cell>
          <cell r="D586">
            <v>1154414</v>
          </cell>
          <cell r="E586">
            <v>413600</v>
          </cell>
          <cell r="G586">
            <v>740814</v>
          </cell>
          <cell r="K586">
            <v>1154414</v>
          </cell>
          <cell r="Q586">
            <v>0</v>
          </cell>
        </row>
        <row r="587">
          <cell r="C587" t="str">
            <v>Город Миасс, проспект Макеева, 3</v>
          </cell>
          <cell r="D587">
            <v>4179870</v>
          </cell>
          <cell r="E587">
            <v>568700</v>
          </cell>
          <cell r="K587">
            <v>568700</v>
          </cell>
          <cell r="M587">
            <v>3011912</v>
          </cell>
          <cell r="O587">
            <v>599258</v>
          </cell>
          <cell r="Q587">
            <v>0</v>
          </cell>
        </row>
        <row r="588">
          <cell r="C588" t="str">
            <v>Город Миасс, проспект Макеева, 5</v>
          </cell>
          <cell r="D588">
            <v>1881523</v>
          </cell>
          <cell r="E588">
            <v>413600</v>
          </cell>
          <cell r="F588">
            <v>847100</v>
          </cell>
          <cell r="G588">
            <v>620823</v>
          </cell>
          <cell r="K588">
            <v>1881523</v>
          </cell>
          <cell r="Q588">
            <v>0</v>
          </cell>
        </row>
        <row r="589">
          <cell r="C589" t="str">
            <v>Город Миасс, проспект Макеева, 6</v>
          </cell>
          <cell r="D589">
            <v>4330735</v>
          </cell>
          <cell r="E589">
            <v>413600</v>
          </cell>
          <cell r="G589">
            <v>1504235</v>
          </cell>
          <cell r="K589">
            <v>1917835</v>
          </cell>
          <cell r="M589">
            <v>2412900</v>
          </cell>
          <cell r="Q589">
            <v>0</v>
          </cell>
        </row>
        <row r="590">
          <cell r="C590" t="str">
            <v>Город Миасс, проспект Макеева, 10</v>
          </cell>
          <cell r="D590">
            <v>3788753</v>
          </cell>
          <cell r="F590">
            <v>720250</v>
          </cell>
          <cell r="G590">
            <v>655603</v>
          </cell>
          <cell r="K590">
            <v>1375853</v>
          </cell>
          <cell r="M590">
            <v>2412900</v>
          </cell>
          <cell r="Q590">
            <v>0</v>
          </cell>
        </row>
        <row r="591">
          <cell r="C591" t="str">
            <v>Город Миасс, проспект Макеева, 11</v>
          </cell>
          <cell r="D591">
            <v>3464222</v>
          </cell>
          <cell r="F591">
            <v>855700</v>
          </cell>
          <cell r="G591">
            <v>526917</v>
          </cell>
          <cell r="K591">
            <v>1382617</v>
          </cell>
          <cell r="M591">
            <v>2081605</v>
          </cell>
          <cell r="Q591">
            <v>0</v>
          </cell>
        </row>
        <row r="592">
          <cell r="C592" t="str">
            <v>Город Миасс, проспект Макеева, 30</v>
          </cell>
          <cell r="D592">
            <v>1918900</v>
          </cell>
          <cell r="E592">
            <v>723700</v>
          </cell>
          <cell r="K592">
            <v>723700</v>
          </cell>
          <cell r="M592">
            <v>1195200</v>
          </cell>
          <cell r="Q592">
            <v>0</v>
          </cell>
        </row>
        <row r="593">
          <cell r="C593" t="str">
            <v>Город Миасс, Менделеева, 9а</v>
          </cell>
          <cell r="D593">
            <v>1972620</v>
          </cell>
          <cell r="E593">
            <v>387750</v>
          </cell>
          <cell r="K593">
            <v>387750</v>
          </cell>
          <cell r="M593">
            <v>1149000</v>
          </cell>
          <cell r="O593">
            <v>435870</v>
          </cell>
          <cell r="Q593">
            <v>0</v>
          </cell>
        </row>
        <row r="594">
          <cell r="C594" t="str">
            <v>Город Миасс, Менделеева, 14</v>
          </cell>
          <cell r="D594">
            <v>1865400</v>
          </cell>
          <cell r="E594">
            <v>620400</v>
          </cell>
          <cell r="K594">
            <v>620400</v>
          </cell>
          <cell r="M594">
            <v>1245000</v>
          </cell>
          <cell r="Q594">
            <v>0</v>
          </cell>
        </row>
        <row r="595">
          <cell r="C595" t="str">
            <v>Город Миасс, Менделеева, 18</v>
          </cell>
          <cell r="D595">
            <v>1865400</v>
          </cell>
          <cell r="E595">
            <v>620400</v>
          </cell>
          <cell r="K595">
            <v>620400</v>
          </cell>
          <cell r="M595">
            <v>1245000</v>
          </cell>
          <cell r="Q595">
            <v>0</v>
          </cell>
        </row>
        <row r="596">
          <cell r="C596" t="str">
            <v>Город Миасс, Менделеева, 25</v>
          </cell>
          <cell r="D596">
            <v>2668474</v>
          </cell>
          <cell r="E596">
            <v>909920</v>
          </cell>
          <cell r="G596">
            <v>1019054</v>
          </cell>
          <cell r="K596">
            <v>1928974</v>
          </cell>
          <cell r="O596">
            <v>739500</v>
          </cell>
          <cell r="Q596">
            <v>0</v>
          </cell>
        </row>
        <row r="597">
          <cell r="C597" t="str">
            <v>Город Миасс, Менделеева, 27</v>
          </cell>
          <cell r="D597">
            <v>629780</v>
          </cell>
          <cell r="E597">
            <v>629780</v>
          </cell>
          <cell r="K597">
            <v>629780</v>
          </cell>
          <cell r="Q597">
            <v>0</v>
          </cell>
        </row>
        <row r="598">
          <cell r="C598" t="str">
            <v>Город Миасс, Менделеева, 29</v>
          </cell>
          <cell r="D598">
            <v>692780</v>
          </cell>
          <cell r="E598">
            <v>692780</v>
          </cell>
          <cell r="K598">
            <v>692780</v>
          </cell>
          <cell r="Q598">
            <v>0</v>
          </cell>
        </row>
        <row r="599">
          <cell r="C599" t="str">
            <v>Город Миасс, Молодежная, 12</v>
          </cell>
          <cell r="D599">
            <v>3908705</v>
          </cell>
          <cell r="E599">
            <v>909920</v>
          </cell>
          <cell r="K599">
            <v>909920</v>
          </cell>
          <cell r="M599">
            <v>2298000</v>
          </cell>
          <cell r="O599">
            <v>700785</v>
          </cell>
          <cell r="Q599">
            <v>0</v>
          </cell>
        </row>
        <row r="600">
          <cell r="C600" t="str">
            <v>Город Миасс, Молодежная, 14</v>
          </cell>
          <cell r="D600">
            <v>2998785</v>
          </cell>
          <cell r="K600">
            <v>0</v>
          </cell>
          <cell r="M600">
            <v>2298000</v>
          </cell>
          <cell r="O600">
            <v>700785</v>
          </cell>
          <cell r="Q600">
            <v>0</v>
          </cell>
        </row>
        <row r="601">
          <cell r="C601" t="str">
            <v>Город Миасс, Молодежная, 22</v>
          </cell>
          <cell r="D601">
            <v>3221667</v>
          </cell>
          <cell r="F601">
            <v>1668400</v>
          </cell>
          <cell r="G601">
            <v>961667</v>
          </cell>
          <cell r="K601">
            <v>2630067</v>
          </cell>
          <cell r="O601">
            <v>591600</v>
          </cell>
          <cell r="Q601">
            <v>0</v>
          </cell>
        </row>
        <row r="602">
          <cell r="C602" t="str">
            <v>Город Миасс, Молодежная, 26</v>
          </cell>
          <cell r="D602">
            <v>3278152</v>
          </cell>
          <cell r="F602">
            <v>1229800</v>
          </cell>
          <cell r="G602">
            <v>952972</v>
          </cell>
          <cell r="H602">
            <v>1095380</v>
          </cell>
          <cell r="K602">
            <v>3278152</v>
          </cell>
          <cell r="Q602">
            <v>0</v>
          </cell>
        </row>
        <row r="603">
          <cell r="C603" t="str">
            <v>Город Миасс, Молодежная, 12а</v>
          </cell>
          <cell r="D603">
            <v>1747332</v>
          </cell>
          <cell r="F603">
            <v>898700</v>
          </cell>
          <cell r="G603">
            <v>848632</v>
          </cell>
          <cell r="K603">
            <v>1747332</v>
          </cell>
          <cell r="Q603">
            <v>0</v>
          </cell>
        </row>
        <row r="604">
          <cell r="C604" t="str">
            <v>Город Миасс, Тухачевского, 1</v>
          </cell>
          <cell r="D604">
            <v>4089861</v>
          </cell>
          <cell r="F604">
            <v>361200</v>
          </cell>
          <cell r="G604">
            <v>220853</v>
          </cell>
          <cell r="H604">
            <v>850260</v>
          </cell>
          <cell r="I604">
            <v>397056</v>
          </cell>
          <cell r="K604">
            <v>1829369</v>
          </cell>
          <cell r="M604">
            <v>1271560</v>
          </cell>
          <cell r="O604">
            <v>988932</v>
          </cell>
          <cell r="Q604">
            <v>0</v>
          </cell>
        </row>
        <row r="605">
          <cell r="C605" t="str">
            <v>Город Миасс, Тухачевского, 3</v>
          </cell>
          <cell r="D605">
            <v>4216586</v>
          </cell>
          <cell r="F605">
            <v>468700</v>
          </cell>
          <cell r="G605">
            <v>220853</v>
          </cell>
          <cell r="H605">
            <v>949840</v>
          </cell>
          <cell r="I605">
            <v>328812</v>
          </cell>
          <cell r="K605">
            <v>1968205</v>
          </cell>
          <cell r="M605">
            <v>1254325</v>
          </cell>
          <cell r="O605">
            <v>994056</v>
          </cell>
          <cell r="Q605">
            <v>0</v>
          </cell>
        </row>
        <row r="606">
          <cell r="C606" t="str">
            <v>Город Миасс, Тухачевского, 5</v>
          </cell>
          <cell r="D606">
            <v>3824583</v>
          </cell>
          <cell r="F606">
            <v>466550</v>
          </cell>
          <cell r="G606">
            <v>220853</v>
          </cell>
          <cell r="H606">
            <v>869410</v>
          </cell>
          <cell r="I606">
            <v>300894</v>
          </cell>
          <cell r="K606">
            <v>1857707</v>
          </cell>
          <cell r="M606">
            <v>972820</v>
          </cell>
          <cell r="O606">
            <v>994056</v>
          </cell>
          <cell r="Q606">
            <v>0</v>
          </cell>
        </row>
        <row r="607">
          <cell r="C607" t="str">
            <v>Город Миасс, Ферсмана, 3</v>
          </cell>
          <cell r="D607">
            <v>8664501</v>
          </cell>
          <cell r="E607">
            <v>1189100</v>
          </cell>
          <cell r="F607">
            <v>1579820</v>
          </cell>
          <cell r="G607">
            <v>464313</v>
          </cell>
          <cell r="H607">
            <v>1668923</v>
          </cell>
          <cell r="K607">
            <v>4902156</v>
          </cell>
          <cell r="M607">
            <v>1872870</v>
          </cell>
          <cell r="O607">
            <v>1889475</v>
          </cell>
          <cell r="Q607">
            <v>0</v>
          </cell>
        </row>
        <row r="608">
          <cell r="C608" t="str">
            <v>Город Миасс, Ферсмана, 6</v>
          </cell>
          <cell r="D608">
            <v>5103556</v>
          </cell>
          <cell r="F608">
            <v>739600</v>
          </cell>
          <cell r="G608">
            <v>313020</v>
          </cell>
          <cell r="H608">
            <v>1668923</v>
          </cell>
          <cell r="K608">
            <v>2721543</v>
          </cell>
          <cell r="M608">
            <v>1690945</v>
          </cell>
          <cell r="O608">
            <v>691068</v>
          </cell>
          <cell r="Q608">
            <v>0</v>
          </cell>
        </row>
        <row r="609">
          <cell r="C609" t="str">
            <v>Город Миасс, Ферсмана, 8</v>
          </cell>
          <cell r="D609">
            <v>5108116</v>
          </cell>
          <cell r="F609">
            <v>851400</v>
          </cell>
          <cell r="G609">
            <v>313020</v>
          </cell>
          <cell r="H609">
            <v>1668923</v>
          </cell>
          <cell r="K609">
            <v>2833343</v>
          </cell>
          <cell r="M609">
            <v>1583705</v>
          </cell>
          <cell r="O609">
            <v>691068</v>
          </cell>
          <cell r="Q609">
            <v>0</v>
          </cell>
        </row>
        <row r="610">
          <cell r="C610" t="str">
            <v>Итого по Миасскому городскому округу</v>
          </cell>
          <cell r="D610">
            <v>394730564</v>
          </cell>
          <cell r="E610">
            <v>49624809</v>
          </cell>
          <cell r="F610">
            <v>57295780</v>
          </cell>
          <cell r="G610">
            <v>29765769</v>
          </cell>
          <cell r="H610">
            <v>74290992</v>
          </cell>
          <cell r="I610">
            <v>5747075</v>
          </cell>
          <cell r="J610">
            <v>0</v>
          </cell>
          <cell r="K610">
            <v>216724425</v>
          </cell>
          <cell r="L610">
            <v>0</v>
          </cell>
          <cell r="M610">
            <v>104086293</v>
          </cell>
          <cell r="N610">
            <v>2663699</v>
          </cell>
          <cell r="O610">
            <v>68647621</v>
          </cell>
          <cell r="P610">
            <v>2608526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 t="str">
            <v>Озерский городской округ</v>
          </cell>
        </row>
        <row r="612">
          <cell r="C612" t="str">
            <v>Город Озерск, Кирова, 4</v>
          </cell>
          <cell r="D612">
            <v>2610009</v>
          </cell>
          <cell r="K612">
            <v>0</v>
          </cell>
          <cell r="M612">
            <v>1492569</v>
          </cell>
          <cell r="O612">
            <v>1117440</v>
          </cell>
          <cell r="Q612">
            <v>0</v>
          </cell>
        </row>
        <row r="613">
          <cell r="C613" t="str">
            <v>Город Озерск, Лермонтова, 15</v>
          </cell>
          <cell r="D613">
            <v>1117440</v>
          </cell>
          <cell r="K613">
            <v>0</v>
          </cell>
          <cell r="O613">
            <v>1117440</v>
          </cell>
          <cell r="Q613">
            <v>0</v>
          </cell>
        </row>
        <row r="614">
          <cell r="C614" t="str">
            <v>Город Озерск, Лермонтова, 17</v>
          </cell>
          <cell r="D614">
            <v>1622614</v>
          </cell>
          <cell r="K614">
            <v>0</v>
          </cell>
          <cell r="M614">
            <v>811306</v>
          </cell>
          <cell r="O614">
            <v>811308</v>
          </cell>
          <cell r="Q614">
            <v>0</v>
          </cell>
        </row>
        <row r="615">
          <cell r="C615" t="str">
            <v>Город Озерск, Мира, 38</v>
          </cell>
          <cell r="D615">
            <v>1228499</v>
          </cell>
          <cell r="K615">
            <v>0</v>
          </cell>
          <cell r="M615">
            <v>1228499</v>
          </cell>
          <cell r="Q615">
            <v>0</v>
          </cell>
        </row>
        <row r="616">
          <cell r="C616" t="str">
            <v>Город Озерск, Мира, 3</v>
          </cell>
          <cell r="D616">
            <v>1516374</v>
          </cell>
          <cell r="F616">
            <v>137450</v>
          </cell>
          <cell r="G616">
            <v>55606</v>
          </cell>
          <cell r="H616">
            <v>313822</v>
          </cell>
          <cell r="I616">
            <v>117781</v>
          </cell>
          <cell r="K616">
            <v>624659</v>
          </cell>
          <cell r="M616">
            <v>891715</v>
          </cell>
          <cell r="Q616">
            <v>0</v>
          </cell>
        </row>
        <row r="617">
          <cell r="C617" t="str">
            <v>Город Озерск, Маяковского, 3</v>
          </cell>
          <cell r="D617">
            <v>1057794</v>
          </cell>
          <cell r="K617">
            <v>0</v>
          </cell>
          <cell r="O617">
            <v>932364</v>
          </cell>
          <cell r="P617">
            <v>125430</v>
          </cell>
          <cell r="Q617">
            <v>0</v>
          </cell>
        </row>
        <row r="618">
          <cell r="C618" t="str">
            <v>Город Озерск, Менделеева, 6</v>
          </cell>
          <cell r="D618">
            <v>287640</v>
          </cell>
          <cell r="I618">
            <v>287640</v>
          </cell>
          <cell r="K618">
            <v>287640</v>
          </cell>
          <cell r="Q618">
            <v>0</v>
          </cell>
        </row>
        <row r="619">
          <cell r="C619" t="str">
            <v>Город Озерск, Менделеева, 15</v>
          </cell>
          <cell r="D619">
            <v>67210</v>
          </cell>
          <cell r="K619">
            <v>0</v>
          </cell>
          <cell r="P619">
            <v>67210</v>
          </cell>
          <cell r="Q619">
            <v>0</v>
          </cell>
        </row>
        <row r="620">
          <cell r="C620" t="str">
            <v>Город Озерск, Пушкина, 24</v>
          </cell>
          <cell r="D620">
            <v>1694890</v>
          </cell>
          <cell r="K620">
            <v>0</v>
          </cell>
          <cell r="M620">
            <v>811306</v>
          </cell>
          <cell r="O620">
            <v>811308</v>
          </cell>
          <cell r="P620">
            <v>72276</v>
          </cell>
          <cell r="Q620">
            <v>0</v>
          </cell>
        </row>
        <row r="621">
          <cell r="C621" t="str">
            <v>Город Озерск, Пушкина, 26</v>
          </cell>
          <cell r="D621">
            <v>1556824</v>
          </cell>
          <cell r="H621">
            <v>390364</v>
          </cell>
          <cell r="I621">
            <v>192168</v>
          </cell>
          <cell r="K621">
            <v>582532</v>
          </cell>
          <cell r="O621">
            <v>891717</v>
          </cell>
          <cell r="P621">
            <v>82575</v>
          </cell>
          <cell r="Q621">
            <v>0</v>
          </cell>
        </row>
        <row r="622">
          <cell r="C622" t="str">
            <v>Город Озерск, проспект Ленина, 64</v>
          </cell>
          <cell r="D622">
            <v>4177647</v>
          </cell>
          <cell r="K622">
            <v>0</v>
          </cell>
          <cell r="O622">
            <v>3918024</v>
          </cell>
          <cell r="P622">
            <v>259623</v>
          </cell>
          <cell r="Q622">
            <v>0</v>
          </cell>
        </row>
        <row r="623">
          <cell r="C623" t="str">
            <v>Город Озерск, проспект Ленина, 72</v>
          </cell>
          <cell r="D623">
            <v>2672519</v>
          </cell>
          <cell r="H623">
            <v>2009228</v>
          </cell>
          <cell r="I623">
            <v>663291</v>
          </cell>
          <cell r="K623">
            <v>2672519</v>
          </cell>
          <cell r="Q623">
            <v>0</v>
          </cell>
        </row>
        <row r="624">
          <cell r="C624" t="str">
            <v>Город Озерск, проспект Ленина, 76</v>
          </cell>
          <cell r="D624">
            <v>6593775</v>
          </cell>
          <cell r="K624">
            <v>0</v>
          </cell>
          <cell r="M624">
            <v>3139023</v>
          </cell>
          <cell r="O624">
            <v>3454752</v>
          </cell>
          <cell r="Q624">
            <v>0</v>
          </cell>
        </row>
        <row r="625">
          <cell r="C625" t="str">
            <v>Город Озерск, проспект Ленина, 80</v>
          </cell>
          <cell r="D625">
            <v>4029997</v>
          </cell>
          <cell r="K625">
            <v>0</v>
          </cell>
          <cell r="O625">
            <v>4029997</v>
          </cell>
          <cell r="Q625">
            <v>0</v>
          </cell>
        </row>
        <row r="626">
          <cell r="C626" t="str">
            <v>Город Озерск, проспект Победы, 28</v>
          </cell>
          <cell r="D626">
            <v>1748618</v>
          </cell>
          <cell r="H626">
            <v>1339485</v>
          </cell>
          <cell r="I626">
            <v>409133</v>
          </cell>
          <cell r="K626">
            <v>1748618</v>
          </cell>
          <cell r="Q626">
            <v>0</v>
          </cell>
        </row>
        <row r="627">
          <cell r="C627" t="str">
            <v>Город Озерск, проспект Победы, 33</v>
          </cell>
          <cell r="D627">
            <v>1306450</v>
          </cell>
          <cell r="H627">
            <v>1002700</v>
          </cell>
          <cell r="I627">
            <v>303750</v>
          </cell>
          <cell r="K627">
            <v>1306450</v>
          </cell>
          <cell r="Q627">
            <v>0</v>
          </cell>
        </row>
        <row r="628">
          <cell r="C628" t="str">
            <v>Город Озерск, проспект Победы, 34</v>
          </cell>
          <cell r="D628">
            <v>1306450</v>
          </cell>
          <cell r="H628">
            <v>1002700</v>
          </cell>
          <cell r="I628">
            <v>303750</v>
          </cell>
          <cell r="K628">
            <v>1306450</v>
          </cell>
          <cell r="Q628">
            <v>0</v>
          </cell>
        </row>
        <row r="629">
          <cell r="C629" t="str">
            <v>Город Озерск, проспект Победы, 15</v>
          </cell>
          <cell r="D629">
            <v>402934</v>
          </cell>
          <cell r="I629">
            <v>402934</v>
          </cell>
          <cell r="K629">
            <v>402934</v>
          </cell>
          <cell r="Q629">
            <v>0</v>
          </cell>
        </row>
        <row r="630">
          <cell r="C630" t="str">
            <v>Город Озерск, проспект Ленина, 64</v>
          </cell>
          <cell r="D630">
            <v>2296261</v>
          </cell>
          <cell r="K630">
            <v>0</v>
          </cell>
          <cell r="M630">
            <v>2296261</v>
          </cell>
          <cell r="Q630">
            <v>0</v>
          </cell>
        </row>
        <row r="631">
          <cell r="C631" t="str">
            <v>Город Озерск, проспект Победы, 9</v>
          </cell>
          <cell r="D631">
            <v>287640</v>
          </cell>
          <cell r="I631">
            <v>287640</v>
          </cell>
          <cell r="K631">
            <v>287640</v>
          </cell>
          <cell r="Q631">
            <v>0</v>
          </cell>
        </row>
        <row r="632">
          <cell r="C632" t="str">
            <v>Город Озерск, проспект Победы, 21</v>
          </cell>
          <cell r="D632">
            <v>1008039</v>
          </cell>
          <cell r="K632">
            <v>0</v>
          </cell>
          <cell r="M632">
            <v>1008039</v>
          </cell>
          <cell r="Q632">
            <v>0</v>
          </cell>
        </row>
        <row r="633">
          <cell r="C633" t="str">
            <v>Город Озерск, проспект Победы, 30</v>
          </cell>
          <cell r="D633">
            <v>1396800</v>
          </cell>
          <cell r="K633">
            <v>0</v>
          </cell>
          <cell r="O633">
            <v>1396800</v>
          </cell>
          <cell r="Q633">
            <v>0</v>
          </cell>
        </row>
        <row r="634">
          <cell r="C634" t="str">
            <v>Город Озерск, проспект Победы, 37</v>
          </cell>
          <cell r="D634">
            <v>3466242</v>
          </cell>
          <cell r="H634">
            <v>2678971</v>
          </cell>
          <cell r="I634">
            <v>787271</v>
          </cell>
          <cell r="K634">
            <v>3466242</v>
          </cell>
          <cell r="Q634">
            <v>0</v>
          </cell>
        </row>
        <row r="635">
          <cell r="C635" t="str">
            <v>Город Озерск, проспект Победы, 43</v>
          </cell>
          <cell r="D635">
            <v>2028852</v>
          </cell>
          <cell r="K635">
            <v>0</v>
          </cell>
          <cell r="O635">
            <v>2028852</v>
          </cell>
          <cell r="Q635">
            <v>0</v>
          </cell>
        </row>
        <row r="636">
          <cell r="C636" t="str">
            <v>Город Озерск, проспект Победы, 50</v>
          </cell>
          <cell r="D636">
            <v>3666600</v>
          </cell>
          <cell r="K636">
            <v>0</v>
          </cell>
          <cell r="O636">
            <v>3666600</v>
          </cell>
          <cell r="Q636">
            <v>0</v>
          </cell>
        </row>
        <row r="637">
          <cell r="C637" t="str">
            <v>Город Озерск, проспект Победы, 52</v>
          </cell>
          <cell r="D637">
            <v>2538684</v>
          </cell>
          <cell r="K637">
            <v>0</v>
          </cell>
          <cell r="O637">
            <v>2538684</v>
          </cell>
          <cell r="Q637">
            <v>0</v>
          </cell>
        </row>
        <row r="638">
          <cell r="C638" t="str">
            <v>Город Озерск, проспект Победы, 53</v>
          </cell>
          <cell r="D638">
            <v>3666600</v>
          </cell>
          <cell r="K638">
            <v>0</v>
          </cell>
          <cell r="O638">
            <v>3666600</v>
          </cell>
          <cell r="Q638">
            <v>0</v>
          </cell>
        </row>
        <row r="639">
          <cell r="C639" t="str">
            <v>Город Озерск, проспект Победы, 55</v>
          </cell>
          <cell r="D639">
            <v>4337421</v>
          </cell>
          <cell r="K639">
            <v>0</v>
          </cell>
          <cell r="M639">
            <v>1798737</v>
          </cell>
          <cell r="O639">
            <v>2538684</v>
          </cell>
          <cell r="Q639">
            <v>0</v>
          </cell>
        </row>
        <row r="640">
          <cell r="C640" t="str">
            <v>Город Озерск, Советская, 20</v>
          </cell>
          <cell r="D640">
            <v>1628431</v>
          </cell>
          <cell r="K640">
            <v>0</v>
          </cell>
          <cell r="M640">
            <v>1628431</v>
          </cell>
          <cell r="Q640">
            <v>0</v>
          </cell>
        </row>
        <row r="641">
          <cell r="C641" t="str">
            <v>Город Озерск, Советская, 21</v>
          </cell>
          <cell r="D641">
            <v>4088870</v>
          </cell>
          <cell r="K641">
            <v>0</v>
          </cell>
          <cell r="M641">
            <v>2212811</v>
          </cell>
          <cell r="O641">
            <v>1734360</v>
          </cell>
          <cell r="P641">
            <v>141699</v>
          </cell>
          <cell r="Q641">
            <v>0</v>
          </cell>
        </row>
        <row r="642">
          <cell r="C642" t="str">
            <v>Город Озерск, Советская, 23</v>
          </cell>
          <cell r="D642">
            <v>1318436</v>
          </cell>
          <cell r="K642">
            <v>0</v>
          </cell>
          <cell r="M642">
            <v>1318436</v>
          </cell>
          <cell r="Q642">
            <v>0</v>
          </cell>
        </row>
        <row r="643">
          <cell r="C643" t="str">
            <v>Город Озерск, Студенческая, 18</v>
          </cell>
          <cell r="D643">
            <v>2977878</v>
          </cell>
          <cell r="K643">
            <v>0</v>
          </cell>
          <cell r="M643">
            <v>1685838</v>
          </cell>
          <cell r="O643">
            <v>1292040</v>
          </cell>
          <cell r="Q643">
            <v>0</v>
          </cell>
        </row>
        <row r="644">
          <cell r="C644" t="str">
            <v>Город Озерск, Свердлова, 45</v>
          </cell>
          <cell r="D644">
            <v>1875279</v>
          </cell>
          <cell r="K644">
            <v>0</v>
          </cell>
          <cell r="M644">
            <v>1875279</v>
          </cell>
          <cell r="Q644">
            <v>0</v>
          </cell>
        </row>
        <row r="645">
          <cell r="C645" t="str">
            <v>Город Озерск, Свердлова, 47</v>
          </cell>
          <cell r="D645">
            <v>1691579</v>
          </cell>
          <cell r="K645">
            <v>0</v>
          </cell>
          <cell r="M645">
            <v>1691579</v>
          </cell>
          <cell r="Q645">
            <v>0</v>
          </cell>
        </row>
        <row r="646">
          <cell r="C646" t="str">
            <v>Город Озерск, Трудящихся, 1</v>
          </cell>
          <cell r="D646">
            <v>3002040</v>
          </cell>
          <cell r="F646">
            <v>244833</v>
          </cell>
          <cell r="G646">
            <v>180720</v>
          </cell>
          <cell r="I646">
            <v>247959</v>
          </cell>
          <cell r="K646">
            <v>673512</v>
          </cell>
          <cell r="M646">
            <v>1228499</v>
          </cell>
          <cell r="O646">
            <v>1024771</v>
          </cell>
          <cell r="P646">
            <v>75258</v>
          </cell>
          <cell r="Q646">
            <v>0</v>
          </cell>
        </row>
        <row r="647">
          <cell r="C647" t="str">
            <v>Город Озерск, Трудящихся, 10</v>
          </cell>
          <cell r="D647">
            <v>1056222</v>
          </cell>
          <cell r="F647">
            <v>244833</v>
          </cell>
          <cell r="G647">
            <v>180720</v>
          </cell>
          <cell r="H647">
            <v>382710</v>
          </cell>
          <cell r="I647">
            <v>247959</v>
          </cell>
          <cell r="K647">
            <v>1056222</v>
          </cell>
          <cell r="Q647">
            <v>0</v>
          </cell>
        </row>
        <row r="648">
          <cell r="C648" t="str">
            <v>Город Озерск, Трудящихся, 5</v>
          </cell>
          <cell r="D648">
            <v>1353929</v>
          </cell>
          <cell r="K648">
            <v>0</v>
          </cell>
          <cell r="M648">
            <v>1228499</v>
          </cell>
          <cell r="P648">
            <v>125430</v>
          </cell>
          <cell r="Q648">
            <v>0</v>
          </cell>
        </row>
        <row r="649">
          <cell r="C649" t="str">
            <v>Город Озерск, Трудящихся, 6</v>
          </cell>
          <cell r="D649">
            <v>2950894</v>
          </cell>
          <cell r="K649">
            <v>0</v>
          </cell>
          <cell r="M649">
            <v>1584310</v>
          </cell>
          <cell r="O649">
            <v>1252464</v>
          </cell>
          <cell r="P649">
            <v>114120</v>
          </cell>
          <cell r="Q649">
            <v>0</v>
          </cell>
        </row>
        <row r="650">
          <cell r="C650" t="str">
            <v>Город Озерск, Трудящихся, 7</v>
          </cell>
          <cell r="D650">
            <v>1303757</v>
          </cell>
          <cell r="K650">
            <v>0</v>
          </cell>
          <cell r="M650">
            <v>1228499</v>
          </cell>
          <cell r="P650">
            <v>75258</v>
          </cell>
          <cell r="Q650">
            <v>0</v>
          </cell>
        </row>
        <row r="651">
          <cell r="C651" t="str">
            <v>Город Озерск, Трудящихся, 21</v>
          </cell>
          <cell r="D651">
            <v>2432123</v>
          </cell>
          <cell r="K651">
            <v>0</v>
          </cell>
          <cell r="M651">
            <v>2432123</v>
          </cell>
          <cell r="Q651">
            <v>0</v>
          </cell>
        </row>
        <row r="652">
          <cell r="C652" t="str">
            <v>Город Озерск, Трудящихся, 28</v>
          </cell>
          <cell r="D652">
            <v>1228499</v>
          </cell>
          <cell r="K652">
            <v>0</v>
          </cell>
          <cell r="M652">
            <v>1228499</v>
          </cell>
          <cell r="Q652">
            <v>0</v>
          </cell>
        </row>
        <row r="653">
          <cell r="C653" t="str">
            <v>Город Озерск, Трудящихся, 33</v>
          </cell>
          <cell r="D653">
            <v>4088870</v>
          </cell>
          <cell r="K653">
            <v>0</v>
          </cell>
          <cell r="M653">
            <v>2212811</v>
          </cell>
          <cell r="O653">
            <v>1734360</v>
          </cell>
          <cell r="P653">
            <v>141699</v>
          </cell>
          <cell r="Q653">
            <v>0</v>
          </cell>
        </row>
        <row r="654">
          <cell r="C654" t="str">
            <v>Город Озерск, Южная, 2</v>
          </cell>
          <cell r="D654">
            <v>2255963</v>
          </cell>
          <cell r="K654">
            <v>0</v>
          </cell>
          <cell r="M654">
            <v>1228499</v>
          </cell>
          <cell r="O654">
            <v>932364</v>
          </cell>
          <cell r="P654">
            <v>95100</v>
          </cell>
          <cell r="Q654">
            <v>0</v>
          </cell>
        </row>
        <row r="655">
          <cell r="C655" t="str">
            <v>Город Озерск, Южная, 6</v>
          </cell>
          <cell r="D655">
            <v>3504490</v>
          </cell>
          <cell r="K655">
            <v>0</v>
          </cell>
          <cell r="M655">
            <v>1628431</v>
          </cell>
          <cell r="O655">
            <v>1734360</v>
          </cell>
          <cell r="P655">
            <v>141699</v>
          </cell>
          <cell r="Q655">
            <v>0</v>
          </cell>
        </row>
        <row r="656">
          <cell r="C656" t="str">
            <v>Поселок Новогорный, Ленина, 19</v>
          </cell>
          <cell r="D656">
            <v>1846576</v>
          </cell>
          <cell r="H656">
            <v>1846576</v>
          </cell>
          <cell r="K656">
            <v>1846576</v>
          </cell>
          <cell r="Q656">
            <v>0</v>
          </cell>
        </row>
        <row r="657">
          <cell r="C657" t="str">
            <v>Поселок Новогорный, Труда, 3</v>
          </cell>
          <cell r="D657">
            <v>742326</v>
          </cell>
          <cell r="E657">
            <v>191135</v>
          </cell>
          <cell r="F657">
            <v>255572</v>
          </cell>
          <cell r="G657">
            <v>211999</v>
          </cell>
          <cell r="K657">
            <v>658706</v>
          </cell>
          <cell r="P657">
            <v>83620</v>
          </cell>
          <cell r="Q657">
            <v>0</v>
          </cell>
        </row>
        <row r="658">
          <cell r="C658" t="str">
            <v>Поселок Новогорный, Советская, 3</v>
          </cell>
          <cell r="D658">
            <v>953567</v>
          </cell>
          <cell r="F658">
            <v>152484</v>
          </cell>
          <cell r="G658">
            <v>158130</v>
          </cell>
          <cell r="H658">
            <v>642953</v>
          </cell>
          <cell r="K658">
            <v>953567</v>
          </cell>
          <cell r="Q658">
            <v>0</v>
          </cell>
        </row>
        <row r="659">
          <cell r="C659" t="str">
            <v>Поселок Новогорный, Школьная, 4</v>
          </cell>
          <cell r="D659">
            <v>1003256</v>
          </cell>
          <cell r="F659">
            <v>199732</v>
          </cell>
          <cell r="G659">
            <v>152917</v>
          </cell>
          <cell r="H659">
            <v>650607</v>
          </cell>
          <cell r="K659">
            <v>1003256</v>
          </cell>
          <cell r="Q659">
            <v>0</v>
          </cell>
        </row>
        <row r="660">
          <cell r="C660" t="str">
            <v>Поселок Новогорный, Школьная, 6</v>
          </cell>
          <cell r="D660">
            <v>1059696</v>
          </cell>
          <cell r="E660">
            <v>289286</v>
          </cell>
          <cell r="F660">
            <v>429532</v>
          </cell>
          <cell r="G660">
            <v>225900</v>
          </cell>
          <cell r="K660">
            <v>944718</v>
          </cell>
          <cell r="P660">
            <v>114978</v>
          </cell>
          <cell r="Q660">
            <v>0</v>
          </cell>
        </row>
        <row r="661">
          <cell r="C661" t="str">
            <v>Поселок Новогорный, Театральная, 5</v>
          </cell>
          <cell r="D661">
            <v>1592739</v>
          </cell>
          <cell r="F661">
            <v>255572</v>
          </cell>
          <cell r="G661">
            <v>211999</v>
          </cell>
          <cell r="H661">
            <v>1125168</v>
          </cell>
          <cell r="K661">
            <v>1592739</v>
          </cell>
          <cell r="Q661">
            <v>0</v>
          </cell>
        </row>
        <row r="662">
          <cell r="C662" t="str">
            <v>Итого по Озерскому городскому округу</v>
          </cell>
          <cell r="D662">
            <v>103646243</v>
          </cell>
          <cell r="E662">
            <v>480421</v>
          </cell>
          <cell r="F662">
            <v>1920008</v>
          </cell>
          <cell r="G662">
            <v>1377991</v>
          </cell>
          <cell r="H662">
            <v>13385284</v>
          </cell>
          <cell r="I662">
            <v>4251276</v>
          </cell>
          <cell r="J662">
            <v>0</v>
          </cell>
          <cell r="K662">
            <v>21414980</v>
          </cell>
          <cell r="L662">
            <v>0</v>
          </cell>
          <cell r="M662">
            <v>37889999</v>
          </cell>
          <cell r="N662">
            <v>0</v>
          </cell>
          <cell r="O662">
            <v>42625289</v>
          </cell>
          <cell r="P662">
            <v>1715975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 t="str">
            <v>Снежинский городской округ</v>
          </cell>
        </row>
        <row r="664">
          <cell r="C664" t="str">
            <v>Город Снежинск, 40 лет Октября, 1</v>
          </cell>
          <cell r="D664">
            <v>5414652</v>
          </cell>
          <cell r="K664">
            <v>0</v>
          </cell>
          <cell r="M664">
            <v>2176250</v>
          </cell>
          <cell r="N664">
            <v>399457</v>
          </cell>
          <cell r="O664">
            <v>2729580</v>
          </cell>
          <cell r="P664">
            <v>109365</v>
          </cell>
          <cell r="Q664">
            <v>0</v>
          </cell>
        </row>
        <row r="665">
          <cell r="C665" t="str">
            <v>Город Снежинск, 40 лет Октября, 2</v>
          </cell>
          <cell r="D665">
            <v>5350079</v>
          </cell>
          <cell r="K665">
            <v>0</v>
          </cell>
          <cell r="M665">
            <v>2141430</v>
          </cell>
          <cell r="N665">
            <v>389590</v>
          </cell>
          <cell r="O665">
            <v>2656248</v>
          </cell>
          <cell r="P665">
            <v>162811</v>
          </cell>
          <cell r="Q665">
            <v>0</v>
          </cell>
        </row>
        <row r="666">
          <cell r="C666" t="str">
            <v>Город Снежинск, 40 лет Октября, 3</v>
          </cell>
          <cell r="D666">
            <v>5263559</v>
          </cell>
          <cell r="K666">
            <v>0</v>
          </cell>
          <cell r="M666">
            <v>2176250</v>
          </cell>
          <cell r="N666">
            <v>240090</v>
          </cell>
          <cell r="O666">
            <v>2729580</v>
          </cell>
          <cell r="P666">
            <v>117639</v>
          </cell>
          <cell r="Q666">
            <v>0</v>
          </cell>
        </row>
        <row r="667">
          <cell r="C667" t="str">
            <v>Город Снежинск, 40 лет Октября, 4</v>
          </cell>
          <cell r="D667">
            <v>7060404</v>
          </cell>
          <cell r="H667">
            <v>1331831</v>
          </cell>
          <cell r="K667">
            <v>1331831</v>
          </cell>
          <cell r="M667">
            <v>2307742</v>
          </cell>
          <cell r="N667">
            <v>449004</v>
          </cell>
          <cell r="O667">
            <v>2852982</v>
          </cell>
          <cell r="P667">
            <v>118845</v>
          </cell>
          <cell r="Q667">
            <v>0</v>
          </cell>
        </row>
        <row r="668">
          <cell r="C668" t="str">
            <v>Город Снежинск, 40 лет Октября, 5</v>
          </cell>
          <cell r="D668">
            <v>6525119</v>
          </cell>
          <cell r="H668">
            <v>1331831</v>
          </cell>
          <cell r="K668">
            <v>1331831</v>
          </cell>
          <cell r="M668">
            <v>2127868</v>
          </cell>
          <cell r="N668">
            <v>419768</v>
          </cell>
          <cell r="O668">
            <v>2513950</v>
          </cell>
          <cell r="P668">
            <v>131702</v>
          </cell>
          <cell r="Q668">
            <v>0</v>
          </cell>
        </row>
        <row r="669">
          <cell r="C669" t="str">
            <v>Город Снежинск, 40 лет Октября, 6</v>
          </cell>
          <cell r="D669">
            <v>6487013</v>
          </cell>
          <cell r="H669">
            <v>1331831</v>
          </cell>
          <cell r="K669">
            <v>1331831</v>
          </cell>
          <cell r="M669">
            <v>2127868</v>
          </cell>
          <cell r="N669">
            <v>374868</v>
          </cell>
          <cell r="O669">
            <v>2513950</v>
          </cell>
          <cell r="P669">
            <v>138496</v>
          </cell>
          <cell r="Q669">
            <v>0</v>
          </cell>
        </row>
        <row r="670">
          <cell r="C670" t="str">
            <v>Город Снежинск, 40 лет Октября, 8</v>
          </cell>
          <cell r="D670">
            <v>7638912</v>
          </cell>
          <cell r="E670">
            <v>76454</v>
          </cell>
          <cell r="F670">
            <v>612083</v>
          </cell>
          <cell r="G670">
            <v>495242</v>
          </cell>
          <cell r="H670">
            <v>1331831</v>
          </cell>
          <cell r="K670">
            <v>2515610</v>
          </cell>
          <cell r="M670">
            <v>2127868</v>
          </cell>
          <cell r="N670">
            <v>374868</v>
          </cell>
          <cell r="O670">
            <v>2513950</v>
          </cell>
          <cell r="P670">
            <v>106616</v>
          </cell>
          <cell r="Q670">
            <v>0</v>
          </cell>
        </row>
        <row r="671">
          <cell r="C671" t="str">
            <v>Город Снежинск, 40 лет Октября, 9</v>
          </cell>
          <cell r="D671">
            <v>7184415</v>
          </cell>
          <cell r="E671">
            <v>76454</v>
          </cell>
          <cell r="F671">
            <v>663627</v>
          </cell>
          <cell r="G671">
            <v>536947</v>
          </cell>
          <cell r="H671">
            <v>461166</v>
          </cell>
          <cell r="K671">
            <v>1738194</v>
          </cell>
          <cell r="M671">
            <v>2307742</v>
          </cell>
          <cell r="N671">
            <v>146687</v>
          </cell>
          <cell r="O671">
            <v>2852982</v>
          </cell>
          <cell r="P671">
            <v>138810</v>
          </cell>
          <cell r="Q671">
            <v>0</v>
          </cell>
        </row>
        <row r="672">
          <cell r="C672" t="str">
            <v>Город Снежинск, 40 лет Октября, 10</v>
          </cell>
          <cell r="D672">
            <v>5929043</v>
          </cell>
          <cell r="F672">
            <v>663627</v>
          </cell>
          <cell r="G672">
            <v>536947</v>
          </cell>
          <cell r="H672">
            <v>1331831</v>
          </cell>
          <cell r="K672">
            <v>2532405</v>
          </cell>
          <cell r="N672">
            <v>455980</v>
          </cell>
          <cell r="O672">
            <v>2852982</v>
          </cell>
          <cell r="P672">
            <v>87676</v>
          </cell>
          <cell r="Q672">
            <v>0</v>
          </cell>
        </row>
        <row r="673">
          <cell r="C673" t="str">
            <v>Город Снежинск, 40 лет Октября, 14</v>
          </cell>
          <cell r="D673">
            <v>5261444</v>
          </cell>
          <cell r="K673">
            <v>0</v>
          </cell>
          <cell r="M673">
            <v>2114444</v>
          </cell>
          <cell r="N673">
            <v>346200</v>
          </cell>
          <cell r="O673">
            <v>2656248</v>
          </cell>
          <cell r="P673">
            <v>144552</v>
          </cell>
          <cell r="Q673">
            <v>0</v>
          </cell>
        </row>
        <row r="674">
          <cell r="C674" t="str">
            <v>Город Снежинск, 40 лет Октября, 17</v>
          </cell>
          <cell r="D674">
            <v>4279239</v>
          </cell>
          <cell r="E674">
            <v>38227</v>
          </cell>
          <cell r="F674">
            <v>446713</v>
          </cell>
          <cell r="G674">
            <v>361440</v>
          </cell>
          <cell r="H674">
            <v>851530</v>
          </cell>
          <cell r="K674">
            <v>1697910</v>
          </cell>
          <cell r="M674">
            <v>918696</v>
          </cell>
          <cell r="N674">
            <v>209282</v>
          </cell>
          <cell r="O674">
            <v>1367640</v>
          </cell>
          <cell r="P674">
            <v>85711</v>
          </cell>
          <cell r="Q674">
            <v>0</v>
          </cell>
        </row>
        <row r="675">
          <cell r="C675" t="str">
            <v>Город Снежинск, Васильева, 2</v>
          </cell>
          <cell r="D675">
            <v>4581652</v>
          </cell>
          <cell r="K675">
            <v>0</v>
          </cell>
          <cell r="M675">
            <v>2113574</v>
          </cell>
          <cell r="N675">
            <v>52045</v>
          </cell>
          <cell r="O675">
            <v>2307048</v>
          </cell>
          <cell r="P675">
            <v>108985</v>
          </cell>
          <cell r="Q675">
            <v>0</v>
          </cell>
        </row>
        <row r="676">
          <cell r="C676" t="str">
            <v>Город Снежинск, Васильева, 6</v>
          </cell>
          <cell r="D676">
            <v>4473159</v>
          </cell>
          <cell r="K676">
            <v>0</v>
          </cell>
          <cell r="M676">
            <v>1997797</v>
          </cell>
          <cell r="N676">
            <v>28042</v>
          </cell>
          <cell r="O676">
            <v>2307048</v>
          </cell>
          <cell r="P676">
            <v>140272</v>
          </cell>
          <cell r="Q676">
            <v>0</v>
          </cell>
        </row>
        <row r="677">
          <cell r="C677" t="str">
            <v>Город Снежинск, Васильева, 10</v>
          </cell>
          <cell r="D677">
            <v>7810437</v>
          </cell>
          <cell r="E677">
            <v>76454</v>
          </cell>
          <cell r="F677">
            <v>697990</v>
          </cell>
          <cell r="G677">
            <v>560634</v>
          </cell>
          <cell r="H677">
            <v>1331831</v>
          </cell>
          <cell r="K677">
            <v>2666909</v>
          </cell>
          <cell r="M677">
            <v>2127868</v>
          </cell>
          <cell r="N677">
            <v>396557</v>
          </cell>
          <cell r="O677">
            <v>2513950</v>
          </cell>
          <cell r="P677">
            <v>105153</v>
          </cell>
          <cell r="Q677">
            <v>0</v>
          </cell>
        </row>
        <row r="678">
          <cell r="C678" t="str">
            <v>Город Снежинск, Васильева, 14</v>
          </cell>
          <cell r="D678">
            <v>5462406</v>
          </cell>
          <cell r="K678">
            <v>0</v>
          </cell>
          <cell r="M678">
            <v>2127868</v>
          </cell>
          <cell r="N678">
            <v>360725</v>
          </cell>
          <cell r="O678">
            <v>2852982</v>
          </cell>
          <cell r="P678">
            <v>120831</v>
          </cell>
          <cell r="Q678">
            <v>0</v>
          </cell>
        </row>
        <row r="679">
          <cell r="C679" t="str">
            <v>Город Снежинск, Зеленая, 4</v>
          </cell>
          <cell r="D679">
            <v>2842231</v>
          </cell>
          <cell r="E679">
            <v>15497</v>
          </cell>
          <cell r="F679">
            <v>115974</v>
          </cell>
          <cell r="G679">
            <v>93835</v>
          </cell>
          <cell r="H679">
            <v>394191</v>
          </cell>
          <cell r="K679">
            <v>619497</v>
          </cell>
          <cell r="M679">
            <v>803691</v>
          </cell>
          <cell r="O679">
            <v>1352356</v>
          </cell>
          <cell r="P679">
            <v>66687</v>
          </cell>
          <cell r="Q679">
            <v>0</v>
          </cell>
        </row>
        <row r="680">
          <cell r="C680" t="str">
            <v>Город Снежинск, Ленина, 4</v>
          </cell>
          <cell r="D680">
            <v>4974106</v>
          </cell>
          <cell r="K680">
            <v>0</v>
          </cell>
          <cell r="M680">
            <v>1935992</v>
          </cell>
          <cell r="N680">
            <v>214644</v>
          </cell>
          <cell r="O680">
            <v>2755188</v>
          </cell>
          <cell r="P680">
            <v>68282</v>
          </cell>
          <cell r="Q680">
            <v>0</v>
          </cell>
        </row>
        <row r="681">
          <cell r="C681" t="str">
            <v>Город Снежинск, Сосновая, 9</v>
          </cell>
          <cell r="D681">
            <v>2213459</v>
          </cell>
          <cell r="K681">
            <v>0</v>
          </cell>
          <cell r="M681">
            <v>796611</v>
          </cell>
          <cell r="O681">
            <v>1352356</v>
          </cell>
          <cell r="P681">
            <v>64492</v>
          </cell>
          <cell r="Q681">
            <v>0</v>
          </cell>
        </row>
        <row r="682">
          <cell r="C682" t="str">
            <v>Город Снежинск, Сосновая, 11</v>
          </cell>
          <cell r="D682">
            <v>2911773</v>
          </cell>
          <cell r="E682">
            <v>27308</v>
          </cell>
          <cell r="F682">
            <v>102219</v>
          </cell>
          <cell r="G682">
            <v>82669</v>
          </cell>
          <cell r="H682">
            <v>347330</v>
          </cell>
          <cell r="K682">
            <v>559526</v>
          </cell>
          <cell r="M682">
            <v>853090</v>
          </cell>
          <cell r="O682">
            <v>1440480</v>
          </cell>
          <cell r="P682">
            <v>58677</v>
          </cell>
          <cell r="Q682">
            <v>0</v>
          </cell>
        </row>
        <row r="683">
          <cell r="C683" t="str">
            <v>Город Снежинск, Строителей, 3</v>
          </cell>
          <cell r="D683">
            <v>2352247</v>
          </cell>
          <cell r="K683">
            <v>0</v>
          </cell>
          <cell r="M683">
            <v>853090</v>
          </cell>
          <cell r="O683">
            <v>1440480</v>
          </cell>
          <cell r="P683">
            <v>58677</v>
          </cell>
          <cell r="Q683">
            <v>0</v>
          </cell>
        </row>
        <row r="684">
          <cell r="C684" t="str">
            <v>Город Снежинск, Чапаева, 24</v>
          </cell>
          <cell r="D684">
            <v>2357572</v>
          </cell>
          <cell r="K684">
            <v>0</v>
          </cell>
          <cell r="M684">
            <v>853090</v>
          </cell>
          <cell r="O684">
            <v>1440480</v>
          </cell>
          <cell r="P684">
            <v>64002</v>
          </cell>
          <cell r="Q684">
            <v>0</v>
          </cell>
        </row>
        <row r="685">
          <cell r="C685" t="str">
            <v>Город Снежинск, Чапаева, 26</v>
          </cell>
          <cell r="D685">
            <v>2358523</v>
          </cell>
          <cell r="K685">
            <v>0</v>
          </cell>
          <cell r="M685">
            <v>853090</v>
          </cell>
          <cell r="O685">
            <v>1440480</v>
          </cell>
          <cell r="P685">
            <v>64953</v>
          </cell>
          <cell r="Q685">
            <v>0</v>
          </cell>
        </row>
        <row r="686">
          <cell r="C686" t="str">
            <v>Город Снежинск, Южная, 19</v>
          </cell>
          <cell r="D686">
            <v>2015497</v>
          </cell>
          <cell r="K686">
            <v>0</v>
          </cell>
          <cell r="M686">
            <v>696400</v>
          </cell>
          <cell r="O686">
            <v>1260420</v>
          </cell>
          <cell r="P686">
            <v>58677</v>
          </cell>
          <cell r="Q686">
            <v>0</v>
          </cell>
        </row>
        <row r="687">
          <cell r="C687" t="str">
            <v>Город Снежинск, Южная, 27</v>
          </cell>
          <cell r="D687">
            <v>2352247</v>
          </cell>
          <cell r="K687">
            <v>0</v>
          </cell>
          <cell r="M687">
            <v>853090</v>
          </cell>
          <cell r="O687">
            <v>1440480</v>
          </cell>
          <cell r="P687">
            <v>58677</v>
          </cell>
          <cell r="Q687">
            <v>0</v>
          </cell>
        </row>
        <row r="688">
          <cell r="C688" t="str">
            <v>Город Снежинск, Южная, 29</v>
          </cell>
          <cell r="D688">
            <v>1756974</v>
          </cell>
          <cell r="F688">
            <v>115974</v>
          </cell>
          <cell r="G688">
            <v>93835</v>
          </cell>
          <cell r="H688">
            <v>394191</v>
          </cell>
          <cell r="K688">
            <v>604000</v>
          </cell>
          <cell r="O688">
            <v>1088482</v>
          </cell>
          <cell r="P688">
            <v>64492</v>
          </cell>
          <cell r="Q688">
            <v>0</v>
          </cell>
        </row>
        <row r="689">
          <cell r="C689" t="str">
            <v>Город Снежинск, Южная, 31</v>
          </cell>
          <cell r="D689">
            <v>2462056</v>
          </cell>
          <cell r="E689">
            <v>15497</v>
          </cell>
          <cell r="F689">
            <v>115974</v>
          </cell>
          <cell r="G689">
            <v>93835</v>
          </cell>
          <cell r="H689">
            <v>394191</v>
          </cell>
          <cell r="K689">
            <v>619497</v>
          </cell>
          <cell r="M689">
            <v>610423</v>
          </cell>
          <cell r="O689">
            <v>1167644</v>
          </cell>
          <cell r="P689">
            <v>64492</v>
          </cell>
          <cell r="Q689">
            <v>0</v>
          </cell>
        </row>
        <row r="690">
          <cell r="C690" t="str">
            <v>Итого по Снежинскому городскому округу</v>
          </cell>
          <cell r="D690">
            <v>117318218</v>
          </cell>
          <cell r="E690">
            <v>325891</v>
          </cell>
          <cell r="F690">
            <v>3534181</v>
          </cell>
          <cell r="G690">
            <v>2855384</v>
          </cell>
          <cell r="H690">
            <v>10833585</v>
          </cell>
          <cell r="I690">
            <v>0</v>
          </cell>
          <cell r="J690">
            <v>0</v>
          </cell>
          <cell r="K690">
            <v>17549041</v>
          </cell>
          <cell r="L690">
            <v>0</v>
          </cell>
          <cell r="M690">
            <v>38001832</v>
          </cell>
          <cell r="N690">
            <v>4857807</v>
          </cell>
          <cell r="O690">
            <v>54399966</v>
          </cell>
          <cell r="P690">
            <v>2509572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C691" t="str">
            <v>Троицкий городской округ</v>
          </cell>
        </row>
        <row r="692">
          <cell r="C692" t="str">
            <v>Город Троицк, Военный 2-й городок, 20</v>
          </cell>
          <cell r="D692">
            <v>1309240</v>
          </cell>
          <cell r="K692">
            <v>0</v>
          </cell>
          <cell r="M692">
            <v>1220329</v>
          </cell>
          <cell r="O692">
            <v>88911</v>
          </cell>
          <cell r="Q692">
            <v>0</v>
          </cell>
        </row>
        <row r="693">
          <cell r="C693" t="str">
            <v>Город Троицк, Зеленая, 6</v>
          </cell>
          <cell r="D693">
            <v>1504888</v>
          </cell>
          <cell r="K693">
            <v>0</v>
          </cell>
          <cell r="M693">
            <v>1053209</v>
          </cell>
          <cell r="O693">
            <v>451679</v>
          </cell>
          <cell r="Q693">
            <v>0</v>
          </cell>
        </row>
        <row r="694">
          <cell r="C694" t="str">
            <v>Город Троицк, имени С.И. Денисова, 34</v>
          </cell>
          <cell r="D694">
            <v>6162260</v>
          </cell>
          <cell r="E694">
            <v>211464</v>
          </cell>
          <cell r="F694">
            <v>354145</v>
          </cell>
          <cell r="G694">
            <v>300322</v>
          </cell>
          <cell r="H694">
            <v>1029185</v>
          </cell>
          <cell r="K694">
            <v>1895116</v>
          </cell>
          <cell r="M694">
            <v>1733877</v>
          </cell>
          <cell r="O694">
            <v>2103565</v>
          </cell>
          <cell r="P694">
            <v>173851</v>
          </cell>
          <cell r="Q694">
            <v>255851</v>
          </cell>
          <cell r="U694">
            <v>255851</v>
          </cell>
        </row>
        <row r="695">
          <cell r="C695" t="str">
            <v>Город Троицк, имени Т.Д. Дерибаса, 10, корпус А</v>
          </cell>
          <cell r="D695">
            <v>1436419</v>
          </cell>
          <cell r="K695">
            <v>0</v>
          </cell>
          <cell r="M695">
            <v>793824</v>
          </cell>
          <cell r="O695">
            <v>642595</v>
          </cell>
          <cell r="Q695">
            <v>0</v>
          </cell>
        </row>
        <row r="696">
          <cell r="C696" t="str">
            <v>Город Троицк, имени Т.Д. Дерибаса, 10</v>
          </cell>
          <cell r="D696">
            <v>1697171</v>
          </cell>
          <cell r="K696">
            <v>0</v>
          </cell>
          <cell r="M696">
            <v>987057</v>
          </cell>
          <cell r="O696">
            <v>710114</v>
          </cell>
          <cell r="Q696">
            <v>0</v>
          </cell>
        </row>
        <row r="697">
          <cell r="C697" t="str">
            <v>Город Троицк, имени Т.Д. Дерибаса, 12</v>
          </cell>
          <cell r="D697">
            <v>1708812</v>
          </cell>
          <cell r="K697">
            <v>0</v>
          </cell>
          <cell r="M697">
            <v>987057</v>
          </cell>
          <cell r="O697">
            <v>721755</v>
          </cell>
          <cell r="Q697">
            <v>0</v>
          </cell>
        </row>
        <row r="698">
          <cell r="C698" t="str">
            <v>Город Троицк, имени Т.Д. Дерибаса, 22</v>
          </cell>
          <cell r="D698">
            <v>1230038</v>
          </cell>
          <cell r="K698">
            <v>0</v>
          </cell>
          <cell r="M698">
            <v>712004</v>
          </cell>
          <cell r="O698">
            <v>518034</v>
          </cell>
          <cell r="Q698">
            <v>0</v>
          </cell>
        </row>
        <row r="699">
          <cell r="C699" t="str">
            <v>Город Троицк, имени В.И. Медведева, 4</v>
          </cell>
          <cell r="D699">
            <v>7329064</v>
          </cell>
          <cell r="E699">
            <v>187968</v>
          </cell>
          <cell r="F699">
            <v>326392</v>
          </cell>
          <cell r="G699">
            <v>263967</v>
          </cell>
          <cell r="H699">
            <v>1796547</v>
          </cell>
          <cell r="K699">
            <v>2574874</v>
          </cell>
          <cell r="M699">
            <v>2336208</v>
          </cell>
          <cell r="N699">
            <v>183340</v>
          </cell>
          <cell r="O699">
            <v>2108222</v>
          </cell>
          <cell r="P699">
            <v>126420</v>
          </cell>
          <cell r="Q699">
            <v>0</v>
          </cell>
        </row>
        <row r="700">
          <cell r="C700" t="str">
            <v>Город Троицк, имени А.М. Климова, 40</v>
          </cell>
          <cell r="D700">
            <v>3195011</v>
          </cell>
          <cell r="E700">
            <v>75188</v>
          </cell>
          <cell r="F700">
            <v>195444</v>
          </cell>
          <cell r="G700">
            <v>207064</v>
          </cell>
          <cell r="H700">
            <v>863457</v>
          </cell>
          <cell r="I700">
            <v>394733</v>
          </cell>
          <cell r="K700">
            <v>1735886</v>
          </cell>
          <cell r="M700">
            <v>1013169</v>
          </cell>
          <cell r="N700">
            <v>55366</v>
          </cell>
          <cell r="O700">
            <v>325954</v>
          </cell>
          <cell r="P700">
            <v>64636</v>
          </cell>
          <cell r="Q700">
            <v>0</v>
          </cell>
        </row>
        <row r="701">
          <cell r="C701" t="str">
            <v>Город Троицк, имени А.М. Климова, 44</v>
          </cell>
          <cell r="D701">
            <v>2230288</v>
          </cell>
          <cell r="E701">
            <v>75188</v>
          </cell>
          <cell r="F701">
            <v>105540</v>
          </cell>
          <cell r="G701">
            <v>120129</v>
          </cell>
          <cell r="H701">
            <v>323797</v>
          </cell>
          <cell r="I701">
            <v>225562</v>
          </cell>
          <cell r="K701">
            <v>850216</v>
          </cell>
          <cell r="M701">
            <v>703300</v>
          </cell>
          <cell r="N701">
            <v>37487</v>
          </cell>
          <cell r="O701">
            <v>572748</v>
          </cell>
          <cell r="P701">
            <v>66537</v>
          </cell>
          <cell r="Q701">
            <v>0</v>
          </cell>
        </row>
        <row r="702">
          <cell r="C702" t="str">
            <v>Город Троицк, имени А.М. Климова, 46</v>
          </cell>
          <cell r="D702">
            <v>1276048</v>
          </cell>
          <cell r="K702">
            <v>0</v>
          </cell>
          <cell r="M702">
            <v>703300</v>
          </cell>
          <cell r="O702">
            <v>572748</v>
          </cell>
          <cell r="Q702">
            <v>0</v>
          </cell>
        </row>
        <row r="703">
          <cell r="C703" t="str">
            <v>Город Троицк, имени А.М. Климова, 48</v>
          </cell>
          <cell r="D703">
            <v>655999</v>
          </cell>
          <cell r="K703">
            <v>0</v>
          </cell>
          <cell r="M703">
            <v>374281</v>
          </cell>
          <cell r="O703">
            <v>281718</v>
          </cell>
          <cell r="Q703">
            <v>0</v>
          </cell>
        </row>
        <row r="704">
          <cell r="C704" t="str">
            <v>Город Троицк, имени А.М. Климова, 50</v>
          </cell>
          <cell r="D704">
            <v>1756423</v>
          </cell>
          <cell r="K704">
            <v>0</v>
          </cell>
          <cell r="M704">
            <v>1025355</v>
          </cell>
          <cell r="O704">
            <v>731068</v>
          </cell>
          <cell r="Q704">
            <v>0</v>
          </cell>
        </row>
        <row r="705">
          <cell r="C705" t="str">
            <v>Город Троицк, имени А.М. Климова, 52</v>
          </cell>
          <cell r="D705">
            <v>1756423</v>
          </cell>
          <cell r="K705">
            <v>0</v>
          </cell>
          <cell r="M705">
            <v>1025355</v>
          </cell>
          <cell r="O705">
            <v>731068</v>
          </cell>
          <cell r="Q705">
            <v>0</v>
          </cell>
        </row>
        <row r="706">
          <cell r="C706" t="str">
            <v>Город Троицк, имени А.М. Климова, 56</v>
          </cell>
          <cell r="D706">
            <v>384726</v>
          </cell>
          <cell r="K706">
            <v>0</v>
          </cell>
          <cell r="M706">
            <v>384726</v>
          </cell>
          <cell r="Q706">
            <v>0</v>
          </cell>
        </row>
        <row r="707">
          <cell r="C707" t="str">
            <v>Город Троицк, имени братьев Малышевых, 41</v>
          </cell>
          <cell r="D707">
            <v>1756423</v>
          </cell>
          <cell r="K707">
            <v>0</v>
          </cell>
          <cell r="M707">
            <v>1025355</v>
          </cell>
          <cell r="O707">
            <v>731068</v>
          </cell>
          <cell r="Q707">
            <v>0</v>
          </cell>
        </row>
        <row r="708">
          <cell r="C708" t="str">
            <v>Город Троицк, имени братьев Малышевых, 45</v>
          </cell>
          <cell r="D708">
            <v>1788901</v>
          </cell>
          <cell r="K708">
            <v>0</v>
          </cell>
          <cell r="M708">
            <v>1253405</v>
          </cell>
          <cell r="O708">
            <v>535496</v>
          </cell>
          <cell r="Q708">
            <v>0</v>
          </cell>
        </row>
        <row r="709">
          <cell r="C709" t="str">
            <v>Город Троицк, имени И.Д. Селивановской, 49</v>
          </cell>
          <cell r="D709">
            <v>2978875</v>
          </cell>
          <cell r="E709">
            <v>50845</v>
          </cell>
          <cell r="F709">
            <v>488610</v>
          </cell>
          <cell r="G709">
            <v>395160</v>
          </cell>
          <cell r="H709">
            <v>177566</v>
          </cell>
          <cell r="K709">
            <v>1112181</v>
          </cell>
          <cell r="M709">
            <v>863457</v>
          </cell>
          <cell r="O709">
            <v>698472</v>
          </cell>
          <cell r="P709">
            <v>237630</v>
          </cell>
          <cell r="Q709">
            <v>67135</v>
          </cell>
          <cell r="R709">
            <v>23945</v>
          </cell>
          <cell r="T709">
            <v>43190</v>
          </cell>
        </row>
        <row r="710">
          <cell r="C710" t="str">
            <v>Город Троицк, Красноармейская, 26</v>
          </cell>
          <cell r="D710">
            <v>887360</v>
          </cell>
          <cell r="K710">
            <v>0</v>
          </cell>
          <cell r="O710">
            <v>773297</v>
          </cell>
          <cell r="P710">
            <v>114063</v>
          </cell>
          <cell r="Q710">
            <v>0</v>
          </cell>
        </row>
        <row r="711">
          <cell r="C711" t="str">
            <v>Город Троицк, проспект Строителей, 15</v>
          </cell>
          <cell r="D711">
            <v>8033565</v>
          </cell>
          <cell r="E711">
            <v>187968</v>
          </cell>
          <cell r="F711">
            <v>386980</v>
          </cell>
          <cell r="G711">
            <v>312967</v>
          </cell>
          <cell r="H711">
            <v>1606796</v>
          </cell>
          <cell r="K711">
            <v>2494711</v>
          </cell>
          <cell r="M711">
            <v>2167345</v>
          </cell>
          <cell r="N711">
            <v>374465</v>
          </cell>
          <cell r="O711">
            <v>2875377</v>
          </cell>
          <cell r="P711">
            <v>121667</v>
          </cell>
          <cell r="Q711">
            <v>0</v>
          </cell>
        </row>
        <row r="712">
          <cell r="C712" t="str">
            <v>Город Троицк, Энергетиков, 1</v>
          </cell>
          <cell r="D712">
            <v>7493729</v>
          </cell>
          <cell r="E712">
            <v>234960</v>
          </cell>
          <cell r="F712">
            <v>408478</v>
          </cell>
          <cell r="G712">
            <v>330354</v>
          </cell>
          <cell r="H712">
            <v>1615500</v>
          </cell>
          <cell r="K712">
            <v>2589292</v>
          </cell>
          <cell r="M712">
            <v>2275278</v>
          </cell>
          <cell r="N712">
            <v>402666</v>
          </cell>
          <cell r="O712">
            <v>2100073</v>
          </cell>
          <cell r="P712">
            <v>126420</v>
          </cell>
          <cell r="Q712">
            <v>0</v>
          </cell>
        </row>
        <row r="713">
          <cell r="C713" t="str">
            <v>Итого по Троицкому городскому округу</v>
          </cell>
          <cell r="D713">
            <v>56571663</v>
          </cell>
          <cell r="E713">
            <v>1023581</v>
          </cell>
          <cell r="F713">
            <v>2265589</v>
          </cell>
          <cell r="G713">
            <v>1929963</v>
          </cell>
          <cell r="H713">
            <v>7412848</v>
          </cell>
          <cell r="I713">
            <v>620295</v>
          </cell>
          <cell r="J713">
            <v>0</v>
          </cell>
          <cell r="K713">
            <v>13252276</v>
          </cell>
          <cell r="L713">
            <v>0</v>
          </cell>
          <cell r="M713">
            <v>22637891</v>
          </cell>
          <cell r="N713">
            <v>1053324</v>
          </cell>
          <cell r="O713">
            <v>18273962</v>
          </cell>
          <cell r="P713">
            <v>1031224</v>
          </cell>
          <cell r="Q713">
            <v>322986</v>
          </cell>
          <cell r="R713">
            <v>23945</v>
          </cell>
          <cell r="S713">
            <v>0</v>
          </cell>
          <cell r="T713">
            <v>43190</v>
          </cell>
          <cell r="U713">
            <v>255851</v>
          </cell>
          <cell r="V713">
            <v>0</v>
          </cell>
          <cell r="W713">
            <v>0</v>
          </cell>
        </row>
        <row r="714">
          <cell r="C714" t="str">
            <v>Трехгорный городской округ</v>
          </cell>
        </row>
        <row r="715">
          <cell r="C715" t="str">
            <v>Город Трехгорный, Володина, 8</v>
          </cell>
          <cell r="D715">
            <v>1959413</v>
          </cell>
          <cell r="K715">
            <v>0</v>
          </cell>
          <cell r="M715">
            <v>1959413</v>
          </cell>
          <cell r="Q715">
            <v>0</v>
          </cell>
        </row>
        <row r="716">
          <cell r="C716" t="str">
            <v>Город Трехгорный, Володина, 12</v>
          </cell>
          <cell r="D716">
            <v>6357873</v>
          </cell>
          <cell r="F716">
            <v>1408250</v>
          </cell>
          <cell r="G716">
            <v>1234690</v>
          </cell>
          <cell r="K716">
            <v>2642940</v>
          </cell>
          <cell r="O716">
            <v>3714933</v>
          </cell>
          <cell r="Q716">
            <v>0</v>
          </cell>
        </row>
        <row r="717">
          <cell r="C717" t="str">
            <v>Город Трехгорный, Калинина, 6</v>
          </cell>
          <cell r="D717">
            <v>1256435</v>
          </cell>
          <cell r="K717">
            <v>0</v>
          </cell>
          <cell r="O717">
            <v>1256435</v>
          </cell>
          <cell r="Q717">
            <v>0</v>
          </cell>
        </row>
        <row r="718">
          <cell r="C718" t="str">
            <v>Город Трехгорный, Калинина, 12</v>
          </cell>
          <cell r="D718">
            <v>2181595</v>
          </cell>
          <cell r="K718">
            <v>0</v>
          </cell>
          <cell r="M718">
            <v>2181595</v>
          </cell>
          <cell r="Q718">
            <v>0</v>
          </cell>
        </row>
        <row r="719">
          <cell r="C719" t="str">
            <v>Город Трехгорный, Карла Маркса, 36</v>
          </cell>
          <cell r="D719">
            <v>1728666</v>
          </cell>
          <cell r="K719">
            <v>0</v>
          </cell>
          <cell r="O719">
            <v>1728666</v>
          </cell>
          <cell r="Q719">
            <v>0</v>
          </cell>
        </row>
        <row r="720">
          <cell r="C720" t="str">
            <v>Город Трехгорный, Карла Маркса, 22</v>
          </cell>
          <cell r="D720">
            <v>1728666</v>
          </cell>
          <cell r="K720">
            <v>0</v>
          </cell>
          <cell r="O720">
            <v>1728666</v>
          </cell>
          <cell r="Q720">
            <v>0</v>
          </cell>
        </row>
        <row r="721">
          <cell r="C721" t="str">
            <v>Город Трехгорный, Карла Маркса, 32</v>
          </cell>
          <cell r="D721">
            <v>2056784</v>
          </cell>
          <cell r="F721">
            <v>421400</v>
          </cell>
          <cell r="G721">
            <v>340844</v>
          </cell>
          <cell r="H721">
            <v>1294540</v>
          </cell>
          <cell r="K721">
            <v>2056784</v>
          </cell>
          <cell r="Q721">
            <v>0</v>
          </cell>
        </row>
        <row r="722">
          <cell r="C722" t="str">
            <v>Город Трехгорный, Карла Маркса, 43</v>
          </cell>
          <cell r="D722">
            <v>1390551</v>
          </cell>
          <cell r="K722">
            <v>0</v>
          </cell>
          <cell r="M722">
            <v>1390551</v>
          </cell>
          <cell r="Q722">
            <v>0</v>
          </cell>
        </row>
        <row r="723">
          <cell r="C723" t="str">
            <v>Город Трехгорный, Карла Маркса, 45</v>
          </cell>
          <cell r="D723">
            <v>2550587</v>
          </cell>
          <cell r="K723">
            <v>0</v>
          </cell>
          <cell r="O723">
            <v>2550587</v>
          </cell>
          <cell r="Q723">
            <v>0</v>
          </cell>
        </row>
        <row r="724">
          <cell r="C724" t="str">
            <v>Город Трехгорный, Кирова, 7</v>
          </cell>
          <cell r="D724">
            <v>2233309</v>
          </cell>
          <cell r="K724">
            <v>0</v>
          </cell>
          <cell r="M724">
            <v>2233309</v>
          </cell>
          <cell r="Q724">
            <v>0</v>
          </cell>
        </row>
        <row r="725">
          <cell r="C725" t="str">
            <v>Город Трехгорный, Кирова, 23</v>
          </cell>
          <cell r="D725">
            <v>1728666</v>
          </cell>
          <cell r="K725">
            <v>0</v>
          </cell>
          <cell r="O725">
            <v>1728666</v>
          </cell>
          <cell r="Q725">
            <v>0</v>
          </cell>
        </row>
        <row r="726">
          <cell r="C726" t="str">
            <v>Город Трехгорный, Кирова, 25</v>
          </cell>
          <cell r="D726">
            <v>1604113</v>
          </cell>
          <cell r="F726">
            <v>236500</v>
          </cell>
          <cell r="G726">
            <v>191290</v>
          </cell>
          <cell r="H726">
            <v>647270</v>
          </cell>
          <cell r="K726">
            <v>1075060</v>
          </cell>
          <cell r="O726">
            <v>529053</v>
          </cell>
          <cell r="Q726">
            <v>0</v>
          </cell>
        </row>
        <row r="727">
          <cell r="C727" t="str">
            <v>Город Трехгорный, Мира, 7</v>
          </cell>
          <cell r="D727">
            <v>1991974</v>
          </cell>
          <cell r="K727">
            <v>0</v>
          </cell>
          <cell r="M727">
            <v>1991974</v>
          </cell>
          <cell r="Q727">
            <v>0</v>
          </cell>
        </row>
        <row r="728">
          <cell r="C728" t="str">
            <v>Город Трехгорный, Мира, 11</v>
          </cell>
          <cell r="D728">
            <v>2840478</v>
          </cell>
          <cell r="K728">
            <v>0</v>
          </cell>
          <cell r="M728">
            <v>2840478</v>
          </cell>
          <cell r="Q728">
            <v>0</v>
          </cell>
        </row>
        <row r="729">
          <cell r="C729" t="str">
            <v>Город Трехгорный, Мира, 13</v>
          </cell>
          <cell r="D729">
            <v>1999635</v>
          </cell>
          <cell r="K729">
            <v>0</v>
          </cell>
          <cell r="M729">
            <v>1999635</v>
          </cell>
          <cell r="Q729">
            <v>0</v>
          </cell>
        </row>
        <row r="730">
          <cell r="C730" t="str">
            <v>Город Трехгорный, Советская, 6</v>
          </cell>
          <cell r="D730">
            <v>113030</v>
          </cell>
          <cell r="K730">
            <v>0</v>
          </cell>
          <cell r="N730">
            <v>113030</v>
          </cell>
          <cell r="Q730">
            <v>0</v>
          </cell>
        </row>
        <row r="731">
          <cell r="C731" t="str">
            <v>Итого по Трехгорному городскому округу</v>
          </cell>
          <cell r="D731">
            <v>33721775</v>
          </cell>
          <cell r="E731">
            <v>0</v>
          </cell>
          <cell r="F731">
            <v>2066150</v>
          </cell>
          <cell r="G731">
            <v>1766824</v>
          </cell>
          <cell r="H731">
            <v>1941810</v>
          </cell>
          <cell r="I731">
            <v>0</v>
          </cell>
          <cell r="J731">
            <v>0</v>
          </cell>
          <cell r="K731">
            <v>5774784</v>
          </cell>
          <cell r="L731">
            <v>0</v>
          </cell>
          <cell r="M731">
            <v>14596955</v>
          </cell>
          <cell r="N731">
            <v>113030</v>
          </cell>
          <cell r="O731">
            <v>13237006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C732" t="str">
            <v>Усть-Катавский городской округ</v>
          </cell>
        </row>
        <row r="733">
          <cell r="C733" t="str">
            <v>Город Усть-Катав, Ленина, 30</v>
          </cell>
          <cell r="D733">
            <v>1405488</v>
          </cell>
          <cell r="K733">
            <v>0</v>
          </cell>
          <cell r="O733">
            <v>1325323</v>
          </cell>
          <cell r="P733">
            <v>80165</v>
          </cell>
          <cell r="Q733">
            <v>0</v>
          </cell>
        </row>
        <row r="734">
          <cell r="C734" t="str">
            <v>Город Усть-Катав, Ленина, 31</v>
          </cell>
          <cell r="D734">
            <v>4316154</v>
          </cell>
          <cell r="F734">
            <v>580070</v>
          </cell>
          <cell r="G734">
            <v>486572</v>
          </cell>
          <cell r="H734">
            <v>1738820</v>
          </cell>
          <cell r="I734">
            <v>558360</v>
          </cell>
          <cell r="K734">
            <v>3363822</v>
          </cell>
          <cell r="O734">
            <v>842550</v>
          </cell>
          <cell r="P734">
            <v>109782</v>
          </cell>
          <cell r="Q734">
            <v>0</v>
          </cell>
        </row>
        <row r="735">
          <cell r="C735" t="str">
            <v>Город Усть-Катав, Ленина, 33</v>
          </cell>
          <cell r="D735">
            <v>2531216</v>
          </cell>
          <cell r="F735">
            <v>453650</v>
          </cell>
          <cell r="G735">
            <v>379102</v>
          </cell>
          <cell r="H735">
            <v>888560</v>
          </cell>
          <cell r="I735">
            <v>260568</v>
          </cell>
          <cell r="K735">
            <v>1981880</v>
          </cell>
          <cell r="O735">
            <v>469171</v>
          </cell>
          <cell r="P735">
            <v>80165</v>
          </cell>
          <cell r="Q735">
            <v>0</v>
          </cell>
        </row>
        <row r="736">
          <cell r="C736" t="str">
            <v>Город Усть-Катав, Ленина, 36</v>
          </cell>
          <cell r="D736">
            <v>4289499</v>
          </cell>
          <cell r="F736">
            <v>1064250</v>
          </cell>
          <cell r="G736">
            <v>860805</v>
          </cell>
          <cell r="H736">
            <v>1838400</v>
          </cell>
          <cell r="I736">
            <v>372240</v>
          </cell>
          <cell r="K736">
            <v>4135695</v>
          </cell>
          <cell r="P736">
            <v>153804</v>
          </cell>
          <cell r="Q736">
            <v>0</v>
          </cell>
        </row>
        <row r="737">
          <cell r="C737" t="str">
            <v>Город Усть-Катав, Ленина, 37</v>
          </cell>
          <cell r="D737">
            <v>2530404</v>
          </cell>
          <cell r="K737">
            <v>0</v>
          </cell>
          <cell r="M737">
            <v>1087924</v>
          </cell>
          <cell r="O737">
            <v>1362984</v>
          </cell>
          <cell r="P737">
            <v>79496</v>
          </cell>
          <cell r="Q737">
            <v>0</v>
          </cell>
        </row>
        <row r="738">
          <cell r="C738" t="str">
            <v>Город Усть-Катав, Ленина, 41</v>
          </cell>
          <cell r="D738">
            <v>1876089</v>
          </cell>
          <cell r="F738">
            <v>410650</v>
          </cell>
          <cell r="G738">
            <v>342583</v>
          </cell>
          <cell r="H738">
            <v>880900</v>
          </cell>
          <cell r="I738">
            <v>241956</v>
          </cell>
          <cell r="K738">
            <v>1876089</v>
          </cell>
          <cell r="Q738">
            <v>0</v>
          </cell>
        </row>
        <row r="739">
          <cell r="C739" t="str">
            <v>Город Усть-Катав, Ленина, 42</v>
          </cell>
          <cell r="D739">
            <v>1008450</v>
          </cell>
          <cell r="K739">
            <v>0</v>
          </cell>
          <cell r="M739">
            <v>1008450</v>
          </cell>
          <cell r="Q739">
            <v>0</v>
          </cell>
        </row>
        <row r="740">
          <cell r="C740" t="str">
            <v>Город Усть-Катав, Ленина, 43</v>
          </cell>
          <cell r="D740">
            <v>1520777</v>
          </cell>
          <cell r="F740">
            <v>522450</v>
          </cell>
          <cell r="G740">
            <v>439967</v>
          </cell>
          <cell r="I740">
            <v>558360</v>
          </cell>
          <cell r="K740">
            <v>1520777</v>
          </cell>
          <cell r="Q740">
            <v>0</v>
          </cell>
        </row>
        <row r="741">
          <cell r="C741" t="str">
            <v>Город Усть-Катав, Ленина, 45</v>
          </cell>
          <cell r="D741">
            <v>5798277</v>
          </cell>
          <cell r="F741">
            <v>648560</v>
          </cell>
          <cell r="G741">
            <v>524518</v>
          </cell>
          <cell r="H741">
            <v>1454899</v>
          </cell>
          <cell r="I741">
            <v>200492</v>
          </cell>
          <cell r="K741">
            <v>2828469</v>
          </cell>
          <cell r="M741">
            <v>1323598</v>
          </cell>
          <cell r="N741">
            <v>342990</v>
          </cell>
          <cell r="O741">
            <v>1234155</v>
          </cell>
          <cell r="P741">
            <v>69065</v>
          </cell>
          <cell r="Q741">
            <v>0</v>
          </cell>
        </row>
        <row r="742">
          <cell r="C742" t="str">
            <v>Город Усть-Катав, Социалистическая, 25</v>
          </cell>
          <cell r="D742">
            <v>768896</v>
          </cell>
          <cell r="K742">
            <v>0</v>
          </cell>
          <cell r="O742">
            <v>768896</v>
          </cell>
          <cell r="Q742">
            <v>0</v>
          </cell>
        </row>
        <row r="743">
          <cell r="C743" t="str">
            <v>Город Усть-Катав, Рабочая, 28</v>
          </cell>
          <cell r="D743">
            <v>1899775</v>
          </cell>
          <cell r="F743">
            <v>389580</v>
          </cell>
          <cell r="G743">
            <v>315107</v>
          </cell>
          <cell r="H743">
            <v>934520</v>
          </cell>
          <cell r="I743">
            <v>260568</v>
          </cell>
          <cell r="K743">
            <v>1899775</v>
          </cell>
          <cell r="Q743">
            <v>0</v>
          </cell>
        </row>
        <row r="744">
          <cell r="C744" t="str">
            <v>Итого по Усть-Катавскому городскому округу</v>
          </cell>
          <cell r="D744">
            <v>27945025</v>
          </cell>
          <cell r="E744">
            <v>0</v>
          </cell>
          <cell r="F744">
            <v>4069210</v>
          </cell>
          <cell r="G744">
            <v>3348654</v>
          </cell>
          <cell r="H744">
            <v>7736099</v>
          </cell>
          <cell r="I744">
            <v>2452544</v>
          </cell>
          <cell r="J744">
            <v>0</v>
          </cell>
          <cell r="K744">
            <v>17606507</v>
          </cell>
          <cell r="L744">
            <v>0</v>
          </cell>
          <cell r="M744">
            <v>3419972</v>
          </cell>
          <cell r="N744">
            <v>342990</v>
          </cell>
          <cell r="O744">
            <v>6003079</v>
          </cell>
          <cell r="P744">
            <v>572477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C745" t="str">
            <v>Чебаркульский городской округ</v>
          </cell>
        </row>
        <row r="746">
          <cell r="C746" t="str">
            <v>Город Чебаркуль, 8 Марта, 22</v>
          </cell>
          <cell r="D746">
            <v>1444948</v>
          </cell>
          <cell r="K746">
            <v>0</v>
          </cell>
          <cell r="M746">
            <v>1444948</v>
          </cell>
          <cell r="Q746">
            <v>0</v>
          </cell>
        </row>
        <row r="747">
          <cell r="C747" t="str">
            <v>Город Чебаркуль, 9 мая, 14</v>
          </cell>
          <cell r="D747">
            <v>704661</v>
          </cell>
          <cell r="K747">
            <v>0</v>
          </cell>
          <cell r="M747">
            <v>704661</v>
          </cell>
          <cell r="Q747">
            <v>0</v>
          </cell>
        </row>
        <row r="748">
          <cell r="C748" t="str">
            <v>Город Чебаркуль, 9 мая, 16</v>
          </cell>
          <cell r="D748">
            <v>1274290</v>
          </cell>
          <cell r="K748">
            <v>0</v>
          </cell>
          <cell r="M748">
            <v>1274290</v>
          </cell>
          <cell r="Q748">
            <v>0</v>
          </cell>
        </row>
        <row r="749">
          <cell r="C749" t="str">
            <v>Город Чебаркуль, 9 мая, 10</v>
          </cell>
          <cell r="D749">
            <v>1071329</v>
          </cell>
          <cell r="K749">
            <v>0</v>
          </cell>
          <cell r="O749">
            <v>1071329</v>
          </cell>
          <cell r="Q749">
            <v>0</v>
          </cell>
        </row>
        <row r="750">
          <cell r="C750" t="str">
            <v>Город Чебаркуль, Калинина, 1</v>
          </cell>
          <cell r="D750">
            <v>1162328</v>
          </cell>
          <cell r="K750">
            <v>0</v>
          </cell>
          <cell r="M750">
            <v>842184</v>
          </cell>
          <cell r="O750">
            <v>320144</v>
          </cell>
          <cell r="Q750">
            <v>0</v>
          </cell>
        </row>
        <row r="751">
          <cell r="C751" t="str">
            <v>Город Чебаркуль, Калинина, 5</v>
          </cell>
          <cell r="D751">
            <v>1240565</v>
          </cell>
          <cell r="E751">
            <v>46536</v>
          </cell>
          <cell r="H751">
            <v>421379</v>
          </cell>
          <cell r="I751">
            <v>117892</v>
          </cell>
          <cell r="K751">
            <v>585807</v>
          </cell>
          <cell r="O751">
            <v>654758</v>
          </cell>
          <cell r="Q751">
            <v>0</v>
          </cell>
        </row>
        <row r="752">
          <cell r="C752" t="str">
            <v>Город Чебаркуль, Калинина, 5а</v>
          </cell>
          <cell r="D752">
            <v>649892</v>
          </cell>
          <cell r="K752">
            <v>0</v>
          </cell>
          <cell r="O752">
            <v>649892</v>
          </cell>
          <cell r="Q752">
            <v>0</v>
          </cell>
        </row>
        <row r="753">
          <cell r="C753" t="str">
            <v>Город Чебаркуль, Ленина, 2</v>
          </cell>
          <cell r="D753">
            <v>15512</v>
          </cell>
          <cell r="E753">
            <v>15512</v>
          </cell>
          <cell r="K753">
            <v>15512</v>
          </cell>
          <cell r="Q753">
            <v>0</v>
          </cell>
        </row>
        <row r="754">
          <cell r="C754" t="str">
            <v>Город Чебаркуль, Ленина, 4</v>
          </cell>
          <cell r="D754">
            <v>1884625</v>
          </cell>
          <cell r="E754">
            <v>20683</v>
          </cell>
          <cell r="G754">
            <v>139147</v>
          </cell>
          <cell r="H754">
            <v>492248</v>
          </cell>
          <cell r="I754">
            <v>341267</v>
          </cell>
          <cell r="K754">
            <v>993345</v>
          </cell>
          <cell r="O754">
            <v>891280</v>
          </cell>
          <cell r="Q754">
            <v>0</v>
          </cell>
        </row>
        <row r="755">
          <cell r="C755" t="str">
            <v>Город Чебаркуль, Ленина, 6</v>
          </cell>
          <cell r="D755">
            <v>1476195</v>
          </cell>
          <cell r="E755">
            <v>23268</v>
          </cell>
          <cell r="G755">
            <v>86967</v>
          </cell>
          <cell r="H755">
            <v>406057</v>
          </cell>
          <cell r="I755">
            <v>217170</v>
          </cell>
          <cell r="K755">
            <v>733462</v>
          </cell>
          <cell r="O755">
            <v>742733</v>
          </cell>
          <cell r="Q755">
            <v>0</v>
          </cell>
        </row>
        <row r="756">
          <cell r="C756" t="str">
            <v>Город Чебаркуль, Ленина, 7</v>
          </cell>
          <cell r="D756">
            <v>925855</v>
          </cell>
          <cell r="K756">
            <v>0</v>
          </cell>
          <cell r="O756">
            <v>925855</v>
          </cell>
          <cell r="Q756">
            <v>0</v>
          </cell>
        </row>
        <row r="757">
          <cell r="C757" t="str">
            <v>Город Чебаркуль, Ленина, 8</v>
          </cell>
          <cell r="D757">
            <v>27922</v>
          </cell>
          <cell r="E757">
            <v>27922</v>
          </cell>
          <cell r="K757">
            <v>27922</v>
          </cell>
          <cell r="Q757">
            <v>0</v>
          </cell>
        </row>
        <row r="758">
          <cell r="C758" t="str">
            <v>Город Чебаркуль, Ленина, 9</v>
          </cell>
          <cell r="D758">
            <v>516422</v>
          </cell>
          <cell r="E758">
            <v>18615</v>
          </cell>
          <cell r="G758">
            <v>156540</v>
          </cell>
          <cell r="I758">
            <v>341267</v>
          </cell>
          <cell r="K758">
            <v>516422</v>
          </cell>
          <cell r="Q758">
            <v>0</v>
          </cell>
        </row>
        <row r="759">
          <cell r="C759" t="str">
            <v>Город Чебаркуль, Ленина, 10</v>
          </cell>
          <cell r="D759">
            <v>2186531</v>
          </cell>
          <cell r="E759">
            <v>41366</v>
          </cell>
          <cell r="G759">
            <v>208720</v>
          </cell>
          <cell r="H759">
            <v>124498</v>
          </cell>
          <cell r="I759">
            <v>403315</v>
          </cell>
          <cell r="K759">
            <v>777899</v>
          </cell>
          <cell r="O759">
            <v>1408632</v>
          </cell>
          <cell r="Q759">
            <v>0</v>
          </cell>
        </row>
        <row r="760">
          <cell r="C760" t="str">
            <v>Город Чебаркуль, Ленина, 13</v>
          </cell>
          <cell r="D760">
            <v>2267898</v>
          </cell>
          <cell r="K760">
            <v>0</v>
          </cell>
          <cell r="O760">
            <v>2267898</v>
          </cell>
          <cell r="Q760">
            <v>0</v>
          </cell>
        </row>
        <row r="761">
          <cell r="C761" t="str">
            <v>Город Чебаркуль, Ленина, 17а</v>
          </cell>
          <cell r="D761">
            <v>857929</v>
          </cell>
          <cell r="K761">
            <v>0</v>
          </cell>
          <cell r="M761">
            <v>857929</v>
          </cell>
          <cell r="Q761">
            <v>0</v>
          </cell>
        </row>
        <row r="762">
          <cell r="C762" t="str">
            <v>Город Чебаркуль, Ленина, 19</v>
          </cell>
          <cell r="D762">
            <v>15512</v>
          </cell>
          <cell r="E762">
            <v>15512</v>
          </cell>
          <cell r="K762">
            <v>15512</v>
          </cell>
          <cell r="Q762">
            <v>0</v>
          </cell>
        </row>
        <row r="763">
          <cell r="C763" t="str">
            <v>Город Чебаркуль, Ленина, 23</v>
          </cell>
          <cell r="D763">
            <v>4170831</v>
          </cell>
          <cell r="K763">
            <v>0</v>
          </cell>
          <cell r="O763">
            <v>4170831</v>
          </cell>
          <cell r="Q763">
            <v>0</v>
          </cell>
        </row>
        <row r="764">
          <cell r="C764" t="str">
            <v>Город Чебаркуль, Ленина, 30</v>
          </cell>
          <cell r="D764">
            <v>4678000</v>
          </cell>
          <cell r="K764">
            <v>0</v>
          </cell>
          <cell r="M764">
            <v>2375527</v>
          </cell>
          <cell r="O764">
            <v>2302473</v>
          </cell>
          <cell r="Q764">
            <v>0</v>
          </cell>
        </row>
        <row r="765">
          <cell r="C765" t="str">
            <v>Город Чебаркуль, Ленина, 14</v>
          </cell>
          <cell r="D765">
            <v>1575082</v>
          </cell>
          <cell r="E765">
            <v>20683</v>
          </cell>
          <cell r="G765">
            <v>139147</v>
          </cell>
          <cell r="H765">
            <v>494163</v>
          </cell>
          <cell r="I765">
            <v>310242</v>
          </cell>
          <cell r="K765">
            <v>964235</v>
          </cell>
          <cell r="M765">
            <v>610847</v>
          </cell>
          <cell r="Q765">
            <v>0</v>
          </cell>
        </row>
        <row r="766">
          <cell r="C766" t="str">
            <v>Город Чебаркуль, Ленина, 22а</v>
          </cell>
          <cell r="D766">
            <v>1391843</v>
          </cell>
          <cell r="E766">
            <v>10341</v>
          </cell>
          <cell r="G766">
            <v>104360</v>
          </cell>
          <cell r="H766">
            <v>321781</v>
          </cell>
          <cell r="I766">
            <v>279218</v>
          </cell>
          <cell r="K766">
            <v>715700</v>
          </cell>
          <cell r="O766">
            <v>676143</v>
          </cell>
          <cell r="Q766">
            <v>0</v>
          </cell>
        </row>
        <row r="767">
          <cell r="C767" t="str">
            <v>Город Чебаркуль, Ленина, 26а</v>
          </cell>
          <cell r="D767">
            <v>1455837</v>
          </cell>
          <cell r="E767">
            <v>20683</v>
          </cell>
          <cell r="G767">
            <v>104360</v>
          </cell>
          <cell r="H767">
            <v>367749</v>
          </cell>
          <cell r="I767">
            <v>279218</v>
          </cell>
          <cell r="K767">
            <v>772010</v>
          </cell>
          <cell r="O767">
            <v>683827</v>
          </cell>
          <cell r="Q767">
            <v>0</v>
          </cell>
        </row>
        <row r="768">
          <cell r="C768" t="str">
            <v>Город Чебаркуль, Ленина, 38</v>
          </cell>
          <cell r="D768">
            <v>5738507</v>
          </cell>
          <cell r="E768">
            <v>87902</v>
          </cell>
          <cell r="G768">
            <v>434834</v>
          </cell>
          <cell r="H768">
            <v>605254</v>
          </cell>
          <cell r="I768">
            <v>868678</v>
          </cell>
          <cell r="K768">
            <v>1996668</v>
          </cell>
          <cell r="O768">
            <v>3741839</v>
          </cell>
          <cell r="Q768">
            <v>0</v>
          </cell>
        </row>
        <row r="769">
          <cell r="C769" t="str">
            <v>Город Чебаркуль, Мира, 3</v>
          </cell>
          <cell r="D769">
            <v>1536689</v>
          </cell>
          <cell r="K769">
            <v>0</v>
          </cell>
          <cell r="O769">
            <v>1536689</v>
          </cell>
          <cell r="Q769">
            <v>0</v>
          </cell>
        </row>
        <row r="770">
          <cell r="C770" t="str">
            <v>Город Чебаркуль, Мира, 16</v>
          </cell>
          <cell r="D770">
            <v>852910</v>
          </cell>
          <cell r="K770">
            <v>0</v>
          </cell>
          <cell r="M770">
            <v>852910</v>
          </cell>
          <cell r="Q770">
            <v>0</v>
          </cell>
        </row>
        <row r="771">
          <cell r="C771" t="str">
            <v>Город Чебаркуль, Мира, 18а</v>
          </cell>
          <cell r="D771">
            <v>2226901</v>
          </cell>
          <cell r="E771">
            <v>9307</v>
          </cell>
          <cell r="G771">
            <v>104360</v>
          </cell>
          <cell r="H771">
            <v>383072</v>
          </cell>
          <cell r="I771">
            <v>248194</v>
          </cell>
          <cell r="K771">
            <v>744933</v>
          </cell>
          <cell r="M771">
            <v>839120</v>
          </cell>
          <cell r="O771">
            <v>642848</v>
          </cell>
          <cell r="Q771">
            <v>0</v>
          </cell>
        </row>
        <row r="772">
          <cell r="C772" t="str">
            <v>Город Чебаркуль, Электростальская, 30</v>
          </cell>
          <cell r="D772">
            <v>1189508</v>
          </cell>
          <cell r="E772">
            <v>31024</v>
          </cell>
          <cell r="G772">
            <v>86967</v>
          </cell>
          <cell r="H772">
            <v>172382</v>
          </cell>
          <cell r="I772">
            <v>155121</v>
          </cell>
          <cell r="K772">
            <v>445494</v>
          </cell>
          <cell r="O772">
            <v>744014</v>
          </cell>
          <cell r="Q772">
            <v>0</v>
          </cell>
        </row>
        <row r="773">
          <cell r="C773" t="str">
            <v>Город Чебаркуль, Электростальская, 36</v>
          </cell>
          <cell r="D773">
            <v>990242</v>
          </cell>
          <cell r="K773">
            <v>0</v>
          </cell>
          <cell r="M773">
            <v>990242</v>
          </cell>
          <cell r="Q773">
            <v>0</v>
          </cell>
        </row>
        <row r="774">
          <cell r="C774" t="str">
            <v>Город Чебаркуль, Электростальская, 36а</v>
          </cell>
          <cell r="D774">
            <v>2703157</v>
          </cell>
          <cell r="E774">
            <v>20683</v>
          </cell>
          <cell r="G774">
            <v>121754</v>
          </cell>
          <cell r="H774">
            <v>689530</v>
          </cell>
          <cell r="I774">
            <v>279218</v>
          </cell>
          <cell r="K774">
            <v>1111185</v>
          </cell>
          <cell r="M774">
            <v>815944</v>
          </cell>
          <cell r="O774">
            <v>776028</v>
          </cell>
          <cell r="Q774">
            <v>0</v>
          </cell>
        </row>
        <row r="775">
          <cell r="C775" t="str">
            <v>Итого по Чебаркульскому городскому округу</v>
          </cell>
          <cell r="D775">
            <v>46231921</v>
          </cell>
          <cell r="E775">
            <v>410037</v>
          </cell>
          <cell r="F775">
            <v>0</v>
          </cell>
          <cell r="G775">
            <v>1687156</v>
          </cell>
          <cell r="H775">
            <v>4478113</v>
          </cell>
          <cell r="I775">
            <v>3840800</v>
          </cell>
          <cell r="J775">
            <v>0</v>
          </cell>
          <cell r="K775">
            <v>10416106</v>
          </cell>
          <cell r="L775">
            <v>0</v>
          </cell>
          <cell r="M775">
            <v>11608602</v>
          </cell>
          <cell r="N775">
            <v>0</v>
          </cell>
          <cell r="O775">
            <v>24207213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C776" t="str">
            <v>Челябинский городской округ</v>
          </cell>
        </row>
        <row r="777">
          <cell r="C777" t="str">
            <v>Город Челябинск, 3-го Интернационала, 113а</v>
          </cell>
          <cell r="D777">
            <v>5348121</v>
          </cell>
          <cell r="E777">
            <v>134397</v>
          </cell>
          <cell r="F777">
            <v>1092141</v>
          </cell>
          <cell r="G777">
            <v>457279</v>
          </cell>
          <cell r="H777">
            <v>2363016</v>
          </cell>
          <cell r="J777">
            <v>166352</v>
          </cell>
          <cell r="K777">
            <v>4213185</v>
          </cell>
          <cell r="N777">
            <v>152698</v>
          </cell>
          <cell r="P777">
            <v>102466</v>
          </cell>
          <cell r="Q777">
            <v>879772</v>
          </cell>
          <cell r="R777">
            <v>26339</v>
          </cell>
          <cell r="U777">
            <v>281435</v>
          </cell>
          <cell r="W777">
            <v>571998</v>
          </cell>
        </row>
        <row r="778">
          <cell r="C778" t="str">
            <v>Город Челябинск, 3-го Интернационала, 128</v>
          </cell>
          <cell r="D778">
            <v>11677409</v>
          </cell>
          <cell r="E778">
            <v>335476</v>
          </cell>
          <cell r="F778">
            <v>1234033</v>
          </cell>
          <cell r="G778">
            <v>998016</v>
          </cell>
          <cell r="H778">
            <v>4251131</v>
          </cell>
          <cell r="J778">
            <v>743038</v>
          </cell>
          <cell r="K778">
            <v>7561694</v>
          </cell>
          <cell r="N778">
            <v>339907</v>
          </cell>
          <cell r="P778">
            <v>227935</v>
          </cell>
          <cell r="Q778">
            <v>3547873</v>
          </cell>
          <cell r="R778">
            <v>52678</v>
          </cell>
          <cell r="V778">
            <v>2351198</v>
          </cell>
          <cell r="W778">
            <v>1143997</v>
          </cell>
        </row>
        <row r="779">
          <cell r="C779" t="str">
            <v>Город Челябинск, 3-го Интернационала, 128а</v>
          </cell>
          <cell r="D779">
            <v>12676950</v>
          </cell>
          <cell r="F779">
            <v>971748</v>
          </cell>
          <cell r="G779">
            <v>785894</v>
          </cell>
          <cell r="H779">
            <v>3504311</v>
          </cell>
          <cell r="J779">
            <v>393699</v>
          </cell>
          <cell r="K779">
            <v>5655652</v>
          </cell>
          <cell r="M779">
            <v>2964302</v>
          </cell>
          <cell r="N779">
            <v>668015</v>
          </cell>
          <cell r="O779">
            <v>1504414</v>
          </cell>
          <cell r="P779">
            <v>136970</v>
          </cell>
          <cell r="Q779">
            <v>1747597</v>
          </cell>
          <cell r="V779">
            <v>1175599</v>
          </cell>
          <cell r="W779">
            <v>571998</v>
          </cell>
        </row>
        <row r="780">
          <cell r="C780" t="str">
            <v>Город Челябинск, 3-го Интернационала, 130</v>
          </cell>
          <cell r="D780">
            <v>8904281</v>
          </cell>
          <cell r="F780">
            <v>743860</v>
          </cell>
          <cell r="G780">
            <v>601592</v>
          </cell>
          <cell r="H780">
            <v>3977297</v>
          </cell>
          <cell r="J780">
            <v>393699</v>
          </cell>
          <cell r="K780">
            <v>5716448</v>
          </cell>
          <cell r="N780">
            <v>382411</v>
          </cell>
          <cell r="O780">
            <v>1464423</v>
          </cell>
          <cell r="P780">
            <v>139061</v>
          </cell>
          <cell r="Q780">
            <v>1201938</v>
          </cell>
          <cell r="R780">
            <v>26339</v>
          </cell>
          <cell r="V780">
            <v>1175599</v>
          </cell>
        </row>
        <row r="781">
          <cell r="C781" t="str">
            <v>Город Челябинск, 60–летия Октября, 6</v>
          </cell>
          <cell r="D781">
            <v>9891954</v>
          </cell>
          <cell r="E781">
            <v>134397</v>
          </cell>
          <cell r="G781">
            <v>681572</v>
          </cell>
          <cell r="H781">
            <v>3944743</v>
          </cell>
          <cell r="J781">
            <v>221803</v>
          </cell>
          <cell r="K781">
            <v>4982515</v>
          </cell>
          <cell r="M781">
            <v>2334292</v>
          </cell>
          <cell r="N781">
            <v>562833</v>
          </cell>
          <cell r="O781">
            <v>1321121</v>
          </cell>
          <cell r="P781">
            <v>119195</v>
          </cell>
          <cell r="Q781">
            <v>571998</v>
          </cell>
          <cell r="W781">
            <v>571998</v>
          </cell>
        </row>
        <row r="782">
          <cell r="C782" t="str">
            <v>Город Челябинск, 60-летия Октября, 8</v>
          </cell>
          <cell r="D782">
            <v>7368454</v>
          </cell>
          <cell r="E782">
            <v>134397</v>
          </cell>
          <cell r="F782">
            <v>842755</v>
          </cell>
          <cell r="G782">
            <v>681572</v>
          </cell>
          <cell r="H782">
            <v>3944743</v>
          </cell>
          <cell r="J782">
            <v>221802</v>
          </cell>
          <cell r="K782">
            <v>5825269</v>
          </cell>
          <cell r="N782">
            <v>545577</v>
          </cell>
          <cell r="P782">
            <v>117836</v>
          </cell>
          <cell r="Q782">
            <v>879772</v>
          </cell>
          <cell r="R782">
            <v>26339</v>
          </cell>
          <cell r="U782">
            <v>281435</v>
          </cell>
          <cell r="W782">
            <v>571998</v>
          </cell>
        </row>
        <row r="783">
          <cell r="C783" t="str">
            <v>Город Челябинск, 60-летия Октября, 14</v>
          </cell>
          <cell r="D783">
            <v>3333328</v>
          </cell>
          <cell r="F783">
            <v>343981</v>
          </cell>
          <cell r="J783">
            <v>953750</v>
          </cell>
          <cell r="K783">
            <v>1297731</v>
          </cell>
          <cell r="N783">
            <v>544118</v>
          </cell>
          <cell r="O783">
            <v>1303276</v>
          </cell>
          <cell r="P783">
            <v>188203</v>
          </cell>
          <cell r="Q783">
            <v>0</v>
          </cell>
        </row>
        <row r="784">
          <cell r="C784" t="str">
            <v>Город Челябинск, 60-летия Октября, 20</v>
          </cell>
          <cell r="D784">
            <v>2030052</v>
          </cell>
          <cell r="F784">
            <v>343981</v>
          </cell>
          <cell r="J784">
            <v>953750</v>
          </cell>
          <cell r="K784">
            <v>1297731</v>
          </cell>
          <cell r="N784">
            <v>544118</v>
          </cell>
          <cell r="P784">
            <v>188203</v>
          </cell>
          <cell r="Q784">
            <v>0</v>
          </cell>
        </row>
        <row r="785">
          <cell r="C785" t="str">
            <v>Город Челябинск, 40-летия Октября, 24</v>
          </cell>
          <cell r="D785">
            <v>7615289</v>
          </cell>
          <cell r="F785">
            <v>638516</v>
          </cell>
          <cell r="G785">
            <v>521611</v>
          </cell>
          <cell r="H785">
            <v>2225142</v>
          </cell>
          <cell r="I785">
            <v>1234386</v>
          </cell>
          <cell r="J785">
            <v>892754</v>
          </cell>
          <cell r="K785">
            <v>5512409</v>
          </cell>
          <cell r="Q785">
            <v>2102880</v>
          </cell>
          <cell r="R785">
            <v>26339</v>
          </cell>
          <cell r="T785">
            <v>47509</v>
          </cell>
          <cell r="U785">
            <v>281435</v>
          </cell>
          <cell r="V785">
            <v>1175599</v>
          </cell>
          <cell r="W785">
            <v>571998</v>
          </cell>
        </row>
        <row r="786">
          <cell r="C786" t="str">
            <v>Город Челябинск, Агалакова, 1</v>
          </cell>
          <cell r="D786">
            <v>3974799</v>
          </cell>
          <cell r="E786">
            <v>165412</v>
          </cell>
          <cell r="F786">
            <v>735260</v>
          </cell>
          <cell r="G786">
            <v>351218</v>
          </cell>
          <cell r="H786">
            <v>1815348</v>
          </cell>
          <cell r="J786">
            <v>166352</v>
          </cell>
          <cell r="K786">
            <v>3233590</v>
          </cell>
          <cell r="N786">
            <v>95539</v>
          </cell>
          <cell r="O786">
            <v>541113</v>
          </cell>
          <cell r="P786">
            <v>104557</v>
          </cell>
          <cell r="Q786">
            <v>0</v>
          </cell>
        </row>
        <row r="787">
          <cell r="C787" t="str">
            <v>Город Челябинск, Агалакова, 15</v>
          </cell>
          <cell r="D787">
            <v>972170</v>
          </cell>
          <cell r="J787">
            <v>296660</v>
          </cell>
          <cell r="K787">
            <v>296660</v>
          </cell>
          <cell r="P787">
            <v>80509</v>
          </cell>
          <cell r="Q787">
            <v>595001</v>
          </cell>
          <cell r="S787">
            <v>23003</v>
          </cell>
          <cell r="W787">
            <v>571998</v>
          </cell>
        </row>
        <row r="788">
          <cell r="C788" t="str">
            <v>Город Челябинск, Агалакова, 21</v>
          </cell>
          <cell r="D788">
            <v>1631233</v>
          </cell>
          <cell r="J788">
            <v>593321</v>
          </cell>
          <cell r="K788">
            <v>593321</v>
          </cell>
          <cell r="P788">
            <v>136970</v>
          </cell>
          <cell r="Q788">
            <v>900942</v>
          </cell>
          <cell r="T788">
            <v>47509</v>
          </cell>
          <cell r="U788">
            <v>281435</v>
          </cell>
          <cell r="W788">
            <v>571998</v>
          </cell>
        </row>
        <row r="789">
          <cell r="C789" t="str">
            <v>Город Челябинск, Аносова, 4</v>
          </cell>
          <cell r="D789">
            <v>4720862</v>
          </cell>
          <cell r="E789">
            <v>134397</v>
          </cell>
          <cell r="J789">
            <v>221802</v>
          </cell>
          <cell r="K789">
            <v>356199</v>
          </cell>
          <cell r="M789">
            <v>2318973</v>
          </cell>
          <cell r="N789">
            <v>555727</v>
          </cell>
          <cell r="O789">
            <v>1364295</v>
          </cell>
          <cell r="P789">
            <v>99329</v>
          </cell>
          <cell r="Q789">
            <v>26339</v>
          </cell>
          <cell r="R789">
            <v>26339</v>
          </cell>
        </row>
        <row r="790">
          <cell r="C790" t="str">
            <v>Город Челябинск, Аносова, 6</v>
          </cell>
          <cell r="D790">
            <v>4845310</v>
          </cell>
          <cell r="E790">
            <v>134397</v>
          </cell>
          <cell r="J790">
            <v>221802</v>
          </cell>
          <cell r="K790">
            <v>356199</v>
          </cell>
          <cell r="M790">
            <v>2326633</v>
          </cell>
          <cell r="N790">
            <v>560803</v>
          </cell>
          <cell r="O790">
            <v>1501300</v>
          </cell>
          <cell r="P790">
            <v>100375</v>
          </cell>
          <cell r="Q790">
            <v>0</v>
          </cell>
        </row>
        <row r="791">
          <cell r="C791" t="str">
            <v>Город Челябинск, Аптечная, 6</v>
          </cell>
          <cell r="D791">
            <v>1128739</v>
          </cell>
          <cell r="F791">
            <v>120394</v>
          </cell>
          <cell r="G791">
            <v>104322</v>
          </cell>
          <cell r="H791">
            <v>264260</v>
          </cell>
          <cell r="J791">
            <v>55451</v>
          </cell>
          <cell r="K791">
            <v>544427</v>
          </cell>
          <cell r="O791">
            <v>501712</v>
          </cell>
          <cell r="P791">
            <v>82600</v>
          </cell>
          <cell r="Q791">
            <v>0</v>
          </cell>
        </row>
        <row r="792">
          <cell r="C792" t="str">
            <v>Город Челябинск, Артиллерийская, 10</v>
          </cell>
          <cell r="D792">
            <v>10501156</v>
          </cell>
          <cell r="E792">
            <v>62029</v>
          </cell>
          <cell r="F792">
            <v>767509</v>
          </cell>
          <cell r="G792">
            <v>620717</v>
          </cell>
          <cell r="H792">
            <v>2284504</v>
          </cell>
          <cell r="J792">
            <v>253686</v>
          </cell>
          <cell r="K792">
            <v>3988445</v>
          </cell>
          <cell r="N792">
            <v>349487</v>
          </cell>
          <cell r="O792">
            <v>3780130</v>
          </cell>
          <cell r="P792">
            <v>257211</v>
          </cell>
          <cell r="Q792">
            <v>2125883</v>
          </cell>
          <cell r="R792">
            <v>26339</v>
          </cell>
          <cell r="S792">
            <v>23003</v>
          </cell>
          <cell r="T792">
            <v>47509</v>
          </cell>
          <cell r="U792">
            <v>281435</v>
          </cell>
          <cell r="V792">
            <v>1175599</v>
          </cell>
          <cell r="W792">
            <v>571998</v>
          </cell>
        </row>
        <row r="793">
          <cell r="C793" t="str">
            <v>Город Челябинск, Артиллерийская, 32</v>
          </cell>
          <cell r="D793">
            <v>6926916</v>
          </cell>
          <cell r="E793">
            <v>39285</v>
          </cell>
          <cell r="F793">
            <v>268736</v>
          </cell>
          <cell r="G793">
            <v>217338</v>
          </cell>
          <cell r="H793">
            <v>423198</v>
          </cell>
          <cell r="J793">
            <v>174669</v>
          </cell>
          <cell r="K793">
            <v>1123226</v>
          </cell>
          <cell r="M793">
            <v>1694708</v>
          </cell>
          <cell r="N793">
            <v>308822</v>
          </cell>
          <cell r="O793">
            <v>1580176</v>
          </cell>
          <cell r="P793">
            <v>94101</v>
          </cell>
          <cell r="Q793">
            <v>2125883</v>
          </cell>
          <cell r="R793">
            <v>26339</v>
          </cell>
          <cell r="S793">
            <v>23003</v>
          </cell>
          <cell r="T793">
            <v>47509</v>
          </cell>
          <cell r="U793">
            <v>281435</v>
          </cell>
          <cell r="V793">
            <v>1175599</v>
          </cell>
          <cell r="W793">
            <v>571998</v>
          </cell>
        </row>
        <row r="794">
          <cell r="C794" t="str">
            <v>Город Челябинск, Артиллерийская, 63а</v>
          </cell>
          <cell r="D794">
            <v>3456628</v>
          </cell>
          <cell r="J794">
            <v>855325</v>
          </cell>
          <cell r="K794">
            <v>855325</v>
          </cell>
          <cell r="N794">
            <v>552555</v>
          </cell>
          <cell r="O794">
            <v>1017359</v>
          </cell>
          <cell r="P794">
            <v>177956</v>
          </cell>
          <cell r="Q794">
            <v>853433</v>
          </cell>
          <cell r="U794">
            <v>281435</v>
          </cell>
          <cell r="W794">
            <v>571998</v>
          </cell>
        </row>
        <row r="795">
          <cell r="C795" t="str">
            <v>Город Челябинск, Артиллерийская, 63б</v>
          </cell>
          <cell r="D795">
            <v>5436403</v>
          </cell>
          <cell r="E795">
            <v>76503</v>
          </cell>
          <cell r="F795">
            <v>309583</v>
          </cell>
          <cell r="H795">
            <v>2140885</v>
          </cell>
          <cell r="J795">
            <v>396472</v>
          </cell>
          <cell r="K795">
            <v>2923443</v>
          </cell>
          <cell r="N795">
            <v>552555</v>
          </cell>
          <cell r="O795">
            <v>884653</v>
          </cell>
          <cell r="P795">
            <v>148471</v>
          </cell>
          <cell r="Q795">
            <v>927281</v>
          </cell>
          <cell r="R795">
            <v>26339</v>
          </cell>
          <cell r="T795">
            <v>47509</v>
          </cell>
          <cell r="U795">
            <v>281435</v>
          </cell>
          <cell r="W795">
            <v>571998</v>
          </cell>
        </row>
        <row r="796">
          <cell r="C796" t="str">
            <v>Город Челябинск, Артиллерийская, 65б</v>
          </cell>
          <cell r="D796">
            <v>5770368</v>
          </cell>
          <cell r="E796">
            <v>76503</v>
          </cell>
          <cell r="F796">
            <v>309583</v>
          </cell>
          <cell r="G796">
            <v>799804</v>
          </cell>
          <cell r="H796">
            <v>1987691</v>
          </cell>
          <cell r="J796">
            <v>396472</v>
          </cell>
          <cell r="K796">
            <v>3570053</v>
          </cell>
          <cell r="N796">
            <v>208207</v>
          </cell>
          <cell r="O796">
            <v>890216</v>
          </cell>
          <cell r="P796">
            <v>174611</v>
          </cell>
          <cell r="Q796">
            <v>927281</v>
          </cell>
          <cell r="R796">
            <v>26339</v>
          </cell>
          <cell r="T796">
            <v>47509</v>
          </cell>
          <cell r="U796">
            <v>281435</v>
          </cell>
          <cell r="W796">
            <v>571998</v>
          </cell>
        </row>
        <row r="797">
          <cell r="C797" t="str">
            <v>Город Челябинск, Артиллерийская, 8</v>
          </cell>
          <cell r="D797">
            <v>10501156</v>
          </cell>
          <cell r="E797">
            <v>62029</v>
          </cell>
          <cell r="F797">
            <v>767509</v>
          </cell>
          <cell r="G797">
            <v>620717</v>
          </cell>
          <cell r="H797">
            <v>2284504</v>
          </cell>
          <cell r="J797">
            <v>253686</v>
          </cell>
          <cell r="K797">
            <v>3988445</v>
          </cell>
          <cell r="N797">
            <v>349487</v>
          </cell>
          <cell r="O797">
            <v>3780130</v>
          </cell>
          <cell r="P797">
            <v>257211</v>
          </cell>
          <cell r="Q797">
            <v>2125883</v>
          </cell>
          <cell r="R797">
            <v>26339</v>
          </cell>
          <cell r="S797">
            <v>23003</v>
          </cell>
          <cell r="T797">
            <v>47509</v>
          </cell>
          <cell r="U797">
            <v>281435</v>
          </cell>
          <cell r="V797">
            <v>1175599</v>
          </cell>
          <cell r="W797">
            <v>571998</v>
          </cell>
        </row>
        <row r="798">
          <cell r="C798" t="str">
            <v>Город Челябинск, Бажова, 119</v>
          </cell>
          <cell r="D798">
            <v>7168396</v>
          </cell>
          <cell r="F798">
            <v>483724</v>
          </cell>
          <cell r="G798">
            <v>352957</v>
          </cell>
          <cell r="H798">
            <v>1334702</v>
          </cell>
          <cell r="I798">
            <v>1147545</v>
          </cell>
          <cell r="J798">
            <v>173283</v>
          </cell>
          <cell r="K798">
            <v>3492211</v>
          </cell>
          <cell r="M798">
            <v>742033</v>
          </cell>
          <cell r="O798">
            <v>784326</v>
          </cell>
          <cell r="P798">
            <v>46946</v>
          </cell>
          <cell r="Q798">
            <v>2102880</v>
          </cell>
          <cell r="R798">
            <v>26339</v>
          </cell>
          <cell r="T798">
            <v>47509</v>
          </cell>
          <cell r="U798">
            <v>281435</v>
          </cell>
          <cell r="V798">
            <v>1175599</v>
          </cell>
          <cell r="W798">
            <v>571998</v>
          </cell>
        </row>
        <row r="799">
          <cell r="C799" t="str">
            <v>Город Челябинск, Бажова, 121</v>
          </cell>
          <cell r="D799">
            <v>7057567</v>
          </cell>
          <cell r="E799">
            <v>352534</v>
          </cell>
          <cell r="G799">
            <v>318183</v>
          </cell>
          <cell r="H799">
            <v>735331</v>
          </cell>
          <cell r="I799">
            <v>539656</v>
          </cell>
          <cell r="J799">
            <v>239824</v>
          </cell>
          <cell r="K799">
            <v>2185528</v>
          </cell>
          <cell r="M799">
            <v>1492875</v>
          </cell>
          <cell r="O799">
            <v>1225469</v>
          </cell>
          <cell r="P799">
            <v>50815</v>
          </cell>
          <cell r="Q799">
            <v>2102880</v>
          </cell>
          <cell r="R799">
            <v>26339</v>
          </cell>
          <cell r="T799">
            <v>47509</v>
          </cell>
          <cell r="U799">
            <v>281435</v>
          </cell>
          <cell r="V799">
            <v>1175599</v>
          </cell>
          <cell r="W799">
            <v>571998</v>
          </cell>
        </row>
        <row r="800">
          <cell r="C800" t="str">
            <v>Город Челябинск, Бажова, 123</v>
          </cell>
          <cell r="D800">
            <v>4518857</v>
          </cell>
          <cell r="E800">
            <v>36184</v>
          </cell>
          <cell r="J800">
            <v>239824</v>
          </cell>
          <cell r="K800">
            <v>276008</v>
          </cell>
          <cell r="M800">
            <v>1440023</v>
          </cell>
          <cell r="O800">
            <v>1259019</v>
          </cell>
          <cell r="P800">
            <v>60434</v>
          </cell>
          <cell r="Q800">
            <v>1483373</v>
          </cell>
          <cell r="R800">
            <v>26339</v>
          </cell>
          <cell r="U800">
            <v>281435</v>
          </cell>
          <cell r="V800">
            <v>1175599</v>
          </cell>
        </row>
        <row r="801">
          <cell r="C801" t="str">
            <v>Город Челябинск, Бажова, 125</v>
          </cell>
          <cell r="D801">
            <v>5384735</v>
          </cell>
          <cell r="E801">
            <v>352534</v>
          </cell>
          <cell r="G801">
            <v>245157</v>
          </cell>
          <cell r="H801">
            <v>942143</v>
          </cell>
          <cell r="J801">
            <v>119219</v>
          </cell>
          <cell r="K801">
            <v>1659053</v>
          </cell>
          <cell r="M801">
            <v>774970</v>
          </cell>
          <cell r="O801">
            <v>803918</v>
          </cell>
          <cell r="P801">
            <v>43914</v>
          </cell>
          <cell r="Q801">
            <v>2102880</v>
          </cell>
          <cell r="R801">
            <v>26339</v>
          </cell>
          <cell r="T801">
            <v>47509</v>
          </cell>
          <cell r="U801">
            <v>281435</v>
          </cell>
          <cell r="V801">
            <v>1175599</v>
          </cell>
          <cell r="W801">
            <v>571998</v>
          </cell>
        </row>
        <row r="802">
          <cell r="C802" t="str">
            <v>Город Челябинск, Бажова, 50</v>
          </cell>
          <cell r="D802">
            <v>3558481</v>
          </cell>
          <cell r="E802">
            <v>1409619</v>
          </cell>
          <cell r="J802">
            <v>762445</v>
          </cell>
          <cell r="K802">
            <v>2172064</v>
          </cell>
          <cell r="P802">
            <v>136970</v>
          </cell>
          <cell r="Q802">
            <v>1249447</v>
          </cell>
          <cell r="R802">
            <v>26339</v>
          </cell>
          <cell r="T802">
            <v>47509</v>
          </cell>
          <cell r="V802">
            <v>1175599</v>
          </cell>
        </row>
        <row r="803">
          <cell r="C803" t="str">
            <v>Город Челябинск, Байкальская, 26</v>
          </cell>
          <cell r="D803">
            <v>2353525</v>
          </cell>
          <cell r="E803">
            <v>18092</v>
          </cell>
          <cell r="K803">
            <v>18092</v>
          </cell>
          <cell r="M803">
            <v>1342362</v>
          </cell>
          <cell r="N803">
            <v>444709</v>
          </cell>
          <cell r="O803">
            <v>472035</v>
          </cell>
          <cell r="P803">
            <v>76327</v>
          </cell>
          <cell r="Q803">
            <v>0</v>
          </cell>
        </row>
        <row r="804">
          <cell r="C804" t="str">
            <v>Город Челябинск, Байкальская, 29а</v>
          </cell>
          <cell r="D804">
            <v>3915395</v>
          </cell>
          <cell r="K804">
            <v>0</v>
          </cell>
          <cell r="M804">
            <v>3569418</v>
          </cell>
          <cell r="N804">
            <v>186004</v>
          </cell>
          <cell r="P804">
            <v>159973</v>
          </cell>
          <cell r="Q804">
            <v>0</v>
          </cell>
        </row>
        <row r="805">
          <cell r="C805" t="str">
            <v>Город Челябинск, Байкальская, 29</v>
          </cell>
          <cell r="D805">
            <v>3103844</v>
          </cell>
          <cell r="E805">
            <v>129228</v>
          </cell>
          <cell r="G805">
            <v>580727</v>
          </cell>
          <cell r="J805">
            <v>158034</v>
          </cell>
          <cell r="K805">
            <v>867989</v>
          </cell>
          <cell r="N805">
            <v>1204710</v>
          </cell>
          <cell r="O805">
            <v>924497</v>
          </cell>
          <cell r="P805">
            <v>106648</v>
          </cell>
          <cell r="Q805">
            <v>0</v>
          </cell>
        </row>
        <row r="806">
          <cell r="C806" t="str">
            <v>Город Челябинск, Байкальская, 31</v>
          </cell>
          <cell r="D806">
            <v>7980349</v>
          </cell>
          <cell r="E806">
            <v>130262</v>
          </cell>
          <cell r="J806">
            <v>219030</v>
          </cell>
          <cell r="K806">
            <v>349292</v>
          </cell>
          <cell r="M806">
            <v>4693479</v>
          </cell>
          <cell r="N806">
            <v>554895</v>
          </cell>
          <cell r="O806">
            <v>2184024</v>
          </cell>
          <cell r="P806">
            <v>198659</v>
          </cell>
          <cell r="Q806">
            <v>0</v>
          </cell>
        </row>
        <row r="807">
          <cell r="C807" t="str">
            <v>Город Челябинск, Байкальская, 42</v>
          </cell>
          <cell r="D807">
            <v>4283503</v>
          </cell>
          <cell r="E807">
            <v>98213</v>
          </cell>
          <cell r="J807">
            <v>145558</v>
          </cell>
          <cell r="K807">
            <v>243771</v>
          </cell>
          <cell r="M807">
            <v>2119821</v>
          </cell>
          <cell r="N807">
            <v>514936</v>
          </cell>
          <cell r="O807">
            <v>1295217</v>
          </cell>
          <cell r="P807">
            <v>109758</v>
          </cell>
          <cell r="Q807">
            <v>0</v>
          </cell>
        </row>
        <row r="808">
          <cell r="C808" t="str">
            <v>Город Челябинск, Барбюса, 6</v>
          </cell>
          <cell r="D808">
            <v>6052217</v>
          </cell>
          <cell r="E808">
            <v>765030</v>
          </cell>
          <cell r="F808">
            <v>1077092</v>
          </cell>
          <cell r="G808">
            <v>871091</v>
          </cell>
          <cell r="I808">
            <v>980065</v>
          </cell>
          <cell r="J808">
            <v>585003</v>
          </cell>
          <cell r="K808">
            <v>4278281</v>
          </cell>
          <cell r="Q808">
            <v>1773936</v>
          </cell>
          <cell r="R808">
            <v>26339</v>
          </cell>
          <cell r="V808">
            <v>1175599</v>
          </cell>
          <cell r="W808">
            <v>571998</v>
          </cell>
        </row>
        <row r="809">
          <cell r="C809" t="str">
            <v>Город Челябинск, Барбюса, 33</v>
          </cell>
          <cell r="D809">
            <v>5636808</v>
          </cell>
          <cell r="E809">
            <v>186088</v>
          </cell>
          <cell r="F809">
            <v>730961</v>
          </cell>
          <cell r="G809">
            <v>295580</v>
          </cell>
          <cell r="H809">
            <v>2627276</v>
          </cell>
          <cell r="I809">
            <v>527250</v>
          </cell>
          <cell r="J809">
            <v>166352</v>
          </cell>
          <cell r="K809">
            <v>4533507</v>
          </cell>
          <cell r="N809">
            <v>390151</v>
          </cell>
          <cell r="P809">
            <v>141152</v>
          </cell>
          <cell r="Q809">
            <v>571998</v>
          </cell>
          <cell r="W809">
            <v>571998</v>
          </cell>
        </row>
        <row r="810">
          <cell r="C810" t="str">
            <v>Город Челябинск, Барбюса, 35</v>
          </cell>
          <cell r="D810">
            <v>927220</v>
          </cell>
          <cell r="J810">
            <v>511531</v>
          </cell>
          <cell r="K810">
            <v>511531</v>
          </cell>
          <cell r="N810">
            <v>277673</v>
          </cell>
          <cell r="P810">
            <v>138016</v>
          </cell>
          <cell r="Q810">
            <v>0</v>
          </cell>
        </row>
        <row r="811">
          <cell r="C811" t="str">
            <v>Город Челябинск, Барбюса, 63</v>
          </cell>
          <cell r="D811">
            <v>8639681</v>
          </cell>
          <cell r="F811">
            <v>1240483</v>
          </cell>
          <cell r="G811">
            <v>1130158</v>
          </cell>
          <cell r="H811">
            <v>4902684</v>
          </cell>
          <cell r="J811">
            <v>1038312</v>
          </cell>
          <cell r="K811">
            <v>8311637</v>
          </cell>
          <cell r="N811">
            <v>328044</v>
          </cell>
          <cell r="Q811">
            <v>0</v>
          </cell>
        </row>
        <row r="812">
          <cell r="C812" t="str">
            <v>Город Челябинск, Барбюса, 69в</v>
          </cell>
          <cell r="D812">
            <v>7892774</v>
          </cell>
          <cell r="E812">
            <v>299809</v>
          </cell>
          <cell r="F812">
            <v>468675</v>
          </cell>
          <cell r="G812">
            <v>257328</v>
          </cell>
          <cell r="H812">
            <v>3764741</v>
          </cell>
          <cell r="J812">
            <v>593321</v>
          </cell>
          <cell r="K812">
            <v>5383874</v>
          </cell>
          <cell r="N812">
            <v>322525</v>
          </cell>
          <cell r="O812">
            <v>1213747</v>
          </cell>
          <cell r="P812">
            <v>119195</v>
          </cell>
          <cell r="Q812">
            <v>853433</v>
          </cell>
          <cell r="U812">
            <v>281435</v>
          </cell>
          <cell r="W812">
            <v>571998</v>
          </cell>
        </row>
        <row r="813">
          <cell r="C813" t="str">
            <v>Город Челябинск, Батумская, 9</v>
          </cell>
          <cell r="D813">
            <v>2914306</v>
          </cell>
          <cell r="E813">
            <v>828234</v>
          </cell>
          <cell r="K813">
            <v>828234</v>
          </cell>
          <cell r="N813">
            <v>349776</v>
          </cell>
          <cell r="O813">
            <v>1493656</v>
          </cell>
          <cell r="P813">
            <v>214509</v>
          </cell>
          <cell r="Q813">
            <v>28131</v>
          </cell>
          <cell r="R813">
            <v>28131</v>
          </cell>
        </row>
        <row r="814">
          <cell r="C814" t="str">
            <v>Город Челябинск, Белорецкая, 32а</v>
          </cell>
          <cell r="D814">
            <v>503708</v>
          </cell>
          <cell r="F814">
            <v>118244</v>
          </cell>
          <cell r="G814">
            <v>95629</v>
          </cell>
          <cell r="I814">
            <v>158175</v>
          </cell>
          <cell r="J814">
            <v>76245</v>
          </cell>
          <cell r="K814">
            <v>448293</v>
          </cell>
          <cell r="P814">
            <v>55415</v>
          </cell>
          <cell r="Q814">
            <v>0</v>
          </cell>
        </row>
        <row r="815">
          <cell r="C815" t="str">
            <v>Город Челябинск, Белорецкая, 34</v>
          </cell>
          <cell r="D815">
            <v>948827</v>
          </cell>
          <cell r="F815">
            <v>133293</v>
          </cell>
          <cell r="G815">
            <v>114754</v>
          </cell>
          <cell r="J815">
            <v>63768</v>
          </cell>
          <cell r="K815">
            <v>311815</v>
          </cell>
          <cell r="O815">
            <v>582642</v>
          </cell>
          <cell r="P815">
            <v>54370</v>
          </cell>
          <cell r="Q815">
            <v>0</v>
          </cell>
        </row>
        <row r="816">
          <cell r="C816" t="str">
            <v>Город Челябинск, Белорецкая, 34а</v>
          </cell>
          <cell r="D816">
            <v>897144</v>
          </cell>
          <cell r="F816">
            <v>128993</v>
          </cell>
          <cell r="G816">
            <v>180825</v>
          </cell>
          <cell r="I816">
            <v>161277</v>
          </cell>
          <cell r="J816">
            <v>83176</v>
          </cell>
          <cell r="K816">
            <v>554271</v>
          </cell>
          <cell r="O816">
            <v>264455</v>
          </cell>
          <cell r="P816">
            <v>78418</v>
          </cell>
          <cell r="Q816">
            <v>0</v>
          </cell>
        </row>
        <row r="817">
          <cell r="C817" t="str">
            <v>Город Челябинск, Белорецкая, 68а</v>
          </cell>
          <cell r="D817">
            <v>2633747</v>
          </cell>
          <cell r="E817">
            <v>38768</v>
          </cell>
          <cell r="F817">
            <v>202089</v>
          </cell>
          <cell r="G817">
            <v>163438</v>
          </cell>
          <cell r="H817">
            <v>1001505</v>
          </cell>
          <cell r="J817">
            <v>130309</v>
          </cell>
          <cell r="K817">
            <v>1536109</v>
          </cell>
          <cell r="O817">
            <v>440949</v>
          </cell>
          <cell r="P817">
            <v>84691</v>
          </cell>
          <cell r="Q817">
            <v>571998</v>
          </cell>
          <cell r="W817">
            <v>571998</v>
          </cell>
        </row>
        <row r="818">
          <cell r="C818" t="str">
            <v>Город Челябинск, Белостоцкого, 3</v>
          </cell>
          <cell r="D818">
            <v>8144613</v>
          </cell>
          <cell r="F818">
            <v>255836</v>
          </cell>
          <cell r="H818">
            <v>566818</v>
          </cell>
          <cell r="J818">
            <v>590548</v>
          </cell>
          <cell r="K818">
            <v>1413202</v>
          </cell>
          <cell r="N818">
            <v>452131</v>
          </cell>
          <cell r="O818">
            <v>5363700</v>
          </cell>
          <cell r="P818">
            <v>14638</v>
          </cell>
          <cell r="Q818">
            <v>900942</v>
          </cell>
          <cell r="T818">
            <v>47509</v>
          </cell>
          <cell r="U818">
            <v>281435</v>
          </cell>
          <cell r="W818">
            <v>571998</v>
          </cell>
        </row>
        <row r="819">
          <cell r="C819" t="str">
            <v>Город Челябинск, Белостоцкого, 7</v>
          </cell>
          <cell r="D819">
            <v>9307814</v>
          </cell>
          <cell r="E819">
            <v>1762153</v>
          </cell>
          <cell r="F819">
            <v>417077</v>
          </cell>
          <cell r="G819">
            <v>511179</v>
          </cell>
          <cell r="J819">
            <v>716698</v>
          </cell>
          <cell r="K819">
            <v>3407107</v>
          </cell>
          <cell r="N819">
            <v>435129</v>
          </cell>
          <cell r="O819">
            <v>5439239</v>
          </cell>
          <cell r="Q819">
            <v>26339</v>
          </cell>
          <cell r="R819">
            <v>26339</v>
          </cell>
        </row>
        <row r="820">
          <cell r="C820" t="str">
            <v>Город Челябинск, Белостоцкого, 13</v>
          </cell>
          <cell r="D820">
            <v>13887924</v>
          </cell>
          <cell r="F820">
            <v>728811</v>
          </cell>
          <cell r="G820">
            <v>511179</v>
          </cell>
          <cell r="H820">
            <v>2912599</v>
          </cell>
          <cell r="I820">
            <v>998674</v>
          </cell>
          <cell r="J820">
            <v>716698</v>
          </cell>
          <cell r="K820">
            <v>5867961</v>
          </cell>
          <cell r="N820">
            <v>453781</v>
          </cell>
          <cell r="O820">
            <v>5489641</v>
          </cell>
          <cell r="Q820">
            <v>2076541</v>
          </cell>
          <cell r="T820">
            <v>47509</v>
          </cell>
          <cell r="U820">
            <v>281435</v>
          </cell>
          <cell r="V820">
            <v>1175599</v>
          </cell>
          <cell r="W820">
            <v>571998</v>
          </cell>
        </row>
        <row r="821">
          <cell r="C821" t="str">
            <v>Город Челябинск, Белостоцкого, 18</v>
          </cell>
          <cell r="D821">
            <v>9717128</v>
          </cell>
          <cell r="E821">
            <v>1409619</v>
          </cell>
          <cell r="F821">
            <v>952399</v>
          </cell>
          <cell r="G821">
            <v>770246</v>
          </cell>
          <cell r="J821">
            <v>647385</v>
          </cell>
          <cell r="K821">
            <v>3779649</v>
          </cell>
          <cell r="N821">
            <v>313136</v>
          </cell>
          <cell r="O821">
            <v>3521463</v>
          </cell>
          <cell r="Q821">
            <v>2102880</v>
          </cell>
          <cell r="R821">
            <v>26339</v>
          </cell>
          <cell r="T821">
            <v>47509</v>
          </cell>
          <cell r="U821">
            <v>281435</v>
          </cell>
          <cell r="V821">
            <v>1175599</v>
          </cell>
          <cell r="W821">
            <v>571998</v>
          </cell>
        </row>
        <row r="822">
          <cell r="C822" t="str">
            <v>Город Челябинск, Береговая, 32а</v>
          </cell>
          <cell r="D822">
            <v>4049035</v>
          </cell>
          <cell r="E822">
            <v>623396</v>
          </cell>
          <cell r="I822">
            <v>691628</v>
          </cell>
          <cell r="J822">
            <v>304978</v>
          </cell>
          <cell r="K822">
            <v>1620002</v>
          </cell>
          <cell r="M822">
            <v>1972372</v>
          </cell>
          <cell r="N822">
            <v>339400</v>
          </cell>
          <cell r="P822">
            <v>117261</v>
          </cell>
          <cell r="Q822">
            <v>0</v>
          </cell>
        </row>
        <row r="823">
          <cell r="C823" t="str">
            <v>Город Челябинск, Блюхера, 10</v>
          </cell>
          <cell r="D823">
            <v>3156793</v>
          </cell>
          <cell r="H823">
            <v>2010670</v>
          </cell>
          <cell r="K823">
            <v>2010670</v>
          </cell>
          <cell r="N823">
            <v>574125</v>
          </cell>
          <cell r="Q823">
            <v>571998</v>
          </cell>
          <cell r="W823">
            <v>571998</v>
          </cell>
        </row>
        <row r="824">
          <cell r="C824" t="str">
            <v>Город Челябинск, Блюхера, 13</v>
          </cell>
          <cell r="D824">
            <v>4924044</v>
          </cell>
          <cell r="E824">
            <v>52932</v>
          </cell>
          <cell r="F824">
            <v>353441</v>
          </cell>
          <cell r="G824">
            <v>285843</v>
          </cell>
          <cell r="J824">
            <v>227902</v>
          </cell>
          <cell r="K824">
            <v>920118</v>
          </cell>
          <cell r="M824">
            <v>1761730</v>
          </cell>
          <cell r="N824">
            <v>236628</v>
          </cell>
          <cell r="O824">
            <v>1220347</v>
          </cell>
          <cell r="P824">
            <v>139375</v>
          </cell>
          <cell r="Q824">
            <v>645846</v>
          </cell>
          <cell r="R824">
            <v>26339</v>
          </cell>
          <cell r="T824">
            <v>47509</v>
          </cell>
          <cell r="W824">
            <v>571998</v>
          </cell>
        </row>
        <row r="825">
          <cell r="C825" t="str">
            <v>Город Челябинск, Блюхера, 51</v>
          </cell>
          <cell r="D825">
            <v>4396067</v>
          </cell>
          <cell r="F825">
            <v>419786</v>
          </cell>
          <cell r="G825">
            <v>339499</v>
          </cell>
          <cell r="H825">
            <v>1873294</v>
          </cell>
          <cell r="J825">
            <v>356630</v>
          </cell>
          <cell r="K825">
            <v>2989209</v>
          </cell>
          <cell r="N825">
            <v>834860</v>
          </cell>
          <cell r="Q825">
            <v>571998</v>
          </cell>
          <cell r="W825">
            <v>571998</v>
          </cell>
        </row>
        <row r="826">
          <cell r="C826" t="str">
            <v>Город Челябинск, Блюхера, 63</v>
          </cell>
          <cell r="D826">
            <v>2977542</v>
          </cell>
          <cell r="H826">
            <v>1608536</v>
          </cell>
          <cell r="J826">
            <v>361815</v>
          </cell>
          <cell r="K826">
            <v>1970351</v>
          </cell>
          <cell r="N826">
            <v>435193</v>
          </cell>
          <cell r="Q826">
            <v>571998</v>
          </cell>
          <cell r="W826">
            <v>571998</v>
          </cell>
        </row>
        <row r="827">
          <cell r="C827" t="str">
            <v>Город Челябинск, Блюхера, 67</v>
          </cell>
          <cell r="D827">
            <v>4303397</v>
          </cell>
          <cell r="F827">
            <v>464375</v>
          </cell>
          <cell r="G827">
            <v>375560</v>
          </cell>
          <cell r="H827">
            <v>2259610</v>
          </cell>
          <cell r="J827">
            <v>299433</v>
          </cell>
          <cell r="K827">
            <v>3398978</v>
          </cell>
          <cell r="N827">
            <v>332421</v>
          </cell>
          <cell r="Q827">
            <v>571998</v>
          </cell>
          <cell r="W827">
            <v>571998</v>
          </cell>
        </row>
        <row r="828">
          <cell r="C828" t="str">
            <v>Город Челябинск, Богдана Хмельницкого, 17</v>
          </cell>
          <cell r="D828">
            <v>5760890</v>
          </cell>
          <cell r="J828">
            <v>2425962</v>
          </cell>
          <cell r="K828">
            <v>2425962</v>
          </cell>
          <cell r="N828">
            <v>1110820</v>
          </cell>
          <cell r="O828">
            <v>2049497</v>
          </cell>
          <cell r="P828">
            <v>174611</v>
          </cell>
          <cell r="Q828">
            <v>0</v>
          </cell>
        </row>
        <row r="829">
          <cell r="C829" t="str">
            <v>Город Челябинск, Богдана Хмельницкого, 22</v>
          </cell>
          <cell r="D829">
            <v>4002281</v>
          </cell>
          <cell r="E829">
            <v>98213</v>
          </cell>
          <cell r="K829">
            <v>98213</v>
          </cell>
          <cell r="N829">
            <v>798319</v>
          </cell>
          <cell r="O829">
            <v>2953095</v>
          </cell>
          <cell r="P829">
            <v>152654</v>
          </cell>
          <cell r="Q829">
            <v>0</v>
          </cell>
        </row>
        <row r="830">
          <cell r="C830" t="str">
            <v>Город Челябинск, Богдана Хмельницкого, 27</v>
          </cell>
          <cell r="D830">
            <v>4648601</v>
          </cell>
          <cell r="F830">
            <v>601968</v>
          </cell>
          <cell r="J830">
            <v>499055</v>
          </cell>
          <cell r="K830">
            <v>1101023</v>
          </cell>
          <cell r="N830">
            <v>941247</v>
          </cell>
          <cell r="O830">
            <v>2013419</v>
          </cell>
          <cell r="P830">
            <v>20914</v>
          </cell>
          <cell r="Q830">
            <v>571998</v>
          </cell>
          <cell r="W830">
            <v>571998</v>
          </cell>
        </row>
        <row r="831">
          <cell r="C831" t="str">
            <v>Город Челябинск, Богдана Хмельницкого, 31</v>
          </cell>
          <cell r="D831">
            <v>3449429</v>
          </cell>
          <cell r="F831">
            <v>343981</v>
          </cell>
          <cell r="J831">
            <v>385936</v>
          </cell>
          <cell r="K831">
            <v>729917</v>
          </cell>
          <cell r="N831">
            <v>650569</v>
          </cell>
          <cell r="O831">
            <v>1362275</v>
          </cell>
          <cell r="P831">
            <v>134670</v>
          </cell>
          <cell r="Q831">
            <v>571998</v>
          </cell>
          <cell r="W831">
            <v>571998</v>
          </cell>
        </row>
        <row r="832">
          <cell r="C832" t="str">
            <v>Город Челябинск, Богдана Хмельницкого, 35</v>
          </cell>
          <cell r="D832">
            <v>5497861</v>
          </cell>
          <cell r="F832">
            <v>601968</v>
          </cell>
          <cell r="J832">
            <v>499055</v>
          </cell>
          <cell r="K832">
            <v>1101023</v>
          </cell>
          <cell r="N832">
            <v>941247</v>
          </cell>
          <cell r="O832">
            <v>2674479</v>
          </cell>
          <cell r="P832">
            <v>209114</v>
          </cell>
          <cell r="Q832">
            <v>571998</v>
          </cell>
          <cell r="W832">
            <v>571998</v>
          </cell>
        </row>
        <row r="833">
          <cell r="C833" t="str">
            <v>Город Челябинск, Большевистская, 6</v>
          </cell>
          <cell r="D833">
            <v>5399775</v>
          </cell>
          <cell r="E833">
            <v>96146</v>
          </cell>
          <cell r="G833">
            <v>429460</v>
          </cell>
          <cell r="H833">
            <v>2347697</v>
          </cell>
          <cell r="J833">
            <v>123377</v>
          </cell>
          <cell r="K833">
            <v>2996680</v>
          </cell>
          <cell r="N833">
            <v>594362</v>
          </cell>
          <cell r="O833">
            <v>1108130</v>
          </cell>
          <cell r="P833">
            <v>128605</v>
          </cell>
          <cell r="Q833">
            <v>571998</v>
          </cell>
          <cell r="W833">
            <v>571998</v>
          </cell>
        </row>
        <row r="834">
          <cell r="C834" t="str">
            <v>Город Челябинск, Большевистская, 8</v>
          </cell>
          <cell r="D834">
            <v>2136219</v>
          </cell>
          <cell r="E834">
            <v>96146</v>
          </cell>
          <cell r="G834">
            <v>425982</v>
          </cell>
          <cell r="J834">
            <v>121991</v>
          </cell>
          <cell r="K834">
            <v>644119</v>
          </cell>
          <cell r="N834">
            <v>453083</v>
          </cell>
          <cell r="O834">
            <v>821538</v>
          </cell>
          <cell r="P834">
            <v>217479</v>
          </cell>
          <cell r="Q834">
            <v>0</v>
          </cell>
        </row>
        <row r="835">
          <cell r="C835" t="str">
            <v>Город Челябинск, Вагнера, 72а</v>
          </cell>
          <cell r="D835">
            <v>1401161</v>
          </cell>
          <cell r="E835">
            <v>257422</v>
          </cell>
          <cell r="H835">
            <v>919164</v>
          </cell>
          <cell r="J835">
            <v>224575</v>
          </cell>
          <cell r="K835">
            <v>1401161</v>
          </cell>
          <cell r="Q835">
            <v>0</v>
          </cell>
        </row>
        <row r="836">
          <cell r="C836" t="str">
            <v>Город Челябинск, Вагнера, 76</v>
          </cell>
          <cell r="D836">
            <v>2332588</v>
          </cell>
          <cell r="E836">
            <v>262591</v>
          </cell>
          <cell r="H836">
            <v>1273424</v>
          </cell>
          <cell r="J836">
            <v>224575</v>
          </cell>
          <cell r="K836">
            <v>1760590</v>
          </cell>
          <cell r="Q836">
            <v>571998</v>
          </cell>
          <cell r="W836">
            <v>571998</v>
          </cell>
        </row>
        <row r="837">
          <cell r="C837" t="str">
            <v>Город Челябинск, Вагнера, 76а</v>
          </cell>
          <cell r="D837">
            <v>1751016</v>
          </cell>
          <cell r="E837">
            <v>262591</v>
          </cell>
          <cell r="H837">
            <v>1263850</v>
          </cell>
          <cell r="J837">
            <v>224575</v>
          </cell>
          <cell r="K837">
            <v>1751016</v>
          </cell>
          <cell r="Q837">
            <v>0</v>
          </cell>
        </row>
        <row r="838">
          <cell r="C838" t="str">
            <v>Город Челябинск, Вагнера, 78</v>
          </cell>
          <cell r="D838">
            <v>4554875</v>
          </cell>
          <cell r="E838">
            <v>315316</v>
          </cell>
          <cell r="F838">
            <v>1130839</v>
          </cell>
          <cell r="G838">
            <v>533782</v>
          </cell>
          <cell r="J838">
            <v>299433</v>
          </cell>
          <cell r="K838">
            <v>2279370</v>
          </cell>
          <cell r="O838">
            <v>2275505</v>
          </cell>
          <cell r="Q838">
            <v>0</v>
          </cell>
        </row>
        <row r="839">
          <cell r="C839" t="str">
            <v>Город Челябинск, Вагнера, 116</v>
          </cell>
          <cell r="D839">
            <v>2972138</v>
          </cell>
          <cell r="E839">
            <v>187122</v>
          </cell>
          <cell r="F839">
            <v>539621</v>
          </cell>
          <cell r="H839">
            <v>1072357</v>
          </cell>
          <cell r="J839">
            <v>83176</v>
          </cell>
          <cell r="K839">
            <v>1882276</v>
          </cell>
          <cell r="O839">
            <v>1042353</v>
          </cell>
          <cell r="Q839">
            <v>47509</v>
          </cell>
          <cell r="T839">
            <v>47509</v>
          </cell>
        </row>
        <row r="840">
          <cell r="C840" t="str">
            <v>Город Челябинск, Василевского, 71</v>
          </cell>
          <cell r="D840">
            <v>1676486</v>
          </cell>
          <cell r="H840">
            <v>775544</v>
          </cell>
          <cell r="K840">
            <v>775544</v>
          </cell>
          <cell r="Q840">
            <v>900942</v>
          </cell>
          <cell r="T840">
            <v>47509</v>
          </cell>
          <cell r="U840">
            <v>281435</v>
          </cell>
          <cell r="W840">
            <v>571998</v>
          </cell>
        </row>
        <row r="841">
          <cell r="C841" t="str">
            <v>Город Челябинск, Василевского, 79</v>
          </cell>
          <cell r="D841">
            <v>619507</v>
          </cell>
          <cell r="K841">
            <v>0</v>
          </cell>
          <cell r="Q841">
            <v>619507</v>
          </cell>
          <cell r="T841">
            <v>47509</v>
          </cell>
          <cell r="W841">
            <v>571998</v>
          </cell>
        </row>
        <row r="842">
          <cell r="C842" t="str">
            <v>Город Челябинск, Вахтангова, 3</v>
          </cell>
          <cell r="D842">
            <v>2014077</v>
          </cell>
          <cell r="E842">
            <v>48590</v>
          </cell>
          <cell r="J842">
            <v>97038</v>
          </cell>
          <cell r="K842">
            <v>145628</v>
          </cell>
          <cell r="M842">
            <v>1168104</v>
          </cell>
          <cell r="N842">
            <v>140201</v>
          </cell>
          <cell r="O842">
            <v>492182</v>
          </cell>
          <cell r="P842">
            <v>67962</v>
          </cell>
          <cell r="Q842">
            <v>0</v>
          </cell>
        </row>
        <row r="843">
          <cell r="C843" t="str">
            <v>Город Челябинск, Вахтангова, 3а</v>
          </cell>
          <cell r="D843">
            <v>1527810</v>
          </cell>
          <cell r="E843">
            <v>48590</v>
          </cell>
          <cell r="J843">
            <v>97038</v>
          </cell>
          <cell r="K843">
            <v>145628</v>
          </cell>
          <cell r="M843">
            <v>541700</v>
          </cell>
          <cell r="N843">
            <v>280338</v>
          </cell>
          <cell r="O843">
            <v>492182</v>
          </cell>
          <cell r="P843">
            <v>67962</v>
          </cell>
          <cell r="Q843">
            <v>0</v>
          </cell>
        </row>
        <row r="844">
          <cell r="C844" t="str">
            <v>Город Челябинск, Вахтангова, 5а</v>
          </cell>
          <cell r="D844">
            <v>2012643</v>
          </cell>
          <cell r="E844">
            <v>48590</v>
          </cell>
          <cell r="J844">
            <v>97038</v>
          </cell>
          <cell r="K844">
            <v>145628</v>
          </cell>
          <cell r="M844">
            <v>1162359</v>
          </cell>
          <cell r="N844">
            <v>142421</v>
          </cell>
          <cell r="O844">
            <v>492182</v>
          </cell>
          <cell r="P844">
            <v>70053</v>
          </cell>
          <cell r="Q844">
            <v>0</v>
          </cell>
        </row>
        <row r="845">
          <cell r="C845" t="str">
            <v>Город Челябинск, Верхнеуральская, 1</v>
          </cell>
          <cell r="D845">
            <v>4981187</v>
          </cell>
          <cell r="E845">
            <v>41353</v>
          </cell>
          <cell r="F845">
            <v>389129</v>
          </cell>
          <cell r="G845">
            <v>314705</v>
          </cell>
          <cell r="H845">
            <v>1078868</v>
          </cell>
          <cell r="I845">
            <v>477627</v>
          </cell>
          <cell r="J845">
            <v>173283</v>
          </cell>
          <cell r="K845">
            <v>2474965</v>
          </cell>
          <cell r="M845">
            <v>1646835</v>
          </cell>
          <cell r="N845">
            <v>154601</v>
          </cell>
          <cell r="P845">
            <v>132788</v>
          </cell>
          <cell r="Q845">
            <v>571998</v>
          </cell>
          <cell r="W845">
            <v>571998</v>
          </cell>
        </row>
        <row r="846">
          <cell r="C846" t="str">
            <v>Город Челябинск, Верхнеуральская, 3</v>
          </cell>
          <cell r="D846">
            <v>1743166</v>
          </cell>
          <cell r="H846">
            <v>566818</v>
          </cell>
          <cell r="K846">
            <v>566818</v>
          </cell>
          <cell r="M846">
            <v>604350</v>
          </cell>
          <cell r="Q846">
            <v>571998</v>
          </cell>
          <cell r="W846">
            <v>571998</v>
          </cell>
        </row>
        <row r="847">
          <cell r="C847" t="str">
            <v>Город Челябинск, Верхнеуральская, 7</v>
          </cell>
          <cell r="D847">
            <v>3956494</v>
          </cell>
          <cell r="E847">
            <v>41353</v>
          </cell>
          <cell r="F847">
            <v>389129</v>
          </cell>
          <cell r="G847">
            <v>314705</v>
          </cell>
          <cell r="H847">
            <v>1078868</v>
          </cell>
          <cell r="J847">
            <v>173283</v>
          </cell>
          <cell r="K847">
            <v>1997338</v>
          </cell>
          <cell r="M847">
            <v>1646835</v>
          </cell>
          <cell r="N847">
            <v>179533</v>
          </cell>
          <cell r="P847">
            <v>132788</v>
          </cell>
          <cell r="Q847">
            <v>0</v>
          </cell>
        </row>
        <row r="848">
          <cell r="C848" t="str">
            <v>Город Челябинск, Верхнеуральская, 20</v>
          </cell>
          <cell r="D848">
            <v>6612186</v>
          </cell>
          <cell r="E848">
            <v>87875</v>
          </cell>
          <cell r="F848">
            <v>1229734</v>
          </cell>
          <cell r="G848">
            <v>497269</v>
          </cell>
          <cell r="H848">
            <v>2634935</v>
          </cell>
          <cell r="J848">
            <v>166352</v>
          </cell>
          <cell r="K848">
            <v>4616165</v>
          </cell>
          <cell r="N848">
            <v>157329</v>
          </cell>
          <cell r="O848">
            <v>530305</v>
          </cell>
          <cell r="P848">
            <v>132788</v>
          </cell>
          <cell r="Q848">
            <v>1175599</v>
          </cell>
          <cell r="V848">
            <v>1175599</v>
          </cell>
        </row>
        <row r="849">
          <cell r="C849" t="str">
            <v>Город Челябинск, Витебская, 1А</v>
          </cell>
          <cell r="D849">
            <v>11161819</v>
          </cell>
          <cell r="E849">
            <v>578941</v>
          </cell>
          <cell r="F849">
            <v>1939195</v>
          </cell>
          <cell r="G849">
            <v>897171</v>
          </cell>
          <cell r="H849">
            <v>4276025</v>
          </cell>
          <cell r="I849">
            <v>1190965</v>
          </cell>
          <cell r="J849">
            <v>532325</v>
          </cell>
          <cell r="K849">
            <v>9414622</v>
          </cell>
          <cell r="Q849">
            <v>1747197</v>
          </cell>
          <cell r="V849">
            <v>1175199</v>
          </cell>
          <cell r="W849">
            <v>571998</v>
          </cell>
        </row>
        <row r="850">
          <cell r="C850" t="str">
            <v>Город Челябинск, Вишнегорская, 6</v>
          </cell>
          <cell r="D850">
            <v>1122131</v>
          </cell>
          <cell r="E850">
            <v>57894</v>
          </cell>
          <cell r="F850">
            <v>232187</v>
          </cell>
          <cell r="H850">
            <v>206812</v>
          </cell>
          <cell r="J850">
            <v>277253</v>
          </cell>
          <cell r="K850">
            <v>774146</v>
          </cell>
          <cell r="N850">
            <v>88942</v>
          </cell>
          <cell r="O850">
            <v>230813</v>
          </cell>
          <cell r="P850">
            <v>28230</v>
          </cell>
          <cell r="Q850">
            <v>0</v>
          </cell>
        </row>
        <row r="851">
          <cell r="C851" t="str">
            <v>Город Челябинск, Вишнегорская, 10</v>
          </cell>
          <cell r="D851">
            <v>654180</v>
          </cell>
          <cell r="F851">
            <v>232187</v>
          </cell>
          <cell r="J851">
            <v>318841</v>
          </cell>
          <cell r="K851">
            <v>551028</v>
          </cell>
          <cell r="N851">
            <v>74922</v>
          </cell>
          <cell r="P851">
            <v>28230</v>
          </cell>
          <cell r="Q851">
            <v>0</v>
          </cell>
        </row>
        <row r="852">
          <cell r="C852" t="str">
            <v>Город Челябинск, Вишнегорская, 10а</v>
          </cell>
          <cell r="D852">
            <v>1955052</v>
          </cell>
          <cell r="E852">
            <v>57894</v>
          </cell>
          <cell r="F852">
            <v>232187</v>
          </cell>
          <cell r="H852">
            <v>206812</v>
          </cell>
          <cell r="J852">
            <v>299433</v>
          </cell>
          <cell r="K852">
            <v>796326</v>
          </cell>
          <cell r="M852">
            <v>1051293</v>
          </cell>
          <cell r="N852">
            <v>78157</v>
          </cell>
          <cell r="P852">
            <v>29276</v>
          </cell>
          <cell r="Q852">
            <v>0</v>
          </cell>
        </row>
        <row r="853">
          <cell r="C853" t="str">
            <v>Город Челябинск, Вишнегорская, 14</v>
          </cell>
          <cell r="D853">
            <v>1939380</v>
          </cell>
          <cell r="F853">
            <v>232187</v>
          </cell>
          <cell r="J853">
            <v>316068</v>
          </cell>
          <cell r="K853">
            <v>548255</v>
          </cell>
          <cell r="M853">
            <v>1051293</v>
          </cell>
          <cell r="N853">
            <v>79743</v>
          </cell>
          <cell r="O853">
            <v>230813</v>
          </cell>
          <cell r="P853">
            <v>29276</v>
          </cell>
          <cell r="Q853">
            <v>0</v>
          </cell>
        </row>
        <row r="854">
          <cell r="C854" t="str">
            <v>Город Челябинск, Вишнегорская, 16</v>
          </cell>
          <cell r="D854">
            <v>2190649</v>
          </cell>
          <cell r="E854">
            <v>57894</v>
          </cell>
          <cell r="F854">
            <v>232187</v>
          </cell>
          <cell r="H854">
            <v>206812</v>
          </cell>
          <cell r="J854">
            <v>304978</v>
          </cell>
          <cell r="K854">
            <v>801871</v>
          </cell>
          <cell r="M854">
            <v>1051293</v>
          </cell>
          <cell r="N854">
            <v>77396</v>
          </cell>
          <cell r="O854">
            <v>230813</v>
          </cell>
          <cell r="P854">
            <v>29276</v>
          </cell>
          <cell r="Q854">
            <v>0</v>
          </cell>
        </row>
        <row r="855">
          <cell r="C855" t="str">
            <v>Город Челябинск, Вишнегорская, 18</v>
          </cell>
          <cell r="D855">
            <v>1229424</v>
          </cell>
          <cell r="F855">
            <v>481574</v>
          </cell>
          <cell r="J855">
            <v>83176</v>
          </cell>
          <cell r="K855">
            <v>564750</v>
          </cell>
          <cell r="N855">
            <v>273360</v>
          </cell>
          <cell r="O855">
            <v>305577</v>
          </cell>
          <cell r="P855">
            <v>85737</v>
          </cell>
          <cell r="Q855">
            <v>0</v>
          </cell>
        </row>
        <row r="856">
          <cell r="C856" t="str">
            <v>Город Челябинск, Володарского, 52</v>
          </cell>
          <cell r="D856">
            <v>8705244</v>
          </cell>
          <cell r="E856">
            <v>248118</v>
          </cell>
          <cell r="F856">
            <v>3386067</v>
          </cell>
          <cell r="G856">
            <v>2738459</v>
          </cell>
          <cell r="J856">
            <v>585003</v>
          </cell>
          <cell r="K856">
            <v>6957647</v>
          </cell>
          <cell r="Q856">
            <v>1747597</v>
          </cell>
          <cell r="V856">
            <v>1175599</v>
          </cell>
          <cell r="W856">
            <v>571998</v>
          </cell>
        </row>
        <row r="857">
          <cell r="C857" t="str">
            <v>Город Челябинск, Воровского, 41б</v>
          </cell>
          <cell r="D857">
            <v>2372320</v>
          </cell>
          <cell r="I857">
            <v>1426677</v>
          </cell>
          <cell r="J857">
            <v>379836</v>
          </cell>
          <cell r="K857">
            <v>1806513</v>
          </cell>
          <cell r="N857">
            <v>390151</v>
          </cell>
          <cell r="P857">
            <v>175656</v>
          </cell>
          <cell r="Q857">
            <v>0</v>
          </cell>
        </row>
        <row r="858">
          <cell r="C858" t="str">
            <v>Город Челябинск, Воровского, 42а</v>
          </cell>
          <cell r="D858">
            <v>4097826</v>
          </cell>
          <cell r="E858">
            <v>62029</v>
          </cell>
          <cell r="F858">
            <v>343981</v>
          </cell>
          <cell r="G858">
            <v>278193</v>
          </cell>
          <cell r="H858">
            <v>1034059</v>
          </cell>
          <cell r="J858">
            <v>159463</v>
          </cell>
          <cell r="K858">
            <v>1877725</v>
          </cell>
          <cell r="N858">
            <v>27913</v>
          </cell>
          <cell r="O858">
            <v>365128</v>
          </cell>
          <cell r="P858">
            <v>79463</v>
          </cell>
          <cell r="Q858">
            <v>1747597</v>
          </cell>
          <cell r="V858">
            <v>1175599</v>
          </cell>
          <cell r="W858">
            <v>571998</v>
          </cell>
        </row>
        <row r="859">
          <cell r="C859" t="str">
            <v>Город Челябинск, Воровского, 45</v>
          </cell>
          <cell r="D859">
            <v>7518054</v>
          </cell>
          <cell r="E859">
            <v>101832</v>
          </cell>
          <cell r="F859">
            <v>407618</v>
          </cell>
          <cell r="G859">
            <v>329658</v>
          </cell>
          <cell r="H859">
            <v>2334867</v>
          </cell>
          <cell r="J859">
            <v>173283</v>
          </cell>
          <cell r="K859">
            <v>3347258</v>
          </cell>
          <cell r="N859">
            <v>253566</v>
          </cell>
          <cell r="O859">
            <v>2045010</v>
          </cell>
          <cell r="P859">
            <v>98284</v>
          </cell>
          <cell r="Q859">
            <v>1773936</v>
          </cell>
          <cell r="R859">
            <v>26339</v>
          </cell>
          <cell r="V859">
            <v>1175599</v>
          </cell>
          <cell r="W859">
            <v>571998</v>
          </cell>
        </row>
        <row r="860">
          <cell r="C860" t="str">
            <v>Город Челябинск, Воровского, 47</v>
          </cell>
          <cell r="D860">
            <v>3782751</v>
          </cell>
          <cell r="E860">
            <v>47556</v>
          </cell>
          <cell r="H860">
            <v>1311723</v>
          </cell>
          <cell r="J860">
            <v>182987</v>
          </cell>
          <cell r="K860">
            <v>1542266</v>
          </cell>
          <cell r="N860">
            <v>368265</v>
          </cell>
          <cell r="P860">
            <v>98284</v>
          </cell>
          <cell r="Q860">
            <v>1773936</v>
          </cell>
          <cell r="R860">
            <v>26339</v>
          </cell>
          <cell r="V860">
            <v>1175599</v>
          </cell>
          <cell r="W860">
            <v>571998</v>
          </cell>
        </row>
        <row r="861">
          <cell r="C861" t="str">
            <v>Город Челябинск, Воровского, 49</v>
          </cell>
          <cell r="D861">
            <v>3778522</v>
          </cell>
          <cell r="E861">
            <v>55310</v>
          </cell>
          <cell r="I861">
            <v>517946</v>
          </cell>
          <cell r="J861">
            <v>145558</v>
          </cell>
          <cell r="K861">
            <v>718814</v>
          </cell>
          <cell r="N861">
            <v>330518</v>
          </cell>
          <cell r="O861">
            <v>1475173</v>
          </cell>
          <cell r="P861">
            <v>78418</v>
          </cell>
          <cell r="Q861">
            <v>1175599</v>
          </cell>
          <cell r="V861">
            <v>1175599</v>
          </cell>
        </row>
        <row r="862">
          <cell r="C862" t="str">
            <v>Город Челябинск, Воровского, 53</v>
          </cell>
          <cell r="D862">
            <v>2382244</v>
          </cell>
          <cell r="E862">
            <v>40319</v>
          </cell>
          <cell r="F862">
            <v>251536</v>
          </cell>
          <cell r="G862">
            <v>203428</v>
          </cell>
          <cell r="H862">
            <v>1479279</v>
          </cell>
          <cell r="J862">
            <v>145558</v>
          </cell>
          <cell r="K862">
            <v>2120120</v>
          </cell>
          <cell r="N862">
            <v>162595</v>
          </cell>
          <cell r="P862">
            <v>73190</v>
          </cell>
          <cell r="Q862">
            <v>26339</v>
          </cell>
          <cell r="R862">
            <v>26339</v>
          </cell>
        </row>
        <row r="863">
          <cell r="C863" t="str">
            <v>Город Челябинск, Воровского, 55</v>
          </cell>
          <cell r="D863">
            <v>7598322</v>
          </cell>
          <cell r="E863">
            <v>88909</v>
          </cell>
          <cell r="F863">
            <v>405683</v>
          </cell>
          <cell r="G863">
            <v>328093</v>
          </cell>
          <cell r="H863">
            <v>2395570</v>
          </cell>
          <cell r="J863">
            <v>170510</v>
          </cell>
          <cell r="K863">
            <v>3388765</v>
          </cell>
          <cell r="N863">
            <v>154030</v>
          </cell>
          <cell r="O863">
            <v>2183307</v>
          </cell>
          <cell r="P863">
            <v>98284</v>
          </cell>
          <cell r="Q863">
            <v>1773936</v>
          </cell>
          <cell r="R863">
            <v>26339</v>
          </cell>
          <cell r="V863">
            <v>1175599</v>
          </cell>
          <cell r="W863">
            <v>571998</v>
          </cell>
        </row>
        <row r="864">
          <cell r="C864" t="str">
            <v>Город Челябинск, Восьмого Марта (Новосинеглазово), 2</v>
          </cell>
          <cell r="D864">
            <v>3799433</v>
          </cell>
          <cell r="H864">
            <v>1417044</v>
          </cell>
          <cell r="K864">
            <v>1417044</v>
          </cell>
          <cell r="O864">
            <v>1672375</v>
          </cell>
          <cell r="P864">
            <v>138016</v>
          </cell>
          <cell r="Q864">
            <v>571998</v>
          </cell>
          <cell r="W864">
            <v>571998</v>
          </cell>
        </row>
        <row r="865">
          <cell r="C865" t="str">
            <v>Город Челябинск, Гагарина, 1</v>
          </cell>
          <cell r="D865">
            <v>5979298</v>
          </cell>
          <cell r="E865">
            <v>806383</v>
          </cell>
          <cell r="K865">
            <v>806383</v>
          </cell>
          <cell r="M865">
            <v>1445779</v>
          </cell>
          <cell r="N865">
            <v>413624</v>
          </cell>
          <cell r="O865">
            <v>3166086</v>
          </cell>
          <cell r="P865">
            <v>147426</v>
          </cell>
          <cell r="Q865">
            <v>0</v>
          </cell>
        </row>
        <row r="866">
          <cell r="C866" t="str">
            <v>Город Челябинск, Гагарина, 6</v>
          </cell>
          <cell r="D866">
            <v>11490265</v>
          </cell>
          <cell r="E866">
            <v>801214</v>
          </cell>
          <cell r="H866">
            <v>4500071</v>
          </cell>
          <cell r="J866">
            <v>1454191</v>
          </cell>
          <cell r="K866">
            <v>6755476</v>
          </cell>
          <cell r="N866">
            <v>751057</v>
          </cell>
          <cell r="O866">
            <v>2901286</v>
          </cell>
          <cell r="P866">
            <v>510448</v>
          </cell>
          <cell r="Q866">
            <v>571998</v>
          </cell>
          <cell r="W866">
            <v>571998</v>
          </cell>
        </row>
        <row r="867">
          <cell r="C867" t="str">
            <v>Город Челябинск, Гагарина, 10</v>
          </cell>
          <cell r="D867">
            <v>15407122</v>
          </cell>
          <cell r="E867">
            <v>801214</v>
          </cell>
          <cell r="F867">
            <v>2383361</v>
          </cell>
          <cell r="G867">
            <v>3691269</v>
          </cell>
          <cell r="H867">
            <v>4544115</v>
          </cell>
          <cell r="J867">
            <v>1454191</v>
          </cell>
          <cell r="K867">
            <v>12874150</v>
          </cell>
          <cell r="N867">
            <v>1440070</v>
          </cell>
          <cell r="P867">
            <v>520904</v>
          </cell>
          <cell r="Q867">
            <v>571998</v>
          </cell>
          <cell r="W867">
            <v>571998</v>
          </cell>
        </row>
        <row r="868">
          <cell r="C868" t="str">
            <v>Город Челябинск, Гагарина, 12</v>
          </cell>
          <cell r="D868">
            <v>26050767</v>
          </cell>
          <cell r="E868">
            <v>697831</v>
          </cell>
          <cell r="F868">
            <v>2644357</v>
          </cell>
          <cell r="G868">
            <v>4059874</v>
          </cell>
          <cell r="H868">
            <v>6778831</v>
          </cell>
          <cell r="I868">
            <v>3892347</v>
          </cell>
          <cell r="K868">
            <v>18073240</v>
          </cell>
          <cell r="M868">
            <v>5584110</v>
          </cell>
          <cell r="N868">
            <v>1395662</v>
          </cell>
          <cell r="P868">
            <v>425757</v>
          </cell>
          <cell r="Q868">
            <v>571998</v>
          </cell>
          <cell r="W868">
            <v>571998</v>
          </cell>
        </row>
        <row r="869">
          <cell r="C869" t="str">
            <v>Город Челябинск, Гагарина, 13</v>
          </cell>
          <cell r="D869">
            <v>4942148</v>
          </cell>
          <cell r="E869">
            <v>144735</v>
          </cell>
          <cell r="F869">
            <v>718061</v>
          </cell>
          <cell r="G869">
            <v>1050177</v>
          </cell>
          <cell r="H869">
            <v>2001096</v>
          </cell>
          <cell r="J869">
            <v>456081</v>
          </cell>
          <cell r="K869">
            <v>4370150</v>
          </cell>
          <cell r="Q869">
            <v>571998</v>
          </cell>
          <cell r="W869">
            <v>571998</v>
          </cell>
        </row>
        <row r="870">
          <cell r="C870" t="str">
            <v>Город Челябинск, Гагарина, 19</v>
          </cell>
          <cell r="D870">
            <v>1230520</v>
          </cell>
          <cell r="J870">
            <v>485192</v>
          </cell>
          <cell r="K870">
            <v>485192</v>
          </cell>
          <cell r="N870">
            <v>525340</v>
          </cell>
          <cell r="P870">
            <v>219988</v>
          </cell>
          <cell r="Q870">
            <v>0</v>
          </cell>
        </row>
        <row r="871">
          <cell r="C871" t="str">
            <v>Город Челябинск, Гагарина, 24</v>
          </cell>
          <cell r="D871">
            <v>3085403</v>
          </cell>
          <cell r="E871">
            <v>351500</v>
          </cell>
          <cell r="F871">
            <v>597668</v>
          </cell>
          <cell r="G871">
            <v>558124</v>
          </cell>
          <cell r="J871">
            <v>593321</v>
          </cell>
          <cell r="K871">
            <v>2100613</v>
          </cell>
          <cell r="N871">
            <v>365283</v>
          </cell>
          <cell r="Q871">
            <v>619507</v>
          </cell>
          <cell r="T871">
            <v>47509</v>
          </cell>
          <cell r="W871">
            <v>571998</v>
          </cell>
        </row>
        <row r="872">
          <cell r="C872" t="str">
            <v>Город Челябинск, Гагарина, 20</v>
          </cell>
          <cell r="D872">
            <v>7387351</v>
          </cell>
          <cell r="E872">
            <v>103899</v>
          </cell>
          <cell r="F872">
            <v>468675</v>
          </cell>
          <cell r="G872">
            <v>316444</v>
          </cell>
          <cell r="H872">
            <v>3734102</v>
          </cell>
          <cell r="J872">
            <v>593321</v>
          </cell>
          <cell r="K872">
            <v>5216441</v>
          </cell>
          <cell r="N872">
            <v>412164</v>
          </cell>
          <cell r="O872">
            <v>1005406</v>
          </cell>
          <cell r="P872">
            <v>133833</v>
          </cell>
          <cell r="Q872">
            <v>619507</v>
          </cell>
          <cell r="T872">
            <v>47509</v>
          </cell>
          <cell r="W872">
            <v>571998</v>
          </cell>
        </row>
        <row r="873">
          <cell r="C873" t="str">
            <v>Город Челябинск, Гагарина, 21</v>
          </cell>
          <cell r="D873">
            <v>3412805</v>
          </cell>
          <cell r="J873">
            <v>1330813</v>
          </cell>
          <cell r="K873">
            <v>1330813</v>
          </cell>
          <cell r="N873">
            <v>1070854</v>
          </cell>
          <cell r="P873">
            <v>439140</v>
          </cell>
          <cell r="Q873">
            <v>571998</v>
          </cell>
          <cell r="W873">
            <v>571998</v>
          </cell>
        </row>
        <row r="874">
          <cell r="C874" t="str">
            <v>Город Челябинск, Гагарина, 28</v>
          </cell>
          <cell r="D874">
            <v>1784803</v>
          </cell>
          <cell r="E874">
            <v>362355</v>
          </cell>
          <cell r="G874">
            <v>547692</v>
          </cell>
          <cell r="J874">
            <v>593321</v>
          </cell>
          <cell r="K874">
            <v>1503368</v>
          </cell>
          <cell r="Q874">
            <v>281435</v>
          </cell>
          <cell r="U874">
            <v>281435</v>
          </cell>
        </row>
        <row r="875">
          <cell r="C875" t="str">
            <v>Город Челябинск, Гагарина, 58б</v>
          </cell>
          <cell r="D875">
            <v>932239</v>
          </cell>
          <cell r="E875">
            <v>356669</v>
          </cell>
          <cell r="J875">
            <v>282798</v>
          </cell>
          <cell r="K875">
            <v>639467</v>
          </cell>
          <cell r="N875">
            <v>292772</v>
          </cell>
          <cell r="Q875">
            <v>0</v>
          </cell>
        </row>
        <row r="876">
          <cell r="C876" t="str">
            <v>Город Челябинск, Героев Танкограда, 25</v>
          </cell>
          <cell r="D876">
            <v>9540860</v>
          </cell>
          <cell r="E876">
            <v>1108776</v>
          </cell>
          <cell r="H876">
            <v>3408565</v>
          </cell>
          <cell r="J876">
            <v>687587</v>
          </cell>
          <cell r="K876">
            <v>5204928</v>
          </cell>
          <cell r="N876">
            <v>489751</v>
          </cell>
          <cell r="O876">
            <v>2803469</v>
          </cell>
          <cell r="P876">
            <v>115431</v>
          </cell>
          <cell r="Q876">
            <v>927281</v>
          </cell>
          <cell r="R876">
            <v>26339</v>
          </cell>
          <cell r="T876">
            <v>47509</v>
          </cell>
          <cell r="U876">
            <v>281435</v>
          </cell>
          <cell r="W876">
            <v>571998</v>
          </cell>
        </row>
        <row r="877">
          <cell r="C877" t="str">
            <v>Город Челябинск, Героев Танкограда, 92</v>
          </cell>
          <cell r="D877">
            <v>8785688</v>
          </cell>
          <cell r="E877">
            <v>705068</v>
          </cell>
          <cell r="G877">
            <v>667662</v>
          </cell>
          <cell r="H877">
            <v>2445358</v>
          </cell>
          <cell r="I877">
            <v>1045196</v>
          </cell>
          <cell r="J877">
            <v>182987</v>
          </cell>
          <cell r="K877">
            <v>5046271</v>
          </cell>
          <cell r="M877">
            <v>733799</v>
          </cell>
          <cell r="O877">
            <v>861542</v>
          </cell>
          <cell r="P877">
            <v>41196</v>
          </cell>
          <cell r="Q877">
            <v>2102880</v>
          </cell>
          <cell r="R877">
            <v>26339</v>
          </cell>
          <cell r="T877">
            <v>47509</v>
          </cell>
          <cell r="U877">
            <v>281435</v>
          </cell>
          <cell r="V877">
            <v>1175599</v>
          </cell>
          <cell r="W877">
            <v>571998</v>
          </cell>
        </row>
        <row r="878">
          <cell r="C878" t="str">
            <v>Город Челябинск, Героев Танкограда, 102</v>
          </cell>
          <cell r="D878">
            <v>9796072</v>
          </cell>
          <cell r="E878">
            <v>1057085</v>
          </cell>
          <cell r="J878">
            <v>944046</v>
          </cell>
          <cell r="K878">
            <v>2001131</v>
          </cell>
          <cell r="M878">
            <v>3161923</v>
          </cell>
          <cell r="N878">
            <v>488355</v>
          </cell>
          <cell r="O878">
            <v>3930081</v>
          </cell>
          <cell r="P878">
            <v>140734</v>
          </cell>
          <cell r="Q878">
            <v>73848</v>
          </cell>
          <cell r="R878">
            <v>26339</v>
          </cell>
          <cell r="T878">
            <v>47509</v>
          </cell>
        </row>
        <row r="879">
          <cell r="C879" t="str">
            <v>Город Челябинск, Героев Танкограда, 108</v>
          </cell>
          <cell r="D879">
            <v>9292605</v>
          </cell>
          <cell r="E879">
            <v>1409619</v>
          </cell>
          <cell r="G879">
            <v>648537</v>
          </cell>
          <cell r="J879">
            <v>1207436</v>
          </cell>
          <cell r="K879">
            <v>3265592</v>
          </cell>
          <cell r="N879">
            <v>628048</v>
          </cell>
          <cell r="O879">
            <v>5137750</v>
          </cell>
          <cell r="P879">
            <v>187367</v>
          </cell>
          <cell r="Q879">
            <v>73848</v>
          </cell>
          <cell r="R879">
            <v>26339</v>
          </cell>
          <cell r="T879">
            <v>47509</v>
          </cell>
        </row>
        <row r="880">
          <cell r="C880" t="str">
            <v>Город Челябинск, Героев Танкограда, 110</v>
          </cell>
          <cell r="D880">
            <v>9537980</v>
          </cell>
          <cell r="J880">
            <v>627978</v>
          </cell>
          <cell r="K880">
            <v>627978</v>
          </cell>
          <cell r="N880">
            <v>98077</v>
          </cell>
          <cell r="O880">
            <v>6345804</v>
          </cell>
          <cell r="P880">
            <v>389580</v>
          </cell>
          <cell r="Q880">
            <v>2076541</v>
          </cell>
          <cell r="T880">
            <v>47509</v>
          </cell>
          <cell r="U880">
            <v>281435</v>
          </cell>
          <cell r="V880">
            <v>1175599</v>
          </cell>
          <cell r="W880">
            <v>571998</v>
          </cell>
        </row>
        <row r="881">
          <cell r="C881" t="str">
            <v>Город Челябинск, Гончаренко, 64</v>
          </cell>
          <cell r="D881">
            <v>7983886</v>
          </cell>
          <cell r="F881">
            <v>1739686</v>
          </cell>
          <cell r="G881">
            <v>1406959</v>
          </cell>
          <cell r="H881">
            <v>3983808</v>
          </cell>
          <cell r="K881">
            <v>7130453</v>
          </cell>
          <cell r="Q881">
            <v>853433</v>
          </cell>
          <cell r="U881">
            <v>281435</v>
          </cell>
          <cell r="W881">
            <v>571998</v>
          </cell>
        </row>
        <row r="882">
          <cell r="C882" t="str">
            <v>Город Челябинск, Горького, 5</v>
          </cell>
          <cell r="D882">
            <v>6441695</v>
          </cell>
          <cell r="E882">
            <v>1057085</v>
          </cell>
          <cell r="J882">
            <v>1246251</v>
          </cell>
          <cell r="K882">
            <v>2303336</v>
          </cell>
          <cell r="M882">
            <v>1838519</v>
          </cell>
          <cell r="N882">
            <v>283573</v>
          </cell>
          <cell r="O882">
            <v>1923743</v>
          </cell>
          <cell r="P882">
            <v>66185</v>
          </cell>
          <cell r="Q882">
            <v>26339</v>
          </cell>
          <cell r="R882">
            <v>26339</v>
          </cell>
        </row>
        <row r="883">
          <cell r="C883" t="str">
            <v>Город Челябинск, Горького, 6</v>
          </cell>
          <cell r="D883">
            <v>10195703</v>
          </cell>
          <cell r="E883">
            <v>1804540</v>
          </cell>
          <cell r="J883">
            <v>644613</v>
          </cell>
          <cell r="K883">
            <v>2449153</v>
          </cell>
          <cell r="M883">
            <v>2834853</v>
          </cell>
          <cell r="O883">
            <v>4885358</v>
          </cell>
          <cell r="Q883">
            <v>26339</v>
          </cell>
          <cell r="R883">
            <v>26339</v>
          </cell>
        </row>
        <row r="884">
          <cell r="C884" t="str">
            <v>Город Челябинск, Горького, 7а</v>
          </cell>
          <cell r="D884">
            <v>10194095</v>
          </cell>
          <cell r="E884">
            <v>1409619</v>
          </cell>
          <cell r="J884">
            <v>939887</v>
          </cell>
          <cell r="K884">
            <v>2349506</v>
          </cell>
          <cell r="M884">
            <v>2533636</v>
          </cell>
          <cell r="N884">
            <v>393894</v>
          </cell>
          <cell r="O884">
            <v>3561800</v>
          </cell>
          <cell r="P884">
            <v>105812</v>
          </cell>
          <cell r="Q884">
            <v>1249447</v>
          </cell>
          <cell r="R884">
            <v>26339</v>
          </cell>
          <cell r="T884">
            <v>47509</v>
          </cell>
          <cell r="V884">
            <v>1175599</v>
          </cell>
        </row>
        <row r="885">
          <cell r="C885" t="str">
            <v>Город Челябинск, Горького, 14</v>
          </cell>
          <cell r="D885">
            <v>9665251</v>
          </cell>
          <cell r="E885">
            <v>1804540</v>
          </cell>
          <cell r="H885">
            <v>3483247</v>
          </cell>
          <cell r="I885">
            <v>1156849</v>
          </cell>
          <cell r="J885">
            <v>702836</v>
          </cell>
          <cell r="K885">
            <v>7147472</v>
          </cell>
          <cell r="N885">
            <v>462408</v>
          </cell>
          <cell r="Q885">
            <v>2055371</v>
          </cell>
          <cell r="R885">
            <v>26339</v>
          </cell>
          <cell r="U885">
            <v>281435</v>
          </cell>
          <cell r="V885">
            <v>1175599</v>
          </cell>
          <cell r="W885">
            <v>571998</v>
          </cell>
        </row>
        <row r="886">
          <cell r="C886" t="str">
            <v>Город Челябинск, Горького, 32</v>
          </cell>
          <cell r="D886">
            <v>14207602</v>
          </cell>
          <cell r="E886">
            <v>1409619</v>
          </cell>
          <cell r="F886">
            <v>1375926</v>
          </cell>
          <cell r="J886">
            <v>921866</v>
          </cell>
          <cell r="K886">
            <v>3707411</v>
          </cell>
          <cell r="M886">
            <v>4045085</v>
          </cell>
          <cell r="N886">
            <v>406011</v>
          </cell>
          <cell r="O886">
            <v>4687772</v>
          </cell>
          <cell r="P886">
            <v>111876</v>
          </cell>
          <cell r="Q886">
            <v>1249447</v>
          </cell>
          <cell r="R886">
            <v>26339</v>
          </cell>
          <cell r="T886">
            <v>47509</v>
          </cell>
          <cell r="V886">
            <v>1175599</v>
          </cell>
        </row>
        <row r="887">
          <cell r="C887" t="str">
            <v>Город Челябинск, Горького, 34</v>
          </cell>
          <cell r="D887">
            <v>8928215</v>
          </cell>
          <cell r="E887">
            <v>1057085</v>
          </cell>
          <cell r="H887">
            <v>2523870</v>
          </cell>
          <cell r="J887">
            <v>731947</v>
          </cell>
          <cell r="K887">
            <v>4312902</v>
          </cell>
          <cell r="N887">
            <v>380635</v>
          </cell>
          <cell r="O887">
            <v>2076383</v>
          </cell>
          <cell r="P887">
            <v>55415</v>
          </cell>
          <cell r="Q887">
            <v>2102880</v>
          </cell>
          <cell r="R887">
            <v>26339</v>
          </cell>
          <cell r="T887">
            <v>47509</v>
          </cell>
          <cell r="U887">
            <v>281435</v>
          </cell>
          <cell r="V887">
            <v>1175599</v>
          </cell>
          <cell r="W887">
            <v>571998</v>
          </cell>
        </row>
        <row r="888">
          <cell r="C888" t="str">
            <v>Город Челябинск, Горького, 53</v>
          </cell>
          <cell r="D888">
            <v>6626116</v>
          </cell>
          <cell r="E888">
            <v>76503</v>
          </cell>
          <cell r="H888">
            <v>2738341</v>
          </cell>
          <cell r="J888">
            <v>184373</v>
          </cell>
          <cell r="K888">
            <v>2999217</v>
          </cell>
          <cell r="N888">
            <v>300829</v>
          </cell>
          <cell r="O888">
            <v>2229406</v>
          </cell>
          <cell r="P888">
            <v>169383</v>
          </cell>
          <cell r="Q888">
            <v>927281</v>
          </cell>
          <cell r="R888">
            <v>26339</v>
          </cell>
          <cell r="T888">
            <v>47509</v>
          </cell>
          <cell r="U888">
            <v>281435</v>
          </cell>
          <cell r="W888">
            <v>571998</v>
          </cell>
        </row>
        <row r="889">
          <cell r="C889" t="str">
            <v>Город Челябинск, Горького, 58</v>
          </cell>
          <cell r="D889">
            <v>3691053</v>
          </cell>
          <cell r="E889">
            <v>1057085</v>
          </cell>
          <cell r="J889">
            <v>372905</v>
          </cell>
          <cell r="K889">
            <v>1429990</v>
          </cell>
          <cell r="N889">
            <v>149082</v>
          </cell>
          <cell r="O889">
            <v>1953964</v>
          </cell>
          <cell r="P889">
            <v>84169</v>
          </cell>
          <cell r="Q889">
            <v>73848</v>
          </cell>
          <cell r="R889">
            <v>26339</v>
          </cell>
          <cell r="T889">
            <v>47509</v>
          </cell>
        </row>
        <row r="890">
          <cell r="C890" t="str">
            <v>Город Челябинск, Горького, 62</v>
          </cell>
          <cell r="D890">
            <v>9493456</v>
          </cell>
          <cell r="E890">
            <v>1057085</v>
          </cell>
          <cell r="H890">
            <v>2975792</v>
          </cell>
          <cell r="J890">
            <v>347952</v>
          </cell>
          <cell r="K890">
            <v>4380829</v>
          </cell>
          <cell r="M890">
            <v>1875094</v>
          </cell>
          <cell r="N890">
            <v>175219</v>
          </cell>
          <cell r="O890">
            <v>2015942</v>
          </cell>
          <cell r="P890">
            <v>119091</v>
          </cell>
          <cell r="Q890">
            <v>927281</v>
          </cell>
          <cell r="R890">
            <v>26339</v>
          </cell>
          <cell r="T890">
            <v>47509</v>
          </cell>
          <cell r="U890">
            <v>281435</v>
          </cell>
          <cell r="W890">
            <v>571998</v>
          </cell>
        </row>
        <row r="891">
          <cell r="C891" t="str">
            <v>Город Челябинск, Горького, 81</v>
          </cell>
          <cell r="D891">
            <v>6033426</v>
          </cell>
          <cell r="E891">
            <v>1395662</v>
          </cell>
          <cell r="F891">
            <v>954548</v>
          </cell>
          <cell r="G891">
            <v>1022358</v>
          </cell>
          <cell r="J891">
            <v>1003655</v>
          </cell>
          <cell r="K891">
            <v>4376223</v>
          </cell>
          <cell r="N891">
            <v>638769</v>
          </cell>
          <cell r="O891">
            <v>842046</v>
          </cell>
          <cell r="P891">
            <v>176388</v>
          </cell>
          <cell r="Q891">
            <v>0</v>
          </cell>
        </row>
        <row r="892">
          <cell r="C892" t="str">
            <v>Город Челябинск, Грибоедова, 4</v>
          </cell>
          <cell r="D892">
            <v>7572807</v>
          </cell>
          <cell r="E892">
            <v>1409619</v>
          </cell>
          <cell r="F892">
            <v>935200</v>
          </cell>
          <cell r="G892">
            <v>756336</v>
          </cell>
          <cell r="J892">
            <v>910775</v>
          </cell>
          <cell r="K892">
            <v>4011930</v>
          </cell>
          <cell r="M892">
            <v>2456847</v>
          </cell>
          <cell r="O892">
            <v>1030182</v>
          </cell>
          <cell r="Q892">
            <v>73848</v>
          </cell>
          <cell r="R892">
            <v>26339</v>
          </cell>
          <cell r="T892">
            <v>47509</v>
          </cell>
        </row>
        <row r="893">
          <cell r="C893" t="str">
            <v>Город Челябинск, Грибоедова, 41</v>
          </cell>
          <cell r="D893">
            <v>5940708</v>
          </cell>
          <cell r="E893">
            <v>352534</v>
          </cell>
          <cell r="H893">
            <v>1143210</v>
          </cell>
          <cell r="I893">
            <v>409394</v>
          </cell>
          <cell r="J893">
            <v>121991</v>
          </cell>
          <cell r="K893">
            <v>2027129</v>
          </cell>
          <cell r="M893">
            <v>993463</v>
          </cell>
          <cell r="O893">
            <v>817236</v>
          </cell>
          <cell r="Q893">
            <v>2102880</v>
          </cell>
          <cell r="R893">
            <v>26339</v>
          </cell>
          <cell r="T893">
            <v>47509</v>
          </cell>
          <cell r="U893">
            <v>281435</v>
          </cell>
          <cell r="V893">
            <v>1175599</v>
          </cell>
          <cell r="W893">
            <v>571998</v>
          </cell>
        </row>
        <row r="894">
          <cell r="C894" t="str">
            <v>Город Челябинск, Грибоедова, 48</v>
          </cell>
          <cell r="D894">
            <v>8373546</v>
          </cell>
          <cell r="E894">
            <v>70300</v>
          </cell>
          <cell r="H894">
            <v>2190673</v>
          </cell>
          <cell r="J894">
            <v>103970</v>
          </cell>
          <cell r="K894">
            <v>2364943</v>
          </cell>
          <cell r="M894">
            <v>2186460</v>
          </cell>
          <cell r="N894">
            <v>198248</v>
          </cell>
          <cell r="O894">
            <v>1568524</v>
          </cell>
          <cell r="Q894">
            <v>2055371</v>
          </cell>
          <cell r="R894">
            <v>26339</v>
          </cell>
          <cell r="U894">
            <v>281435</v>
          </cell>
          <cell r="V894">
            <v>1175599</v>
          </cell>
          <cell r="W894">
            <v>571998</v>
          </cell>
        </row>
        <row r="895">
          <cell r="C895" t="str">
            <v>Город Челябинск, Грибоедова, 57а</v>
          </cell>
          <cell r="D895">
            <v>9073738</v>
          </cell>
          <cell r="E895">
            <v>1057085</v>
          </cell>
          <cell r="I895">
            <v>1398764</v>
          </cell>
          <cell r="J895">
            <v>429742</v>
          </cell>
          <cell r="K895">
            <v>2885591</v>
          </cell>
          <cell r="M895">
            <v>2062756</v>
          </cell>
          <cell r="N895">
            <v>248301</v>
          </cell>
          <cell r="O895">
            <v>1733328</v>
          </cell>
          <cell r="P895">
            <v>40882</v>
          </cell>
          <cell r="Q895">
            <v>2102880</v>
          </cell>
          <cell r="R895">
            <v>26339</v>
          </cell>
          <cell r="T895">
            <v>47509</v>
          </cell>
          <cell r="U895">
            <v>281435</v>
          </cell>
          <cell r="V895">
            <v>1175599</v>
          </cell>
          <cell r="W895">
            <v>571998</v>
          </cell>
        </row>
        <row r="896">
          <cell r="C896" t="str">
            <v>Город Челябинск, Дарвина, 109</v>
          </cell>
          <cell r="D896">
            <v>1564539</v>
          </cell>
          <cell r="H896">
            <v>905759</v>
          </cell>
          <cell r="K896">
            <v>905759</v>
          </cell>
          <cell r="P896">
            <v>86782</v>
          </cell>
          <cell r="Q896">
            <v>571998</v>
          </cell>
          <cell r="W896">
            <v>571998</v>
          </cell>
        </row>
        <row r="897">
          <cell r="C897" t="str">
            <v>Город Челябинск, Дарвина, 111</v>
          </cell>
          <cell r="D897">
            <v>2036253</v>
          </cell>
          <cell r="H897">
            <v>898099</v>
          </cell>
          <cell r="J897">
            <v>137240</v>
          </cell>
          <cell r="K897">
            <v>1035339</v>
          </cell>
          <cell r="O897">
            <v>329273</v>
          </cell>
          <cell r="P897">
            <v>99643</v>
          </cell>
          <cell r="Q897">
            <v>571998</v>
          </cell>
          <cell r="W897">
            <v>571998</v>
          </cell>
        </row>
        <row r="898">
          <cell r="C898" t="str">
            <v>Город Челябинск, Дарвина, 113</v>
          </cell>
          <cell r="D898">
            <v>2119981</v>
          </cell>
          <cell r="E898">
            <v>34633</v>
          </cell>
          <cell r="H898">
            <v>898099</v>
          </cell>
          <cell r="J898">
            <v>137240</v>
          </cell>
          <cell r="K898">
            <v>1069972</v>
          </cell>
          <cell r="O898">
            <v>370317</v>
          </cell>
          <cell r="P898">
            <v>107694</v>
          </cell>
          <cell r="Q898">
            <v>571998</v>
          </cell>
          <cell r="W898">
            <v>571998</v>
          </cell>
        </row>
        <row r="899">
          <cell r="C899" t="str">
            <v>Город Челябинск, Дегтярева, 11</v>
          </cell>
          <cell r="D899">
            <v>2239662</v>
          </cell>
          <cell r="E899">
            <v>55826</v>
          </cell>
          <cell r="F899">
            <v>277888</v>
          </cell>
          <cell r="H899">
            <v>206812</v>
          </cell>
          <cell r="J899">
            <v>293888</v>
          </cell>
          <cell r="K899">
            <v>834414</v>
          </cell>
          <cell r="M899">
            <v>1051293</v>
          </cell>
          <cell r="N899">
            <v>72955</v>
          </cell>
          <cell r="O899">
            <v>230813</v>
          </cell>
          <cell r="P899">
            <v>50187</v>
          </cell>
          <cell r="Q899">
            <v>0</v>
          </cell>
        </row>
        <row r="900">
          <cell r="C900" t="str">
            <v>Город Челябинск, Дегтярева, 15</v>
          </cell>
          <cell r="D900">
            <v>207568</v>
          </cell>
          <cell r="E900">
            <v>51691</v>
          </cell>
          <cell r="J900">
            <v>83176</v>
          </cell>
          <cell r="K900">
            <v>134867</v>
          </cell>
          <cell r="N900">
            <v>72701</v>
          </cell>
          <cell r="Q900">
            <v>0</v>
          </cell>
        </row>
        <row r="901">
          <cell r="C901" t="str">
            <v>Город Челябинск, Дегтярева, 19</v>
          </cell>
          <cell r="D901">
            <v>1410663</v>
          </cell>
          <cell r="E901">
            <v>57894</v>
          </cell>
          <cell r="F901">
            <v>232187</v>
          </cell>
          <cell r="H901">
            <v>206812</v>
          </cell>
          <cell r="J901">
            <v>332703</v>
          </cell>
          <cell r="K901">
            <v>829596</v>
          </cell>
          <cell r="N901">
            <v>300067</v>
          </cell>
          <cell r="O901">
            <v>230813</v>
          </cell>
          <cell r="P901">
            <v>50187</v>
          </cell>
          <cell r="Q901">
            <v>0</v>
          </cell>
        </row>
        <row r="902">
          <cell r="C902" t="str">
            <v>Город Челябинск, Дегтярева, 21</v>
          </cell>
          <cell r="D902">
            <v>2535469</v>
          </cell>
          <cell r="E902">
            <v>57894</v>
          </cell>
          <cell r="F902">
            <v>232187</v>
          </cell>
          <cell r="H902">
            <v>206812</v>
          </cell>
          <cell r="J902">
            <v>335476</v>
          </cell>
          <cell r="K902">
            <v>832369</v>
          </cell>
          <cell r="M902">
            <v>1051293</v>
          </cell>
          <cell r="N902">
            <v>295373</v>
          </cell>
          <cell r="O902">
            <v>306247</v>
          </cell>
          <cell r="P902">
            <v>50187</v>
          </cell>
          <cell r="Q902">
            <v>0</v>
          </cell>
        </row>
        <row r="903">
          <cell r="C903" t="str">
            <v>Город Челябинск, Дегтярева, 23</v>
          </cell>
          <cell r="D903">
            <v>2639406</v>
          </cell>
          <cell r="E903">
            <v>57894</v>
          </cell>
          <cell r="F903">
            <v>232187</v>
          </cell>
          <cell r="H903">
            <v>206812</v>
          </cell>
          <cell r="J903">
            <v>332703</v>
          </cell>
          <cell r="K903">
            <v>829596</v>
          </cell>
          <cell r="M903">
            <v>1051293</v>
          </cell>
          <cell r="N903">
            <v>293343</v>
          </cell>
          <cell r="O903">
            <v>306247</v>
          </cell>
          <cell r="P903">
            <v>158927</v>
          </cell>
          <cell r="Q903">
            <v>0</v>
          </cell>
        </row>
        <row r="904">
          <cell r="C904" t="str">
            <v>Город Челябинск, Дегтярева, 3</v>
          </cell>
          <cell r="D904">
            <v>2663175</v>
          </cell>
          <cell r="E904">
            <v>57894</v>
          </cell>
          <cell r="F904">
            <v>232187</v>
          </cell>
          <cell r="H904">
            <v>551498</v>
          </cell>
          <cell r="J904">
            <v>302206</v>
          </cell>
          <cell r="K904">
            <v>1143785</v>
          </cell>
          <cell r="M904">
            <v>1051293</v>
          </cell>
          <cell r="N904">
            <v>118758</v>
          </cell>
          <cell r="O904">
            <v>320063</v>
          </cell>
          <cell r="P904">
            <v>29276</v>
          </cell>
          <cell r="Q904">
            <v>0</v>
          </cell>
        </row>
        <row r="905">
          <cell r="C905" t="str">
            <v>Город Челябинск, Дегтярева, 31</v>
          </cell>
          <cell r="D905">
            <v>3747748</v>
          </cell>
          <cell r="E905">
            <v>98213</v>
          </cell>
          <cell r="J905">
            <v>166352</v>
          </cell>
          <cell r="K905">
            <v>264565</v>
          </cell>
          <cell r="M905">
            <v>1826837</v>
          </cell>
          <cell r="N905">
            <v>439570</v>
          </cell>
          <cell r="O905">
            <v>1118492</v>
          </cell>
          <cell r="P905">
            <v>98284</v>
          </cell>
          <cell r="Q905">
            <v>0</v>
          </cell>
        </row>
        <row r="906">
          <cell r="C906" t="str">
            <v>Город Челябинск, Дегтярева, 43</v>
          </cell>
          <cell r="D906">
            <v>2336237</v>
          </cell>
          <cell r="E906">
            <v>134397</v>
          </cell>
          <cell r="J906">
            <v>221802</v>
          </cell>
          <cell r="K906">
            <v>356199</v>
          </cell>
          <cell r="N906">
            <v>536632</v>
          </cell>
          <cell r="O906">
            <v>1326302</v>
          </cell>
          <cell r="P906">
            <v>117104</v>
          </cell>
          <cell r="Q906">
            <v>0</v>
          </cell>
        </row>
        <row r="907">
          <cell r="C907" t="str">
            <v>Город Челябинск, Дегтярева, 43а</v>
          </cell>
          <cell r="D907">
            <v>5040197</v>
          </cell>
          <cell r="E907">
            <v>134397</v>
          </cell>
          <cell r="J907">
            <v>221802</v>
          </cell>
          <cell r="K907">
            <v>356199</v>
          </cell>
          <cell r="M907">
            <v>2253866</v>
          </cell>
          <cell r="N907">
            <v>746679</v>
          </cell>
          <cell r="O907">
            <v>1566349</v>
          </cell>
          <cell r="P907">
            <v>117104</v>
          </cell>
          <cell r="Q907">
            <v>0</v>
          </cell>
        </row>
        <row r="908">
          <cell r="C908" t="str">
            <v>Город Челябинск, Дегтярева, 45</v>
          </cell>
          <cell r="D908">
            <v>3331878</v>
          </cell>
          <cell r="E908">
            <v>134397</v>
          </cell>
          <cell r="J908">
            <v>210712</v>
          </cell>
          <cell r="K908">
            <v>345109</v>
          </cell>
          <cell r="M908">
            <v>2315143</v>
          </cell>
          <cell r="N908">
            <v>554522</v>
          </cell>
          <cell r="P908">
            <v>117104</v>
          </cell>
          <cell r="Q908">
            <v>0</v>
          </cell>
        </row>
        <row r="909">
          <cell r="C909" t="str">
            <v>Город Челябинск, Дегтярева, 7</v>
          </cell>
          <cell r="D909">
            <v>2967408</v>
          </cell>
          <cell r="E909">
            <v>57894</v>
          </cell>
          <cell r="F909">
            <v>232187</v>
          </cell>
          <cell r="H909">
            <v>551498</v>
          </cell>
          <cell r="J909">
            <v>604411</v>
          </cell>
          <cell r="K909">
            <v>1445990</v>
          </cell>
          <cell r="M909">
            <v>1051293</v>
          </cell>
          <cell r="N909">
            <v>118695</v>
          </cell>
          <cell r="O909">
            <v>320063</v>
          </cell>
          <cell r="P909">
            <v>31367</v>
          </cell>
          <cell r="Q909">
            <v>0</v>
          </cell>
        </row>
        <row r="910">
          <cell r="C910" t="str">
            <v>Город Челябинск, Дегтярева, 7а</v>
          </cell>
          <cell r="D910">
            <v>1050613</v>
          </cell>
          <cell r="F910">
            <v>455775</v>
          </cell>
          <cell r="J910">
            <v>83176</v>
          </cell>
          <cell r="K910">
            <v>538951</v>
          </cell>
          <cell r="N910">
            <v>117363</v>
          </cell>
          <cell r="O910">
            <v>320063</v>
          </cell>
          <cell r="P910">
            <v>74236</v>
          </cell>
          <cell r="Q910">
            <v>0</v>
          </cell>
        </row>
        <row r="911">
          <cell r="C911" t="str">
            <v>Город Челябинск, Дегтярева, 9</v>
          </cell>
          <cell r="D911">
            <v>1665032</v>
          </cell>
          <cell r="E911">
            <v>57894</v>
          </cell>
          <cell r="F911">
            <v>232187</v>
          </cell>
          <cell r="H911">
            <v>551498</v>
          </cell>
          <cell r="J911">
            <v>332703</v>
          </cell>
          <cell r="K911">
            <v>1174282</v>
          </cell>
          <cell r="N911">
            <v>117363</v>
          </cell>
          <cell r="O911">
            <v>320063</v>
          </cell>
          <cell r="P911">
            <v>53324</v>
          </cell>
          <cell r="Q911">
            <v>0</v>
          </cell>
        </row>
        <row r="912">
          <cell r="C912" t="str">
            <v>Город Челябинск, Дегтярева, 58А</v>
          </cell>
          <cell r="D912">
            <v>1266104</v>
          </cell>
          <cell r="J912">
            <v>249528</v>
          </cell>
          <cell r="K912">
            <v>249528</v>
          </cell>
          <cell r="N912">
            <v>355704</v>
          </cell>
          <cell r="P912">
            <v>88874</v>
          </cell>
          <cell r="Q912">
            <v>571998</v>
          </cell>
          <cell r="W912">
            <v>571998</v>
          </cell>
        </row>
        <row r="913">
          <cell r="C913" t="str">
            <v>Город Челябинск, Деповская, 14А</v>
          </cell>
          <cell r="D913">
            <v>2473787</v>
          </cell>
          <cell r="F913">
            <v>119964</v>
          </cell>
          <cell r="G913">
            <v>97020</v>
          </cell>
          <cell r="H913">
            <v>733416</v>
          </cell>
          <cell r="I913">
            <v>204697</v>
          </cell>
          <cell r="J913">
            <v>88721</v>
          </cell>
          <cell r="K913">
            <v>1243818</v>
          </cell>
          <cell r="P913">
            <v>54370</v>
          </cell>
          <cell r="Q913">
            <v>1175599</v>
          </cell>
          <cell r="V913">
            <v>1175599</v>
          </cell>
        </row>
        <row r="914">
          <cell r="C914" t="str">
            <v>Город Челябинск, Дзержинского, 4</v>
          </cell>
          <cell r="D914">
            <v>37782481</v>
          </cell>
          <cell r="E914">
            <v>222272</v>
          </cell>
          <cell r="J914">
            <v>447763</v>
          </cell>
          <cell r="K914">
            <v>670035</v>
          </cell>
          <cell r="N914">
            <v>316688</v>
          </cell>
          <cell r="O914">
            <v>35424637</v>
          </cell>
          <cell r="P914">
            <v>195522</v>
          </cell>
          <cell r="Q914">
            <v>1175599</v>
          </cell>
          <cell r="V914">
            <v>1175599</v>
          </cell>
        </row>
        <row r="915">
          <cell r="C915" t="str">
            <v>Город Челябинск, Дзержинского, 25</v>
          </cell>
          <cell r="D915">
            <v>2081874</v>
          </cell>
          <cell r="J915">
            <v>90107</v>
          </cell>
          <cell r="K915">
            <v>90107</v>
          </cell>
          <cell r="M915">
            <v>1221722</v>
          </cell>
          <cell r="O915">
            <v>664442</v>
          </cell>
          <cell r="P915">
            <v>105603</v>
          </cell>
          <cell r="Q915">
            <v>0</v>
          </cell>
        </row>
        <row r="916">
          <cell r="C916" t="str">
            <v>Город Челябинск, Дзержинского, 29</v>
          </cell>
          <cell r="D916">
            <v>3456972</v>
          </cell>
          <cell r="J916">
            <v>40202</v>
          </cell>
          <cell r="K916">
            <v>40202</v>
          </cell>
          <cell r="M916">
            <v>1024484</v>
          </cell>
          <cell r="O916">
            <v>558952</v>
          </cell>
          <cell r="P916">
            <v>85737</v>
          </cell>
          <cell r="Q916">
            <v>1747597</v>
          </cell>
          <cell r="V916">
            <v>1175599</v>
          </cell>
          <cell r="W916">
            <v>571998</v>
          </cell>
        </row>
        <row r="917">
          <cell r="C917" t="str">
            <v>Город Челябинск, Дзержинского, 103</v>
          </cell>
          <cell r="D917">
            <v>6202420</v>
          </cell>
          <cell r="E917">
            <v>216069</v>
          </cell>
          <cell r="F917">
            <v>1388825</v>
          </cell>
          <cell r="G917">
            <v>1262299</v>
          </cell>
          <cell r="J917">
            <v>1038312</v>
          </cell>
          <cell r="K917">
            <v>3905505</v>
          </cell>
          <cell r="N917">
            <v>590048</v>
          </cell>
          <cell r="Q917">
            <v>1706867</v>
          </cell>
          <cell r="U917">
            <v>562870</v>
          </cell>
          <cell r="W917">
            <v>1143997</v>
          </cell>
        </row>
        <row r="918">
          <cell r="C918" t="str">
            <v>Город Челябинск, Дзержинского, 132</v>
          </cell>
          <cell r="D918">
            <v>415879</v>
          </cell>
          <cell r="J918">
            <v>415879</v>
          </cell>
          <cell r="K918">
            <v>415879</v>
          </cell>
          <cell r="Q918">
            <v>0</v>
          </cell>
        </row>
        <row r="919">
          <cell r="C919" t="str">
            <v>Город Челябинск, Днепропетровская, 18</v>
          </cell>
          <cell r="D919">
            <v>2340436</v>
          </cell>
          <cell r="E919">
            <v>46522</v>
          </cell>
          <cell r="F919">
            <v>328932</v>
          </cell>
          <cell r="G919">
            <v>266022</v>
          </cell>
          <cell r="K919">
            <v>641476</v>
          </cell>
          <cell r="M919">
            <v>1200657</v>
          </cell>
          <cell r="O919">
            <v>425113</v>
          </cell>
          <cell r="P919">
            <v>73190</v>
          </cell>
          <cell r="Q919">
            <v>0</v>
          </cell>
        </row>
        <row r="920">
          <cell r="C920" t="str">
            <v>Город Челябинск, Днепропетровская, 19</v>
          </cell>
          <cell r="D920">
            <v>4509328</v>
          </cell>
          <cell r="F920">
            <v>219288</v>
          </cell>
          <cell r="G920">
            <v>177348</v>
          </cell>
          <cell r="H920">
            <v>1154699</v>
          </cell>
          <cell r="J920">
            <v>141399</v>
          </cell>
          <cell r="K920">
            <v>1692734</v>
          </cell>
          <cell r="M920">
            <v>1702367</v>
          </cell>
          <cell r="O920">
            <v>456492</v>
          </cell>
          <cell r="P920">
            <v>85737</v>
          </cell>
          <cell r="Q920">
            <v>571998</v>
          </cell>
          <cell r="W920">
            <v>571998</v>
          </cell>
        </row>
        <row r="921">
          <cell r="C921" t="str">
            <v>Город Челябинск, Днепропетровская, 20</v>
          </cell>
          <cell r="D921">
            <v>74236</v>
          </cell>
          <cell r="K921">
            <v>0</v>
          </cell>
          <cell r="P921">
            <v>74236</v>
          </cell>
          <cell r="Q921">
            <v>0</v>
          </cell>
        </row>
        <row r="922">
          <cell r="C922" t="str">
            <v>Город Челябинск, Доватора, 32</v>
          </cell>
          <cell r="D922">
            <v>2914921</v>
          </cell>
          <cell r="H922">
            <v>819587</v>
          </cell>
          <cell r="J922">
            <v>169124</v>
          </cell>
          <cell r="K922">
            <v>988711</v>
          </cell>
          <cell r="N922">
            <v>68514</v>
          </cell>
          <cell r="P922">
            <v>110099</v>
          </cell>
          <cell r="Q922">
            <v>1747597</v>
          </cell>
          <cell r="V922">
            <v>1175599</v>
          </cell>
          <cell r="W922">
            <v>571998</v>
          </cell>
        </row>
        <row r="923">
          <cell r="C923" t="str">
            <v>Город Челябинск, Доватора, 33</v>
          </cell>
          <cell r="D923">
            <v>642193</v>
          </cell>
          <cell r="J923">
            <v>171897</v>
          </cell>
          <cell r="K923">
            <v>171897</v>
          </cell>
          <cell r="N923">
            <v>339400</v>
          </cell>
          <cell r="P923">
            <v>104557</v>
          </cell>
          <cell r="Q923">
            <v>26339</v>
          </cell>
          <cell r="R923">
            <v>26339</v>
          </cell>
        </row>
        <row r="924">
          <cell r="C924" t="str">
            <v>Город Челябинск, Ереванская, 13</v>
          </cell>
          <cell r="D924">
            <v>1995504</v>
          </cell>
          <cell r="J924">
            <v>155262</v>
          </cell>
          <cell r="K924">
            <v>155262</v>
          </cell>
          <cell r="O924">
            <v>573678</v>
          </cell>
          <cell r="P924">
            <v>90965</v>
          </cell>
          <cell r="Q924">
            <v>1175599</v>
          </cell>
          <cell r="V924">
            <v>1175599</v>
          </cell>
        </row>
        <row r="925">
          <cell r="C925" t="str">
            <v>Город Челябинск, Жукова, 18а</v>
          </cell>
          <cell r="D925">
            <v>2599605</v>
          </cell>
          <cell r="E925">
            <v>48590</v>
          </cell>
          <cell r="J925">
            <v>65154</v>
          </cell>
          <cell r="K925">
            <v>113744</v>
          </cell>
          <cell r="M925">
            <v>1620026</v>
          </cell>
          <cell r="N925">
            <v>220705</v>
          </cell>
          <cell r="O925">
            <v>459018</v>
          </cell>
          <cell r="P925">
            <v>186112</v>
          </cell>
          <cell r="Q925">
            <v>0</v>
          </cell>
        </row>
        <row r="926">
          <cell r="C926" t="str">
            <v>Город Челябинск, Жукова, 21</v>
          </cell>
          <cell r="D926">
            <v>3938779</v>
          </cell>
          <cell r="E926">
            <v>100901</v>
          </cell>
          <cell r="F926">
            <v>685813</v>
          </cell>
          <cell r="H926">
            <v>1062783</v>
          </cell>
          <cell r="I926">
            <v>558265</v>
          </cell>
          <cell r="J926">
            <v>83176</v>
          </cell>
          <cell r="K926">
            <v>2490938</v>
          </cell>
          <cell r="M926">
            <v>1020654</v>
          </cell>
          <cell r="O926">
            <v>367736</v>
          </cell>
          <cell r="P926">
            <v>59451</v>
          </cell>
          <cell r="Q926">
            <v>0</v>
          </cell>
        </row>
        <row r="927">
          <cell r="C927" t="str">
            <v>Город Челябинск, Жукова, 28</v>
          </cell>
          <cell r="D927">
            <v>601627</v>
          </cell>
          <cell r="E927">
            <v>77537</v>
          </cell>
          <cell r="J927">
            <v>94266</v>
          </cell>
          <cell r="K927">
            <v>171803</v>
          </cell>
          <cell r="N927">
            <v>337814</v>
          </cell>
          <cell r="P927">
            <v>92010</v>
          </cell>
          <cell r="Q927">
            <v>0</v>
          </cell>
        </row>
        <row r="928">
          <cell r="C928" t="str">
            <v>Город Челябинск, Жукова, 45</v>
          </cell>
          <cell r="D928">
            <v>3479433</v>
          </cell>
          <cell r="E928">
            <v>77537</v>
          </cell>
          <cell r="J928">
            <v>91493</v>
          </cell>
          <cell r="K928">
            <v>169030</v>
          </cell>
          <cell r="M928">
            <v>2680894</v>
          </cell>
          <cell r="N928">
            <v>546909</v>
          </cell>
          <cell r="P928">
            <v>82600</v>
          </cell>
          <cell r="Q928">
            <v>0</v>
          </cell>
        </row>
        <row r="929">
          <cell r="C929" t="str">
            <v>Город Челябинск, Заслонова, 8</v>
          </cell>
          <cell r="D929">
            <v>4611518</v>
          </cell>
          <cell r="E929">
            <v>37218</v>
          </cell>
          <cell r="K929">
            <v>37218</v>
          </cell>
          <cell r="M929">
            <v>3220519</v>
          </cell>
          <cell r="N929">
            <v>279577</v>
          </cell>
          <cell r="O929">
            <v>866135</v>
          </cell>
          <cell r="P929">
            <v>208069</v>
          </cell>
          <cell r="Q929">
            <v>0</v>
          </cell>
        </row>
        <row r="930">
          <cell r="C930" t="str">
            <v>Город Челябинск, Заслонова, 10</v>
          </cell>
          <cell r="D930">
            <v>1511779</v>
          </cell>
          <cell r="E930">
            <v>50140</v>
          </cell>
          <cell r="J930">
            <v>121991</v>
          </cell>
          <cell r="K930">
            <v>172131</v>
          </cell>
          <cell r="M930">
            <v>1269595</v>
          </cell>
          <cell r="P930">
            <v>70053</v>
          </cell>
          <cell r="Q930">
            <v>0</v>
          </cell>
        </row>
        <row r="931">
          <cell r="C931" t="str">
            <v>Город Челябинск, Заслонова, 11</v>
          </cell>
          <cell r="D931">
            <v>1284011</v>
          </cell>
          <cell r="J931">
            <v>131695</v>
          </cell>
          <cell r="K931">
            <v>131695</v>
          </cell>
          <cell r="M931">
            <v>1082890</v>
          </cell>
          <cell r="P931">
            <v>69426</v>
          </cell>
          <cell r="Q931">
            <v>0</v>
          </cell>
        </row>
        <row r="932">
          <cell r="C932" t="str">
            <v>Город Челябинск, Заслонова, 12</v>
          </cell>
          <cell r="D932">
            <v>5129061</v>
          </cell>
          <cell r="J932">
            <v>243982</v>
          </cell>
          <cell r="K932">
            <v>243982</v>
          </cell>
          <cell r="M932">
            <v>1897690</v>
          </cell>
          <cell r="N932">
            <v>439507</v>
          </cell>
          <cell r="O932">
            <v>1873418</v>
          </cell>
          <cell r="P932">
            <v>102466</v>
          </cell>
          <cell r="Q932">
            <v>571998</v>
          </cell>
          <cell r="W932">
            <v>571998</v>
          </cell>
        </row>
        <row r="933">
          <cell r="C933" t="str">
            <v>Город Челябинск, Заслонова, 14</v>
          </cell>
          <cell r="D933">
            <v>3260102</v>
          </cell>
          <cell r="J933">
            <v>274480</v>
          </cell>
          <cell r="K933">
            <v>274480</v>
          </cell>
          <cell r="M933">
            <v>1599345</v>
          </cell>
          <cell r="N933">
            <v>38508</v>
          </cell>
          <cell r="O933">
            <v>679787</v>
          </cell>
          <cell r="P933">
            <v>95984</v>
          </cell>
          <cell r="Q933">
            <v>571998</v>
          </cell>
          <cell r="W933">
            <v>571998</v>
          </cell>
        </row>
        <row r="934">
          <cell r="C934" t="str">
            <v>Город Челябинск, Заслонова, 4</v>
          </cell>
          <cell r="D934">
            <v>2587874</v>
          </cell>
          <cell r="F934">
            <v>195639</v>
          </cell>
          <cell r="J934">
            <v>169124</v>
          </cell>
          <cell r="K934">
            <v>364763</v>
          </cell>
          <cell r="M934">
            <v>1109890</v>
          </cell>
          <cell r="N934">
            <v>282875</v>
          </cell>
          <cell r="O934">
            <v>733745</v>
          </cell>
          <cell r="P934">
            <v>70262</v>
          </cell>
          <cell r="Q934">
            <v>26339</v>
          </cell>
          <cell r="R934">
            <v>26339</v>
          </cell>
        </row>
        <row r="935">
          <cell r="C935" t="str">
            <v>Город Челябинск, Калинина, 10</v>
          </cell>
          <cell r="D935">
            <v>6983536</v>
          </cell>
          <cell r="E935">
            <v>623396</v>
          </cell>
          <cell r="F935">
            <v>824266</v>
          </cell>
          <cell r="G935">
            <v>760509</v>
          </cell>
          <cell r="H935">
            <v>3435374</v>
          </cell>
          <cell r="I935">
            <v>691628</v>
          </cell>
          <cell r="J935">
            <v>318841</v>
          </cell>
          <cell r="K935">
            <v>6654014</v>
          </cell>
          <cell r="N935">
            <v>164752</v>
          </cell>
          <cell r="P935">
            <v>117261</v>
          </cell>
          <cell r="Q935">
            <v>47509</v>
          </cell>
          <cell r="T935">
            <v>47509</v>
          </cell>
        </row>
        <row r="936">
          <cell r="C936" t="str">
            <v>Город Челябинск, Калининградская, 23</v>
          </cell>
          <cell r="D936">
            <v>3850537</v>
          </cell>
          <cell r="E936">
            <v>72368</v>
          </cell>
          <cell r="H936">
            <v>2405145</v>
          </cell>
          <cell r="J936">
            <v>349339</v>
          </cell>
          <cell r="K936">
            <v>2826852</v>
          </cell>
          <cell r="N936">
            <v>451687</v>
          </cell>
          <cell r="Q936">
            <v>571998</v>
          </cell>
          <cell r="W936">
            <v>571998</v>
          </cell>
        </row>
        <row r="937">
          <cell r="C937" t="str">
            <v>Город Челябинск, Калмыкова, 25</v>
          </cell>
          <cell r="D937">
            <v>1729799</v>
          </cell>
          <cell r="E937">
            <v>40836</v>
          </cell>
          <cell r="G937">
            <v>166916</v>
          </cell>
          <cell r="H937">
            <v>461497</v>
          </cell>
          <cell r="J937">
            <v>137240</v>
          </cell>
          <cell r="K937">
            <v>806489</v>
          </cell>
          <cell r="N937">
            <v>282304</v>
          </cell>
          <cell r="P937">
            <v>69008</v>
          </cell>
          <cell r="Q937">
            <v>571998</v>
          </cell>
          <cell r="W937">
            <v>571998</v>
          </cell>
        </row>
        <row r="938">
          <cell r="C938" t="str">
            <v>Город Челябинск, Карпенко, 10</v>
          </cell>
          <cell r="D938">
            <v>4166187</v>
          </cell>
          <cell r="E938">
            <v>352534</v>
          </cell>
          <cell r="F938">
            <v>351721</v>
          </cell>
          <cell r="J938">
            <v>255073</v>
          </cell>
          <cell r="K938">
            <v>959328</v>
          </cell>
          <cell r="M938">
            <v>1509343</v>
          </cell>
          <cell r="O938">
            <v>1281172</v>
          </cell>
          <cell r="P938">
            <v>61061</v>
          </cell>
          <cell r="Q938">
            <v>355283</v>
          </cell>
          <cell r="R938">
            <v>26339</v>
          </cell>
          <cell r="T938">
            <v>47509</v>
          </cell>
          <cell r="U938">
            <v>281435</v>
          </cell>
        </row>
        <row r="939">
          <cell r="C939" t="str">
            <v>Город Челябинск, Каслинская, 19</v>
          </cell>
          <cell r="D939">
            <v>7756953</v>
          </cell>
          <cell r="F939">
            <v>973897</v>
          </cell>
          <cell r="G939">
            <v>678095</v>
          </cell>
          <cell r="H939">
            <v>2878131</v>
          </cell>
          <cell r="J939">
            <v>831758</v>
          </cell>
          <cell r="K939">
            <v>5361881</v>
          </cell>
          <cell r="N939">
            <v>700432</v>
          </cell>
          <cell r="O939">
            <v>1389920</v>
          </cell>
          <cell r="P939">
            <v>257211</v>
          </cell>
          <cell r="Q939">
            <v>47509</v>
          </cell>
          <cell r="T939">
            <v>47509</v>
          </cell>
        </row>
        <row r="940">
          <cell r="C940" t="str">
            <v>Город Челябинск, Каслинская, 25</v>
          </cell>
          <cell r="D940">
            <v>4910040</v>
          </cell>
          <cell r="J940">
            <v>1258728</v>
          </cell>
          <cell r="K940">
            <v>1258728</v>
          </cell>
          <cell r="N940">
            <v>373149</v>
          </cell>
          <cell r="O940">
            <v>3028501</v>
          </cell>
          <cell r="P940">
            <v>249662</v>
          </cell>
          <cell r="Q940">
            <v>0</v>
          </cell>
        </row>
        <row r="941">
          <cell r="C941" t="str">
            <v>Город Челябинск, Каслинская, 26</v>
          </cell>
          <cell r="D941">
            <v>6017408</v>
          </cell>
          <cell r="J941">
            <v>386352</v>
          </cell>
          <cell r="K941">
            <v>386352</v>
          </cell>
          <cell r="M941">
            <v>2538691</v>
          </cell>
          <cell r="N941">
            <v>602672</v>
          </cell>
          <cell r="O941">
            <v>2331080</v>
          </cell>
          <cell r="P941">
            <v>158613</v>
          </cell>
          <cell r="Q941">
            <v>0</v>
          </cell>
        </row>
        <row r="942">
          <cell r="C942" t="str">
            <v>Город Челябинск, Каслинская, 28</v>
          </cell>
          <cell r="D942">
            <v>9005459</v>
          </cell>
          <cell r="F942">
            <v>1053873</v>
          </cell>
          <cell r="G942">
            <v>772854</v>
          </cell>
          <cell r="H942">
            <v>1332979</v>
          </cell>
          <cell r="J942">
            <v>381084</v>
          </cell>
          <cell r="K942">
            <v>3540790</v>
          </cell>
          <cell r="M942">
            <v>2537466</v>
          </cell>
          <cell r="N942">
            <v>444074</v>
          </cell>
          <cell r="O942">
            <v>2324934</v>
          </cell>
          <cell r="P942">
            <v>158195</v>
          </cell>
          <cell r="Q942">
            <v>0</v>
          </cell>
        </row>
        <row r="943">
          <cell r="C943" t="str">
            <v>Город Челябинск, Каслинская, 34</v>
          </cell>
          <cell r="D943">
            <v>6456448</v>
          </cell>
          <cell r="F943">
            <v>883602</v>
          </cell>
          <cell r="G943">
            <v>568556</v>
          </cell>
          <cell r="H943">
            <v>2263440</v>
          </cell>
          <cell r="J943">
            <v>579458</v>
          </cell>
          <cell r="K943">
            <v>4295056</v>
          </cell>
          <cell r="N943">
            <v>559978</v>
          </cell>
          <cell r="O943">
            <v>1280864</v>
          </cell>
          <cell r="P943">
            <v>273041</v>
          </cell>
          <cell r="Q943">
            <v>47509</v>
          </cell>
          <cell r="T943">
            <v>47509</v>
          </cell>
        </row>
        <row r="944">
          <cell r="C944" t="str">
            <v>Город Челябинск, Кирова, 5</v>
          </cell>
          <cell r="D944">
            <v>6845899</v>
          </cell>
          <cell r="F944">
            <v>787717</v>
          </cell>
          <cell r="G944">
            <v>652709</v>
          </cell>
          <cell r="H944">
            <v>4398580</v>
          </cell>
          <cell r="I944">
            <v>657512</v>
          </cell>
          <cell r="J944">
            <v>324386</v>
          </cell>
          <cell r="K944">
            <v>6820904</v>
          </cell>
          <cell r="N944">
            <v>24995</v>
          </cell>
          <cell r="Q944">
            <v>0</v>
          </cell>
        </row>
        <row r="945">
          <cell r="C945" t="str">
            <v>Город Челябинск, Ковшовой, 9</v>
          </cell>
          <cell r="D945">
            <v>8417184</v>
          </cell>
          <cell r="E945">
            <v>69783</v>
          </cell>
          <cell r="F945">
            <v>707312</v>
          </cell>
          <cell r="G945">
            <v>572034</v>
          </cell>
          <cell r="H945">
            <v>2094927</v>
          </cell>
          <cell r="J945">
            <v>450536</v>
          </cell>
          <cell r="K945">
            <v>3894592</v>
          </cell>
          <cell r="M945">
            <v>2041309</v>
          </cell>
          <cell r="N945">
            <v>485310</v>
          </cell>
          <cell r="O945">
            <v>969363</v>
          </cell>
          <cell r="P945">
            <v>99329</v>
          </cell>
          <cell r="Q945">
            <v>927281</v>
          </cell>
          <cell r="R945">
            <v>26339</v>
          </cell>
          <cell r="T945">
            <v>47509</v>
          </cell>
          <cell r="U945">
            <v>281435</v>
          </cell>
          <cell r="W945">
            <v>571998</v>
          </cell>
        </row>
        <row r="946">
          <cell r="C946" t="str">
            <v>Город Челябинск, Коммунаров, 12</v>
          </cell>
          <cell r="D946">
            <v>4579617</v>
          </cell>
          <cell r="F946">
            <v>937349</v>
          </cell>
          <cell r="G946">
            <v>372083</v>
          </cell>
          <cell r="H946">
            <v>1834497</v>
          </cell>
          <cell r="I946">
            <v>744353</v>
          </cell>
          <cell r="K946">
            <v>3888282</v>
          </cell>
          <cell r="O946">
            <v>565866</v>
          </cell>
          <cell r="P946">
            <v>125469</v>
          </cell>
          <cell r="Q946">
            <v>0</v>
          </cell>
        </row>
        <row r="947">
          <cell r="C947" t="str">
            <v>Город Челябинск, Коммунаров, 12А</v>
          </cell>
          <cell r="D947">
            <v>4315967</v>
          </cell>
          <cell r="E947">
            <v>41353</v>
          </cell>
          <cell r="F947">
            <v>311733</v>
          </cell>
          <cell r="G947">
            <v>252112</v>
          </cell>
          <cell r="H947">
            <v>494050</v>
          </cell>
          <cell r="I947">
            <v>669918</v>
          </cell>
          <cell r="J947">
            <v>145558</v>
          </cell>
          <cell r="K947">
            <v>1914724</v>
          </cell>
          <cell r="M947">
            <v>1752155</v>
          </cell>
          <cell r="N947">
            <v>50751</v>
          </cell>
          <cell r="Q947">
            <v>598337</v>
          </cell>
          <cell r="R947">
            <v>26339</v>
          </cell>
          <cell r="W947">
            <v>571998</v>
          </cell>
        </row>
        <row r="948">
          <cell r="C948" t="str">
            <v>Город Челябинск, Коммунаров, 17</v>
          </cell>
          <cell r="D948">
            <v>2721943</v>
          </cell>
          <cell r="E948">
            <v>187122</v>
          </cell>
          <cell r="H948">
            <v>2144715</v>
          </cell>
          <cell r="J948">
            <v>296660</v>
          </cell>
          <cell r="K948">
            <v>2628497</v>
          </cell>
          <cell r="N948">
            <v>93446</v>
          </cell>
          <cell r="Q948">
            <v>0</v>
          </cell>
        </row>
        <row r="949">
          <cell r="C949" t="str">
            <v>Город Челябинск, Коммунаров, 18</v>
          </cell>
          <cell r="D949">
            <v>3669932</v>
          </cell>
          <cell r="E949">
            <v>93044</v>
          </cell>
          <cell r="F949">
            <v>255406</v>
          </cell>
          <cell r="G949">
            <v>347393</v>
          </cell>
          <cell r="H949">
            <v>681713</v>
          </cell>
          <cell r="J949">
            <v>146944</v>
          </cell>
          <cell r="K949">
            <v>1524500</v>
          </cell>
          <cell r="M949">
            <v>915334</v>
          </cell>
          <cell r="N949">
            <v>91987</v>
          </cell>
          <cell r="O949">
            <v>406986</v>
          </cell>
          <cell r="P949">
            <v>132788</v>
          </cell>
          <cell r="Q949">
            <v>598337</v>
          </cell>
          <cell r="R949">
            <v>26339</v>
          </cell>
          <cell r="W949">
            <v>571998</v>
          </cell>
        </row>
        <row r="950">
          <cell r="C950" t="str">
            <v>Город Челябинск, Коммунаров, 18А</v>
          </cell>
          <cell r="D950">
            <v>3969934</v>
          </cell>
          <cell r="E950">
            <v>93044</v>
          </cell>
          <cell r="F950">
            <v>255836</v>
          </cell>
          <cell r="G950">
            <v>344263</v>
          </cell>
          <cell r="H950">
            <v>693202</v>
          </cell>
          <cell r="K950">
            <v>1386345</v>
          </cell>
          <cell r="M950">
            <v>930653</v>
          </cell>
          <cell r="N950">
            <v>93890</v>
          </cell>
          <cell r="O950">
            <v>902775</v>
          </cell>
          <cell r="P950">
            <v>84273</v>
          </cell>
          <cell r="Q950">
            <v>571998</v>
          </cell>
          <cell r="W950">
            <v>571998</v>
          </cell>
        </row>
        <row r="951">
          <cell r="C951" t="str">
            <v>Город Челябинск, Коммунаров, 19</v>
          </cell>
          <cell r="D951">
            <v>4566171</v>
          </cell>
          <cell r="E951">
            <v>506574</v>
          </cell>
          <cell r="H951">
            <v>1918754</v>
          </cell>
          <cell r="J951">
            <v>148330</v>
          </cell>
          <cell r="K951">
            <v>2573658</v>
          </cell>
          <cell r="M951">
            <v>1692046</v>
          </cell>
          <cell r="N951">
            <v>19032</v>
          </cell>
          <cell r="Q951">
            <v>281435</v>
          </cell>
          <cell r="U951">
            <v>281435</v>
          </cell>
        </row>
        <row r="952">
          <cell r="C952" t="str">
            <v>Город Челябинск, Коммунаров, 20</v>
          </cell>
          <cell r="D952">
            <v>3536864</v>
          </cell>
          <cell r="E952">
            <v>78571</v>
          </cell>
          <cell r="F952">
            <v>202089</v>
          </cell>
          <cell r="G952">
            <v>163438</v>
          </cell>
          <cell r="H952">
            <v>643414</v>
          </cell>
          <cell r="K952">
            <v>1087512</v>
          </cell>
          <cell r="M952">
            <v>900014</v>
          </cell>
          <cell r="N952">
            <v>260101</v>
          </cell>
          <cell r="O952">
            <v>631302</v>
          </cell>
          <cell r="P952">
            <v>59598</v>
          </cell>
          <cell r="Q952">
            <v>598337</v>
          </cell>
          <cell r="R952">
            <v>26339</v>
          </cell>
          <cell r="W952">
            <v>571998</v>
          </cell>
        </row>
        <row r="953">
          <cell r="C953" t="str">
            <v>Город Челябинск, Коммунаров, 20А</v>
          </cell>
          <cell r="D953">
            <v>3196948</v>
          </cell>
          <cell r="E953">
            <v>124059</v>
          </cell>
          <cell r="H953">
            <v>1340447</v>
          </cell>
          <cell r="K953">
            <v>1464506</v>
          </cell>
          <cell r="M953">
            <v>1160444</v>
          </cell>
          <cell r="Q953">
            <v>571998</v>
          </cell>
          <cell r="W953">
            <v>571998</v>
          </cell>
        </row>
        <row r="954">
          <cell r="C954" t="str">
            <v>Город Челябинск, Коммунаров, 21</v>
          </cell>
          <cell r="D954">
            <v>4490781</v>
          </cell>
          <cell r="E954">
            <v>268794</v>
          </cell>
          <cell r="H954">
            <v>1585557</v>
          </cell>
          <cell r="I954">
            <v>440409</v>
          </cell>
          <cell r="J954">
            <v>296660</v>
          </cell>
          <cell r="K954">
            <v>2591420</v>
          </cell>
          <cell r="M954">
            <v>1572555</v>
          </cell>
          <cell r="N954">
            <v>19032</v>
          </cell>
          <cell r="Q954">
            <v>307774</v>
          </cell>
          <cell r="R954">
            <v>26339</v>
          </cell>
          <cell r="U954">
            <v>281435</v>
          </cell>
        </row>
        <row r="955">
          <cell r="C955" t="str">
            <v>Город Челябинск, Коммунаров, 23</v>
          </cell>
          <cell r="D955">
            <v>3376495</v>
          </cell>
          <cell r="E955">
            <v>176784</v>
          </cell>
          <cell r="H955">
            <v>2144715</v>
          </cell>
          <cell r="J955">
            <v>296660</v>
          </cell>
          <cell r="K955">
            <v>2618159</v>
          </cell>
          <cell r="N955">
            <v>158788</v>
          </cell>
          <cell r="O955">
            <v>552039</v>
          </cell>
          <cell r="Q955">
            <v>47509</v>
          </cell>
          <cell r="T955">
            <v>47509</v>
          </cell>
        </row>
        <row r="956">
          <cell r="C956" t="str">
            <v>Город Челябинск, Коммунаров, 24</v>
          </cell>
          <cell r="D956">
            <v>4669242</v>
          </cell>
          <cell r="E956">
            <v>78571</v>
          </cell>
          <cell r="F956">
            <v>202089</v>
          </cell>
          <cell r="G956">
            <v>177348</v>
          </cell>
          <cell r="H956">
            <v>643414</v>
          </cell>
          <cell r="K956">
            <v>1101422</v>
          </cell>
          <cell r="M956">
            <v>900014</v>
          </cell>
          <cell r="N956">
            <v>260101</v>
          </cell>
          <cell r="O956">
            <v>628741</v>
          </cell>
          <cell r="P956">
            <v>31367</v>
          </cell>
          <cell r="Q956">
            <v>1747597</v>
          </cell>
          <cell r="V956">
            <v>1175599</v>
          </cell>
          <cell r="W956">
            <v>571998</v>
          </cell>
        </row>
        <row r="957">
          <cell r="C957" t="str">
            <v>Город Челябинск, Коммунаров, 24А</v>
          </cell>
          <cell r="D957">
            <v>4755778</v>
          </cell>
          <cell r="F957">
            <v>610567</v>
          </cell>
          <cell r="G957">
            <v>250373</v>
          </cell>
          <cell r="H957">
            <v>1794284</v>
          </cell>
          <cell r="K957">
            <v>2655224</v>
          </cell>
          <cell r="M957">
            <v>1780879</v>
          </cell>
          <cell r="N957">
            <v>182705</v>
          </cell>
          <cell r="P957">
            <v>136970</v>
          </cell>
          <cell r="Q957">
            <v>0</v>
          </cell>
        </row>
        <row r="958">
          <cell r="C958" t="str">
            <v>Город Челябинск, Коммунаров, 30</v>
          </cell>
          <cell r="D958">
            <v>1395334</v>
          </cell>
          <cell r="K958">
            <v>0</v>
          </cell>
          <cell r="M958">
            <v>1018740</v>
          </cell>
          <cell r="N958">
            <v>51069</v>
          </cell>
          <cell r="O958">
            <v>294158</v>
          </cell>
          <cell r="P958">
            <v>31367</v>
          </cell>
          <cell r="Q958">
            <v>0</v>
          </cell>
        </row>
        <row r="959">
          <cell r="C959" t="str">
            <v>Город Челябинск, Коммунистическая, 5</v>
          </cell>
          <cell r="D959">
            <v>2773202</v>
          </cell>
          <cell r="F959">
            <v>257986</v>
          </cell>
          <cell r="J959">
            <v>194077</v>
          </cell>
          <cell r="K959">
            <v>452063</v>
          </cell>
          <cell r="N959">
            <v>640482</v>
          </cell>
          <cell r="O959">
            <v>1592829</v>
          </cell>
          <cell r="P959">
            <v>87828</v>
          </cell>
          <cell r="Q959">
            <v>0</v>
          </cell>
        </row>
        <row r="960">
          <cell r="C960" t="str">
            <v>Город Челябинск, Коммуны, 127</v>
          </cell>
          <cell r="D960">
            <v>725608</v>
          </cell>
          <cell r="J960">
            <v>637681</v>
          </cell>
          <cell r="K960">
            <v>637681</v>
          </cell>
          <cell r="N960">
            <v>87927</v>
          </cell>
          <cell r="Q960">
            <v>0</v>
          </cell>
        </row>
        <row r="961">
          <cell r="C961" t="str">
            <v>Город Челябинск, Коммуны, 129</v>
          </cell>
          <cell r="D961">
            <v>8276902</v>
          </cell>
          <cell r="F961">
            <v>1268432</v>
          </cell>
          <cell r="G961">
            <v>712869</v>
          </cell>
          <cell r="H961">
            <v>2079607</v>
          </cell>
          <cell r="I961">
            <v>635802</v>
          </cell>
          <cell r="J961">
            <v>497669</v>
          </cell>
          <cell r="K961">
            <v>5194379</v>
          </cell>
          <cell r="M961">
            <v>1800029</v>
          </cell>
          <cell r="O961">
            <v>1160162</v>
          </cell>
          <cell r="P961">
            <v>122332</v>
          </cell>
          <cell r="Q961">
            <v>0</v>
          </cell>
        </row>
        <row r="962">
          <cell r="C962" t="str">
            <v>Город Челябинск, Коммуны, 137</v>
          </cell>
          <cell r="D962">
            <v>750371</v>
          </cell>
          <cell r="J962">
            <v>424197</v>
          </cell>
          <cell r="K962">
            <v>424197</v>
          </cell>
          <cell r="N962">
            <v>157837</v>
          </cell>
          <cell r="P962">
            <v>168337</v>
          </cell>
          <cell r="Q962">
            <v>0</v>
          </cell>
        </row>
        <row r="963">
          <cell r="C963" t="str">
            <v>Город Челябинск, Комсомольская (Новосинеглазово), 2</v>
          </cell>
          <cell r="D963">
            <v>2093640</v>
          </cell>
          <cell r="E963">
            <v>30498</v>
          </cell>
          <cell r="F963">
            <v>127058</v>
          </cell>
          <cell r="G963">
            <v>102757</v>
          </cell>
          <cell r="H963">
            <v>387581</v>
          </cell>
          <cell r="J963">
            <v>81956</v>
          </cell>
          <cell r="K963">
            <v>729850</v>
          </cell>
          <cell r="M963">
            <v>735331</v>
          </cell>
          <cell r="P963">
            <v>56461</v>
          </cell>
          <cell r="Q963">
            <v>571998</v>
          </cell>
          <cell r="W963">
            <v>571998</v>
          </cell>
        </row>
        <row r="964">
          <cell r="C964" t="str">
            <v>Город Челябинск, Комсомольская, 20</v>
          </cell>
          <cell r="D964">
            <v>4140938</v>
          </cell>
          <cell r="H964">
            <v>919164</v>
          </cell>
          <cell r="J964">
            <v>67650</v>
          </cell>
          <cell r="K964">
            <v>986814</v>
          </cell>
          <cell r="M964">
            <v>967037</v>
          </cell>
          <cell r="N964">
            <v>68641</v>
          </cell>
          <cell r="O964">
            <v>857956</v>
          </cell>
          <cell r="P964">
            <v>58552</v>
          </cell>
          <cell r="Q964">
            <v>1201938</v>
          </cell>
          <cell r="R964">
            <v>26339</v>
          </cell>
          <cell r="V964">
            <v>1175599</v>
          </cell>
        </row>
        <row r="965">
          <cell r="C965" t="str">
            <v>Город Челябинск, Контейнерная, 2</v>
          </cell>
          <cell r="D965">
            <v>3216592</v>
          </cell>
          <cell r="E965">
            <v>35667</v>
          </cell>
          <cell r="F965">
            <v>218858</v>
          </cell>
          <cell r="G965">
            <v>177000</v>
          </cell>
          <cell r="H965">
            <v>1156614</v>
          </cell>
          <cell r="J965">
            <v>117832</v>
          </cell>
          <cell r="K965">
            <v>1705971</v>
          </cell>
          <cell r="N965">
            <v>335022</v>
          </cell>
          <cell r="Q965">
            <v>1175599</v>
          </cell>
          <cell r="V965">
            <v>1175599</v>
          </cell>
        </row>
        <row r="966">
          <cell r="C966" t="str">
            <v>Город Челябинск, Контейнерная, 12</v>
          </cell>
          <cell r="D966">
            <v>1900191</v>
          </cell>
          <cell r="E966">
            <v>29981</v>
          </cell>
          <cell r="F966">
            <v>195424</v>
          </cell>
          <cell r="G966">
            <v>158048</v>
          </cell>
          <cell r="J966">
            <v>115060</v>
          </cell>
          <cell r="K966">
            <v>498513</v>
          </cell>
          <cell r="M966">
            <v>1091507</v>
          </cell>
          <cell r="O966">
            <v>239072</v>
          </cell>
          <cell r="P966">
            <v>71099</v>
          </cell>
          <cell r="Q966">
            <v>0</v>
          </cell>
        </row>
        <row r="967">
          <cell r="C967" t="str">
            <v>Город Челябинск, Контейнерная, 4</v>
          </cell>
          <cell r="D967">
            <v>2404392</v>
          </cell>
          <cell r="E967">
            <v>35150</v>
          </cell>
          <cell r="F967">
            <v>135013</v>
          </cell>
          <cell r="G967">
            <v>109191</v>
          </cell>
          <cell r="H967">
            <v>792779</v>
          </cell>
          <cell r="J967">
            <v>92880</v>
          </cell>
          <cell r="K967">
            <v>1165013</v>
          </cell>
          <cell r="P967">
            <v>63780</v>
          </cell>
          <cell r="Q967">
            <v>1175599</v>
          </cell>
          <cell r="V967">
            <v>1175599</v>
          </cell>
        </row>
        <row r="968">
          <cell r="C968" t="str">
            <v>Город Челябинск, Контейнерная, 4а</v>
          </cell>
          <cell r="D968">
            <v>3712751</v>
          </cell>
          <cell r="E968">
            <v>16541</v>
          </cell>
          <cell r="F968">
            <v>201229</v>
          </cell>
          <cell r="G968">
            <v>162743</v>
          </cell>
          <cell r="H968">
            <v>922993</v>
          </cell>
          <cell r="J968">
            <v>72086</v>
          </cell>
          <cell r="K968">
            <v>1375592</v>
          </cell>
          <cell r="M968">
            <v>1091507</v>
          </cell>
          <cell r="P968">
            <v>70053</v>
          </cell>
          <cell r="Q968">
            <v>1175599</v>
          </cell>
          <cell r="V968">
            <v>1175599</v>
          </cell>
        </row>
        <row r="969">
          <cell r="C969" t="str">
            <v>Город Челябинск, Контейнерная, 8</v>
          </cell>
          <cell r="D969">
            <v>2032731</v>
          </cell>
          <cell r="E969">
            <v>9304</v>
          </cell>
          <cell r="F969">
            <v>156512</v>
          </cell>
          <cell r="G969">
            <v>126578</v>
          </cell>
          <cell r="J969">
            <v>95652</v>
          </cell>
          <cell r="K969">
            <v>388046</v>
          </cell>
          <cell r="M969">
            <v>861716</v>
          </cell>
          <cell r="O969">
            <v>717098</v>
          </cell>
          <cell r="P969">
            <v>65871</v>
          </cell>
          <cell r="Q969">
            <v>0</v>
          </cell>
        </row>
        <row r="970">
          <cell r="C970" t="str">
            <v>Город Челябинск, Котина, 44</v>
          </cell>
          <cell r="D970">
            <v>13747994</v>
          </cell>
          <cell r="E970">
            <v>1409619</v>
          </cell>
          <cell r="J970">
            <v>799874</v>
          </cell>
          <cell r="K970">
            <v>2209493</v>
          </cell>
          <cell r="M970">
            <v>4173960</v>
          </cell>
          <cell r="N970">
            <v>471988</v>
          </cell>
          <cell r="O970">
            <v>4667027</v>
          </cell>
          <cell r="P970">
            <v>122646</v>
          </cell>
          <cell r="Q970">
            <v>2102880</v>
          </cell>
          <cell r="R970">
            <v>26339</v>
          </cell>
          <cell r="T970">
            <v>47509</v>
          </cell>
          <cell r="U970">
            <v>281435</v>
          </cell>
          <cell r="V970">
            <v>1175599</v>
          </cell>
          <cell r="W970">
            <v>571998</v>
          </cell>
        </row>
        <row r="971">
          <cell r="C971" t="str">
            <v>Город Челябинск, Краснознаменная, 13</v>
          </cell>
          <cell r="D971">
            <v>272662</v>
          </cell>
          <cell r="K971">
            <v>0</v>
          </cell>
          <cell r="N971">
            <v>272662</v>
          </cell>
          <cell r="Q971">
            <v>0</v>
          </cell>
        </row>
        <row r="972">
          <cell r="C972" t="str">
            <v>Город Челябинск, Краснознаменная, 28</v>
          </cell>
          <cell r="D972">
            <v>4189443</v>
          </cell>
          <cell r="E972">
            <v>30498</v>
          </cell>
          <cell r="F972">
            <v>182740</v>
          </cell>
          <cell r="G972">
            <v>147790</v>
          </cell>
          <cell r="H972">
            <v>220216</v>
          </cell>
          <cell r="J972">
            <v>115060</v>
          </cell>
          <cell r="K972">
            <v>696304</v>
          </cell>
          <cell r="M972">
            <v>1367256</v>
          </cell>
          <cell r="Q972">
            <v>2125883</v>
          </cell>
          <cell r="R972">
            <v>26339</v>
          </cell>
          <cell r="S972">
            <v>23003</v>
          </cell>
          <cell r="T972">
            <v>47509</v>
          </cell>
          <cell r="U972">
            <v>281435</v>
          </cell>
          <cell r="V972">
            <v>1175599</v>
          </cell>
          <cell r="W972">
            <v>571998</v>
          </cell>
        </row>
        <row r="973">
          <cell r="C973" t="str">
            <v>Город Челябинск, Кудрявцева, 16</v>
          </cell>
          <cell r="D973">
            <v>6545342</v>
          </cell>
          <cell r="F973">
            <v>636366</v>
          </cell>
          <cell r="G973">
            <v>521611</v>
          </cell>
          <cell r="H973">
            <v>3071538</v>
          </cell>
          <cell r="J973">
            <v>673724</v>
          </cell>
          <cell r="K973">
            <v>4903239</v>
          </cell>
          <cell r="N973">
            <v>577297</v>
          </cell>
          <cell r="O973">
            <v>878445</v>
          </cell>
          <cell r="P973">
            <v>138852</v>
          </cell>
          <cell r="Q973">
            <v>47509</v>
          </cell>
          <cell r="T973">
            <v>47509</v>
          </cell>
        </row>
        <row r="974">
          <cell r="C974" t="str">
            <v>Город Челябинск, Кудрявцева, 16а</v>
          </cell>
          <cell r="D974">
            <v>3216015</v>
          </cell>
          <cell r="E974">
            <v>930442</v>
          </cell>
          <cell r="J974">
            <v>853939</v>
          </cell>
          <cell r="K974">
            <v>1784381</v>
          </cell>
          <cell r="N974">
            <v>416732</v>
          </cell>
          <cell r="O974">
            <v>876050</v>
          </cell>
          <cell r="P974">
            <v>138852</v>
          </cell>
          <cell r="Q974">
            <v>0</v>
          </cell>
        </row>
        <row r="975">
          <cell r="C975" t="str">
            <v>Город Челябинск, Кудрявцева, 20</v>
          </cell>
          <cell r="D975">
            <v>8780112</v>
          </cell>
          <cell r="E975">
            <v>1395662</v>
          </cell>
          <cell r="F975">
            <v>1031944</v>
          </cell>
          <cell r="G975">
            <v>834578</v>
          </cell>
          <cell r="H975">
            <v>2604297</v>
          </cell>
          <cell r="J975">
            <v>903844</v>
          </cell>
          <cell r="K975">
            <v>6770325</v>
          </cell>
          <cell r="N975">
            <v>595313</v>
          </cell>
          <cell r="O975">
            <v>1253770</v>
          </cell>
          <cell r="P975">
            <v>160704</v>
          </cell>
          <cell r="Q975">
            <v>0</v>
          </cell>
        </row>
        <row r="976">
          <cell r="C976" t="str">
            <v>Город Челябинск, Кудрявцева, 20А</v>
          </cell>
          <cell r="D976">
            <v>9272298</v>
          </cell>
          <cell r="E976">
            <v>1395662</v>
          </cell>
          <cell r="F976">
            <v>1031944</v>
          </cell>
          <cell r="G976">
            <v>834578</v>
          </cell>
          <cell r="H976">
            <v>2604297</v>
          </cell>
          <cell r="J976">
            <v>845621</v>
          </cell>
          <cell r="K976">
            <v>6712102</v>
          </cell>
          <cell r="N976">
            <v>1209024</v>
          </cell>
          <cell r="O976">
            <v>1158787</v>
          </cell>
          <cell r="P976">
            <v>192385</v>
          </cell>
          <cell r="Q976">
            <v>0</v>
          </cell>
        </row>
        <row r="977">
          <cell r="C977" t="str">
            <v>Город Челябинск, Кудрявцева, 21</v>
          </cell>
          <cell r="D977">
            <v>26339</v>
          </cell>
          <cell r="K977">
            <v>0</v>
          </cell>
          <cell r="Q977">
            <v>26339</v>
          </cell>
          <cell r="R977">
            <v>26339</v>
          </cell>
        </row>
        <row r="978">
          <cell r="C978" t="str">
            <v>Город Челябинск, Кудрявцева, 27</v>
          </cell>
          <cell r="D978">
            <v>1765467</v>
          </cell>
          <cell r="E978">
            <v>75469</v>
          </cell>
          <cell r="G978">
            <v>288625</v>
          </cell>
          <cell r="J978">
            <v>155262</v>
          </cell>
          <cell r="K978">
            <v>519356</v>
          </cell>
          <cell r="Q978">
            <v>1246111</v>
          </cell>
          <cell r="S978">
            <v>23003</v>
          </cell>
          <cell r="T978">
            <v>47509</v>
          </cell>
          <cell r="V978">
            <v>1175599</v>
          </cell>
        </row>
        <row r="979">
          <cell r="C979" t="str">
            <v>Город Челябинск, Кудрявцева, 3</v>
          </cell>
          <cell r="D979">
            <v>9865913</v>
          </cell>
          <cell r="E979">
            <v>31015</v>
          </cell>
          <cell r="F979">
            <v>610567</v>
          </cell>
          <cell r="G979">
            <v>493792</v>
          </cell>
          <cell r="H979">
            <v>1821093</v>
          </cell>
          <cell r="J979">
            <v>206553</v>
          </cell>
          <cell r="K979">
            <v>3163020</v>
          </cell>
          <cell r="M979">
            <v>2807279</v>
          </cell>
          <cell r="N979">
            <v>241069</v>
          </cell>
          <cell r="O979">
            <v>1327912</v>
          </cell>
          <cell r="P979">
            <v>200750</v>
          </cell>
          <cell r="Q979">
            <v>2125883</v>
          </cell>
          <cell r="R979">
            <v>26339</v>
          </cell>
          <cell r="S979">
            <v>23003</v>
          </cell>
          <cell r="T979">
            <v>47509</v>
          </cell>
          <cell r="U979">
            <v>281435</v>
          </cell>
          <cell r="V979">
            <v>1175599</v>
          </cell>
          <cell r="W979">
            <v>571998</v>
          </cell>
        </row>
        <row r="980">
          <cell r="C980" t="str">
            <v>Город Челябинск, Кудрявцева, 5</v>
          </cell>
          <cell r="D980">
            <v>7090861</v>
          </cell>
          <cell r="E980">
            <v>31015</v>
          </cell>
          <cell r="F980">
            <v>610567</v>
          </cell>
          <cell r="G980">
            <v>493792</v>
          </cell>
          <cell r="H980">
            <v>1821093</v>
          </cell>
          <cell r="J980">
            <v>206553</v>
          </cell>
          <cell r="K980">
            <v>3163020</v>
          </cell>
          <cell r="N980">
            <v>273296</v>
          </cell>
          <cell r="O980">
            <v>1327912</v>
          </cell>
          <cell r="P980">
            <v>200750</v>
          </cell>
          <cell r="Q980">
            <v>2125883</v>
          </cell>
          <cell r="R980">
            <v>26339</v>
          </cell>
          <cell r="S980">
            <v>23003</v>
          </cell>
          <cell r="T980">
            <v>47509</v>
          </cell>
          <cell r="U980">
            <v>281435</v>
          </cell>
          <cell r="V980">
            <v>1175599</v>
          </cell>
          <cell r="W980">
            <v>571998</v>
          </cell>
        </row>
        <row r="981">
          <cell r="C981" t="str">
            <v>Город Челябинск, Кудрявцева, 12А</v>
          </cell>
          <cell r="D981">
            <v>3159221</v>
          </cell>
          <cell r="E981">
            <v>930442</v>
          </cell>
          <cell r="J981">
            <v>693132</v>
          </cell>
          <cell r="K981">
            <v>1623574</v>
          </cell>
          <cell r="N981">
            <v>577297</v>
          </cell>
          <cell r="O981">
            <v>819498</v>
          </cell>
          <cell r="P981">
            <v>138852</v>
          </cell>
          <cell r="Q981">
            <v>0</v>
          </cell>
        </row>
        <row r="982">
          <cell r="C982" t="str">
            <v>Город Челябинск, Культуры, 83</v>
          </cell>
          <cell r="D982">
            <v>3245331</v>
          </cell>
          <cell r="E982">
            <v>705068</v>
          </cell>
          <cell r="G982">
            <v>71287</v>
          </cell>
          <cell r="J982">
            <v>134468</v>
          </cell>
          <cell r="K982">
            <v>910823</v>
          </cell>
          <cell r="N982">
            <v>169383</v>
          </cell>
          <cell r="O982">
            <v>866536</v>
          </cell>
          <cell r="P982">
            <v>49142</v>
          </cell>
          <cell r="Q982">
            <v>1249447</v>
          </cell>
          <cell r="R982">
            <v>26339</v>
          </cell>
          <cell r="T982">
            <v>47509</v>
          </cell>
          <cell r="V982">
            <v>1175599</v>
          </cell>
        </row>
        <row r="983">
          <cell r="C983" t="str">
            <v>Город Челябинск, Культуры, 106</v>
          </cell>
          <cell r="D983">
            <v>14073483</v>
          </cell>
          <cell r="E983">
            <v>1057085</v>
          </cell>
          <cell r="F983">
            <v>1500619</v>
          </cell>
          <cell r="G983">
            <v>1213615</v>
          </cell>
          <cell r="J983">
            <v>683428</v>
          </cell>
          <cell r="K983">
            <v>4454747</v>
          </cell>
          <cell r="M983">
            <v>3209413</v>
          </cell>
          <cell r="N983">
            <v>426311</v>
          </cell>
          <cell r="O983">
            <v>3847615</v>
          </cell>
          <cell r="P983">
            <v>32517</v>
          </cell>
          <cell r="Q983">
            <v>2102880</v>
          </cell>
          <cell r="R983">
            <v>26339</v>
          </cell>
          <cell r="T983">
            <v>47509</v>
          </cell>
          <cell r="U983">
            <v>281435</v>
          </cell>
          <cell r="V983">
            <v>1175599</v>
          </cell>
          <cell r="W983">
            <v>571998</v>
          </cell>
        </row>
        <row r="984">
          <cell r="C984" t="str">
            <v>Город Челябинск, Кыштымская, 5</v>
          </cell>
          <cell r="D984">
            <v>2350023</v>
          </cell>
          <cell r="F984">
            <v>543921</v>
          </cell>
          <cell r="G984">
            <v>439892</v>
          </cell>
          <cell r="J984">
            <v>190611</v>
          </cell>
          <cell r="K984">
            <v>1174424</v>
          </cell>
          <cell r="Q984">
            <v>1175599</v>
          </cell>
          <cell r="V984">
            <v>1175599</v>
          </cell>
        </row>
        <row r="985">
          <cell r="C985" t="str">
            <v>Город Челябинск, Кыштымская, 17</v>
          </cell>
          <cell r="D985">
            <v>9741289</v>
          </cell>
          <cell r="E985">
            <v>930442</v>
          </cell>
          <cell r="F985">
            <v>670764</v>
          </cell>
          <cell r="G985">
            <v>542476</v>
          </cell>
          <cell r="H985">
            <v>4844758</v>
          </cell>
          <cell r="J985">
            <v>693132</v>
          </cell>
          <cell r="K985">
            <v>7681572</v>
          </cell>
          <cell r="N985">
            <v>609016</v>
          </cell>
          <cell r="O985">
            <v>1270026</v>
          </cell>
          <cell r="P985">
            <v>180675</v>
          </cell>
          <cell r="Q985">
            <v>0</v>
          </cell>
        </row>
        <row r="986">
          <cell r="C986" t="str">
            <v>Город Челябинск, Лермонтова, 28</v>
          </cell>
          <cell r="D986">
            <v>10475383</v>
          </cell>
          <cell r="E986">
            <v>705068</v>
          </cell>
          <cell r="H986">
            <v>2814938</v>
          </cell>
          <cell r="I986">
            <v>1194067</v>
          </cell>
          <cell r="J986">
            <v>192691</v>
          </cell>
          <cell r="K986">
            <v>4906764</v>
          </cell>
          <cell r="M986">
            <v>1321681</v>
          </cell>
          <cell r="N986">
            <v>54367</v>
          </cell>
          <cell r="O986">
            <v>2005313</v>
          </cell>
          <cell r="P986">
            <v>84378</v>
          </cell>
          <cell r="Q986">
            <v>2102880</v>
          </cell>
          <cell r="R986">
            <v>26339</v>
          </cell>
          <cell r="T986">
            <v>47509</v>
          </cell>
          <cell r="U986">
            <v>281435</v>
          </cell>
          <cell r="V986">
            <v>1175599</v>
          </cell>
          <cell r="W986">
            <v>571998</v>
          </cell>
        </row>
        <row r="987">
          <cell r="C987" t="str">
            <v>Город Челябинск, Либкнехта, 20</v>
          </cell>
          <cell r="D987">
            <v>2163086</v>
          </cell>
          <cell r="E987">
            <v>51691</v>
          </cell>
          <cell r="J987">
            <v>124764</v>
          </cell>
          <cell r="K987">
            <v>176455</v>
          </cell>
          <cell r="M987">
            <v>1819178</v>
          </cell>
          <cell r="N987">
            <v>87990</v>
          </cell>
          <cell r="P987">
            <v>79463</v>
          </cell>
          <cell r="Q987">
            <v>0</v>
          </cell>
        </row>
        <row r="988">
          <cell r="C988" t="str">
            <v>Город Челябинск, Ловина, 5</v>
          </cell>
          <cell r="D988">
            <v>12516955</v>
          </cell>
          <cell r="E988">
            <v>2114687</v>
          </cell>
          <cell r="J988">
            <v>568368</v>
          </cell>
          <cell r="K988">
            <v>2683055</v>
          </cell>
          <cell r="M988">
            <v>2983069</v>
          </cell>
          <cell r="N988">
            <v>126878</v>
          </cell>
          <cell r="O988">
            <v>6606649</v>
          </cell>
          <cell r="P988">
            <v>90965</v>
          </cell>
          <cell r="Q988">
            <v>26339</v>
          </cell>
          <cell r="R988">
            <v>26339</v>
          </cell>
        </row>
        <row r="989">
          <cell r="C989" t="str">
            <v>Город Челябинск, Ловина, 28</v>
          </cell>
          <cell r="D989">
            <v>10939012</v>
          </cell>
          <cell r="E989">
            <v>1804540</v>
          </cell>
          <cell r="J989">
            <v>654317</v>
          </cell>
          <cell r="K989">
            <v>2458857</v>
          </cell>
          <cell r="M989">
            <v>2838492</v>
          </cell>
          <cell r="N989">
            <v>629317</v>
          </cell>
          <cell r="O989">
            <v>4986007</v>
          </cell>
          <cell r="Q989">
            <v>26339</v>
          </cell>
          <cell r="R989">
            <v>26339</v>
          </cell>
        </row>
        <row r="990">
          <cell r="C990" t="str">
            <v>Город Челябинск, Ловина, 38</v>
          </cell>
          <cell r="D990">
            <v>9278879</v>
          </cell>
          <cell r="E990">
            <v>1409619</v>
          </cell>
          <cell r="F990">
            <v>750310</v>
          </cell>
          <cell r="G990">
            <v>606808</v>
          </cell>
          <cell r="H990">
            <v>1983861</v>
          </cell>
          <cell r="I990">
            <v>818789</v>
          </cell>
          <cell r="K990">
            <v>5569387</v>
          </cell>
          <cell r="M990">
            <v>2250419</v>
          </cell>
          <cell r="N990">
            <v>402141</v>
          </cell>
          <cell r="P990">
            <v>129651</v>
          </cell>
          <cell r="Q990">
            <v>927281</v>
          </cell>
          <cell r="R990">
            <v>26339</v>
          </cell>
          <cell r="T990">
            <v>47509</v>
          </cell>
          <cell r="U990">
            <v>281435</v>
          </cell>
          <cell r="W990">
            <v>571998</v>
          </cell>
        </row>
        <row r="991">
          <cell r="C991" t="str">
            <v>Город Челябинск, Люблинская, 32</v>
          </cell>
          <cell r="D991">
            <v>1092100</v>
          </cell>
          <cell r="K991">
            <v>0</v>
          </cell>
          <cell r="M991">
            <v>1092100</v>
          </cell>
          <cell r="Q991">
            <v>0</v>
          </cell>
        </row>
        <row r="992">
          <cell r="C992" t="str">
            <v>Город Челябинск, Марченко, 21</v>
          </cell>
          <cell r="D992">
            <v>11877873</v>
          </cell>
          <cell r="E992">
            <v>1409619</v>
          </cell>
          <cell r="F992">
            <v>2300376</v>
          </cell>
          <cell r="J992">
            <v>980089</v>
          </cell>
          <cell r="K992">
            <v>4690084</v>
          </cell>
          <cell r="N992">
            <v>180040</v>
          </cell>
          <cell r="O992">
            <v>4734127</v>
          </cell>
          <cell r="P992">
            <v>170742</v>
          </cell>
          <cell r="Q992">
            <v>2102880</v>
          </cell>
          <cell r="R992">
            <v>26339</v>
          </cell>
          <cell r="T992">
            <v>47509</v>
          </cell>
          <cell r="U992">
            <v>281435</v>
          </cell>
          <cell r="V992">
            <v>1175599</v>
          </cell>
          <cell r="W992">
            <v>571998</v>
          </cell>
        </row>
        <row r="993">
          <cell r="C993" t="str">
            <v>Город Челябинск, Машиностроителей, 16</v>
          </cell>
          <cell r="D993">
            <v>2086751</v>
          </cell>
          <cell r="J993">
            <v>432514</v>
          </cell>
          <cell r="K993">
            <v>432514</v>
          </cell>
          <cell r="N993">
            <v>170334</v>
          </cell>
          <cell r="O993">
            <v>1261196</v>
          </cell>
          <cell r="P993">
            <v>222707</v>
          </cell>
          <cell r="Q993">
            <v>0</v>
          </cell>
        </row>
        <row r="994">
          <cell r="C994" t="str">
            <v>Город Челябинск, Машиностроителей, 18</v>
          </cell>
          <cell r="D994">
            <v>1243270</v>
          </cell>
          <cell r="K994">
            <v>0</v>
          </cell>
          <cell r="N994">
            <v>138615</v>
          </cell>
          <cell r="O994">
            <v>998969</v>
          </cell>
          <cell r="P994">
            <v>105686</v>
          </cell>
          <cell r="Q994">
            <v>0</v>
          </cell>
        </row>
        <row r="995">
          <cell r="C995" t="str">
            <v>Город Челябинск, Машиностроителей, 20</v>
          </cell>
          <cell r="D995">
            <v>1970020</v>
          </cell>
          <cell r="J995">
            <v>256459</v>
          </cell>
          <cell r="K995">
            <v>256459</v>
          </cell>
          <cell r="N995">
            <v>209476</v>
          </cell>
          <cell r="O995">
            <v>1360821</v>
          </cell>
          <cell r="P995">
            <v>143264</v>
          </cell>
          <cell r="Q995">
            <v>0</v>
          </cell>
        </row>
        <row r="996">
          <cell r="C996" t="str">
            <v>Город Челябинск, Машиностроителей, 22</v>
          </cell>
          <cell r="D996">
            <v>5680522</v>
          </cell>
          <cell r="E996">
            <v>44454</v>
          </cell>
          <cell r="H996">
            <v>1124060</v>
          </cell>
          <cell r="J996">
            <v>178828</v>
          </cell>
          <cell r="K996">
            <v>1347342</v>
          </cell>
          <cell r="M996">
            <v>1893860</v>
          </cell>
          <cell r="N996">
            <v>412989</v>
          </cell>
          <cell r="O996">
            <v>1886224</v>
          </cell>
          <cell r="P996">
            <v>140107</v>
          </cell>
          <cell r="Q996">
            <v>0</v>
          </cell>
        </row>
        <row r="997">
          <cell r="C997" t="str">
            <v>Город Челябинск, Машиностроителей, 24</v>
          </cell>
          <cell r="D997">
            <v>1953375</v>
          </cell>
          <cell r="F997">
            <v>396654</v>
          </cell>
          <cell r="G997">
            <v>305143</v>
          </cell>
          <cell r="H997">
            <v>907674</v>
          </cell>
          <cell r="J997">
            <v>187146</v>
          </cell>
          <cell r="K997">
            <v>1796617</v>
          </cell>
          <cell r="N997">
            <v>156758</v>
          </cell>
          <cell r="Q997">
            <v>0</v>
          </cell>
        </row>
        <row r="998">
          <cell r="C998" t="str">
            <v>Город Челябинск, Машиностроителей, 26</v>
          </cell>
          <cell r="D998">
            <v>6132775</v>
          </cell>
          <cell r="E998">
            <v>77537</v>
          </cell>
          <cell r="F998">
            <v>350431</v>
          </cell>
          <cell r="G998">
            <v>293841</v>
          </cell>
          <cell r="H998">
            <v>873205</v>
          </cell>
          <cell r="J998">
            <v>246755</v>
          </cell>
          <cell r="K998">
            <v>1841769</v>
          </cell>
          <cell r="M998">
            <v>1356149</v>
          </cell>
          <cell r="N998">
            <v>125039</v>
          </cell>
          <cell r="O998">
            <v>1546819</v>
          </cell>
          <cell r="P998">
            <v>1262999</v>
          </cell>
          <cell r="Q998">
            <v>0</v>
          </cell>
        </row>
        <row r="999">
          <cell r="C999" t="str">
            <v>Город Челябинск, Машиностроителей, 28</v>
          </cell>
          <cell r="D999">
            <v>2159506</v>
          </cell>
          <cell r="E999">
            <v>646140</v>
          </cell>
          <cell r="K999">
            <v>646140</v>
          </cell>
          <cell r="O999">
            <v>1362539</v>
          </cell>
          <cell r="P999">
            <v>150827</v>
          </cell>
          <cell r="Q999">
            <v>0</v>
          </cell>
        </row>
        <row r="1000">
          <cell r="C1000" t="str">
            <v>Город Челябинск, Машиностроителей, 30А</v>
          </cell>
          <cell r="D1000">
            <v>2059703</v>
          </cell>
          <cell r="K1000">
            <v>0</v>
          </cell>
          <cell r="N1000">
            <v>351538</v>
          </cell>
          <cell r="O1000">
            <v>1493656</v>
          </cell>
          <cell r="P1000">
            <v>214509</v>
          </cell>
          <cell r="Q1000">
            <v>0</v>
          </cell>
        </row>
        <row r="1001">
          <cell r="C1001" t="str">
            <v>Город Челябинск, Машиностроителей, 32</v>
          </cell>
          <cell r="D1001">
            <v>2454901</v>
          </cell>
          <cell r="J1001">
            <v>124764</v>
          </cell>
          <cell r="K1001">
            <v>124764</v>
          </cell>
          <cell r="N1001">
            <v>152381</v>
          </cell>
          <cell r="O1001">
            <v>894400</v>
          </cell>
          <cell r="P1001">
            <v>107757</v>
          </cell>
          <cell r="Q1001">
            <v>1175599</v>
          </cell>
          <cell r="V1001">
            <v>1175599</v>
          </cell>
        </row>
        <row r="1002">
          <cell r="C1002" t="str">
            <v>Город Челябинск, Машиностроителей, 37</v>
          </cell>
          <cell r="D1002">
            <v>7103944</v>
          </cell>
          <cell r="E1002">
            <v>1736824</v>
          </cell>
          <cell r="H1002">
            <v>5032420</v>
          </cell>
          <cell r="J1002">
            <v>334700</v>
          </cell>
          <cell r="K1002">
            <v>7103944</v>
          </cell>
          <cell r="Q1002">
            <v>0</v>
          </cell>
        </row>
        <row r="1003">
          <cell r="C1003" t="str">
            <v>Город Челябинск, Машиностроителей, 38</v>
          </cell>
          <cell r="D1003">
            <v>1863927</v>
          </cell>
          <cell r="J1003">
            <v>187146</v>
          </cell>
          <cell r="K1003">
            <v>187146</v>
          </cell>
          <cell r="N1003">
            <v>147813</v>
          </cell>
          <cell r="O1003">
            <v>1381438</v>
          </cell>
          <cell r="P1003">
            <v>147530</v>
          </cell>
          <cell r="Q1003">
            <v>0</v>
          </cell>
        </row>
        <row r="1004">
          <cell r="C1004" t="str">
            <v>Город Челябинск, Машиностроителей, 40</v>
          </cell>
          <cell r="D1004">
            <v>1854884</v>
          </cell>
          <cell r="J1004">
            <v>187146</v>
          </cell>
          <cell r="K1004">
            <v>187146</v>
          </cell>
          <cell r="N1004">
            <v>136394</v>
          </cell>
          <cell r="O1004">
            <v>1384127</v>
          </cell>
          <cell r="P1004">
            <v>147217</v>
          </cell>
          <cell r="Q1004">
            <v>0</v>
          </cell>
        </row>
        <row r="1005">
          <cell r="C1005" t="str">
            <v>Город Челябинск, Машиностроителей, 42</v>
          </cell>
          <cell r="D1005">
            <v>4156386</v>
          </cell>
          <cell r="F1005">
            <v>318183</v>
          </cell>
          <cell r="G1005">
            <v>257328</v>
          </cell>
          <cell r="H1005">
            <v>1037889</v>
          </cell>
          <cell r="I1005">
            <v>403191</v>
          </cell>
          <cell r="J1005">
            <v>608570</v>
          </cell>
          <cell r="K1005">
            <v>2625161</v>
          </cell>
          <cell r="N1005">
            <v>201927</v>
          </cell>
          <cell r="P1005">
            <v>153699</v>
          </cell>
          <cell r="Q1005">
            <v>1175599</v>
          </cell>
          <cell r="V1005">
            <v>1175599</v>
          </cell>
        </row>
        <row r="1006">
          <cell r="C1006" t="str">
            <v>Город Челябинск, Машиностроителей, 44</v>
          </cell>
          <cell r="D1006">
            <v>9945031</v>
          </cell>
          <cell r="E1006">
            <v>620294</v>
          </cell>
          <cell r="J1006">
            <v>1096535</v>
          </cell>
          <cell r="K1006">
            <v>1716829</v>
          </cell>
          <cell r="M1006">
            <v>3609632</v>
          </cell>
          <cell r="N1006">
            <v>254011</v>
          </cell>
          <cell r="O1006">
            <v>3002848</v>
          </cell>
          <cell r="P1006">
            <v>186112</v>
          </cell>
          <cell r="Q1006">
            <v>1175599</v>
          </cell>
          <cell r="V1006">
            <v>1175599</v>
          </cell>
        </row>
        <row r="1007">
          <cell r="C1007" t="str">
            <v>Город Челябинск, Машиностроителей, 46</v>
          </cell>
          <cell r="D1007">
            <v>5710445</v>
          </cell>
          <cell r="E1007">
            <v>44454</v>
          </cell>
          <cell r="J1007">
            <v>180214</v>
          </cell>
          <cell r="K1007">
            <v>224668</v>
          </cell>
          <cell r="M1007">
            <v>1867051</v>
          </cell>
          <cell r="N1007">
            <v>416796</v>
          </cell>
          <cell r="O1007">
            <v>1886224</v>
          </cell>
          <cell r="P1007">
            <v>140107</v>
          </cell>
          <cell r="Q1007">
            <v>1175599</v>
          </cell>
          <cell r="V1007">
            <v>1175599</v>
          </cell>
        </row>
        <row r="1008">
          <cell r="C1008" t="str">
            <v>Город Челябинск, Мебельная, 45а</v>
          </cell>
          <cell r="D1008">
            <v>2284809</v>
          </cell>
          <cell r="E1008">
            <v>31015</v>
          </cell>
          <cell r="F1008">
            <v>128993</v>
          </cell>
          <cell r="G1008">
            <v>104322</v>
          </cell>
          <cell r="H1008">
            <v>685543</v>
          </cell>
          <cell r="J1008">
            <v>83176</v>
          </cell>
          <cell r="K1008">
            <v>1033049</v>
          </cell>
          <cell r="O1008">
            <v>598008</v>
          </cell>
          <cell r="P1008">
            <v>55415</v>
          </cell>
          <cell r="Q1008">
            <v>598337</v>
          </cell>
          <cell r="R1008">
            <v>26339</v>
          </cell>
          <cell r="W1008">
            <v>571998</v>
          </cell>
        </row>
        <row r="1009">
          <cell r="C1009" t="str">
            <v>Город Челябинск, Мебельная, 47а</v>
          </cell>
          <cell r="D1009">
            <v>2244078</v>
          </cell>
          <cell r="F1009">
            <v>128993</v>
          </cell>
          <cell r="G1009">
            <v>104322</v>
          </cell>
          <cell r="H1009">
            <v>695117</v>
          </cell>
          <cell r="J1009">
            <v>48519</v>
          </cell>
          <cell r="K1009">
            <v>976951</v>
          </cell>
          <cell r="O1009">
            <v>613375</v>
          </cell>
          <cell r="P1009">
            <v>55415</v>
          </cell>
          <cell r="Q1009">
            <v>598337</v>
          </cell>
          <cell r="R1009">
            <v>26339</v>
          </cell>
          <cell r="W1009">
            <v>571998</v>
          </cell>
        </row>
        <row r="1010">
          <cell r="C1010" t="str">
            <v>Город Челябинск, Мира, 11</v>
          </cell>
          <cell r="D1010">
            <v>5043064</v>
          </cell>
          <cell r="E1010">
            <v>31015</v>
          </cell>
          <cell r="F1010">
            <v>810506</v>
          </cell>
          <cell r="H1010">
            <v>610861</v>
          </cell>
          <cell r="I1010">
            <v>583077</v>
          </cell>
          <cell r="J1010">
            <v>194077</v>
          </cell>
          <cell r="K1010">
            <v>2229536</v>
          </cell>
          <cell r="M1010">
            <v>1081932</v>
          </cell>
          <cell r="N1010">
            <v>264541</v>
          </cell>
          <cell r="O1010">
            <v>820821</v>
          </cell>
          <cell r="P1010">
            <v>74236</v>
          </cell>
          <cell r="Q1010">
            <v>571998</v>
          </cell>
          <cell r="W1010">
            <v>571998</v>
          </cell>
        </row>
        <row r="1011">
          <cell r="C1011" t="str">
            <v>Город Челябинск, Мира, 22А</v>
          </cell>
          <cell r="D1011">
            <v>4060445</v>
          </cell>
          <cell r="K1011">
            <v>0</v>
          </cell>
          <cell r="M1011">
            <v>1612366</v>
          </cell>
          <cell r="N1011">
            <v>330138</v>
          </cell>
          <cell r="O1011">
            <v>2032204</v>
          </cell>
          <cell r="P1011">
            <v>85737</v>
          </cell>
          <cell r="Q1011">
            <v>0</v>
          </cell>
        </row>
        <row r="1012">
          <cell r="C1012" t="str">
            <v>Город Челябинск, Мира, 26</v>
          </cell>
          <cell r="D1012">
            <v>10926603</v>
          </cell>
          <cell r="E1012">
            <v>82706</v>
          </cell>
          <cell r="F1012">
            <v>354731</v>
          </cell>
          <cell r="H1012">
            <v>2098757</v>
          </cell>
          <cell r="J1012">
            <v>2999875</v>
          </cell>
          <cell r="K1012">
            <v>5536069</v>
          </cell>
          <cell r="M1012">
            <v>2188758</v>
          </cell>
          <cell r="N1012">
            <v>463423</v>
          </cell>
          <cell r="O1012">
            <v>2621249</v>
          </cell>
          <cell r="P1012">
            <v>117104</v>
          </cell>
          <cell r="Q1012">
            <v>0</v>
          </cell>
        </row>
        <row r="1013">
          <cell r="C1013" t="str">
            <v>Город Челябинск, Мира, 28</v>
          </cell>
          <cell r="D1013">
            <v>1852504</v>
          </cell>
          <cell r="E1013">
            <v>77537</v>
          </cell>
          <cell r="J1013">
            <v>91493</v>
          </cell>
          <cell r="K1013">
            <v>169030</v>
          </cell>
          <cell r="N1013">
            <v>559026</v>
          </cell>
          <cell r="O1013">
            <v>1012572</v>
          </cell>
          <cell r="P1013">
            <v>111876</v>
          </cell>
          <cell r="Q1013">
            <v>0</v>
          </cell>
        </row>
        <row r="1014">
          <cell r="C1014" t="str">
            <v>Город Челябинск, Мира, 37</v>
          </cell>
          <cell r="D1014">
            <v>2936449</v>
          </cell>
          <cell r="E1014">
            <v>31015</v>
          </cell>
          <cell r="F1014">
            <v>85995</v>
          </cell>
          <cell r="H1014">
            <v>513966</v>
          </cell>
          <cell r="I1014">
            <v>496236</v>
          </cell>
          <cell r="J1014">
            <v>249528</v>
          </cell>
          <cell r="K1014">
            <v>1376740</v>
          </cell>
          <cell r="M1014">
            <v>1032144</v>
          </cell>
          <cell r="N1014">
            <v>109877</v>
          </cell>
          <cell r="O1014">
            <v>317313</v>
          </cell>
          <cell r="P1014">
            <v>100375</v>
          </cell>
          <cell r="Q1014">
            <v>0</v>
          </cell>
        </row>
        <row r="1015">
          <cell r="C1015" t="str">
            <v>Город Челябинск, Мира, 39</v>
          </cell>
          <cell r="D1015">
            <v>1433257</v>
          </cell>
          <cell r="J1015">
            <v>187146</v>
          </cell>
          <cell r="K1015">
            <v>187146</v>
          </cell>
          <cell r="Q1015">
            <v>1246111</v>
          </cell>
          <cell r="S1015">
            <v>23003</v>
          </cell>
          <cell r="T1015">
            <v>47509</v>
          </cell>
          <cell r="V1015">
            <v>1175599</v>
          </cell>
        </row>
        <row r="1016">
          <cell r="C1016" t="str">
            <v>Город Челябинск, Мира, 41</v>
          </cell>
          <cell r="D1016">
            <v>3304514</v>
          </cell>
          <cell r="E1016">
            <v>33082</v>
          </cell>
          <cell r="F1016">
            <v>679363</v>
          </cell>
          <cell r="H1016">
            <v>513966</v>
          </cell>
          <cell r="I1016">
            <v>496236</v>
          </cell>
          <cell r="J1016">
            <v>249528</v>
          </cell>
          <cell r="K1016">
            <v>1972175</v>
          </cell>
          <cell r="M1016">
            <v>802353</v>
          </cell>
          <cell r="N1016">
            <v>149907</v>
          </cell>
          <cell r="O1016">
            <v>317313</v>
          </cell>
          <cell r="P1016">
            <v>62766</v>
          </cell>
          <cell r="Q1016">
            <v>0</v>
          </cell>
        </row>
        <row r="1017">
          <cell r="C1017" t="str">
            <v>Город Челябинск, Мира, 43</v>
          </cell>
          <cell r="D1017">
            <v>1177476</v>
          </cell>
          <cell r="F1017">
            <v>223588</v>
          </cell>
          <cell r="I1017">
            <v>558265</v>
          </cell>
          <cell r="J1017">
            <v>83176</v>
          </cell>
          <cell r="K1017">
            <v>865029</v>
          </cell>
          <cell r="N1017">
            <v>252996</v>
          </cell>
          <cell r="P1017">
            <v>59451</v>
          </cell>
          <cell r="Q1017">
            <v>0</v>
          </cell>
        </row>
        <row r="1018">
          <cell r="C1018" t="str">
            <v>Город Челябинск, Мира, 45</v>
          </cell>
          <cell r="D1018">
            <v>3541341</v>
          </cell>
          <cell r="E1018">
            <v>33082</v>
          </cell>
          <cell r="F1018">
            <v>1973594</v>
          </cell>
          <cell r="H1018">
            <v>513966</v>
          </cell>
          <cell r="I1018">
            <v>496236</v>
          </cell>
          <cell r="J1018">
            <v>304978</v>
          </cell>
          <cell r="K1018">
            <v>3321856</v>
          </cell>
          <cell r="N1018">
            <v>156949</v>
          </cell>
          <cell r="P1018">
            <v>62536</v>
          </cell>
          <cell r="Q1018">
            <v>0</v>
          </cell>
        </row>
        <row r="1019">
          <cell r="C1019" t="str">
            <v>Город Челябинск, Мира, 49</v>
          </cell>
          <cell r="D1019">
            <v>3007373</v>
          </cell>
          <cell r="E1019">
            <v>31015</v>
          </cell>
          <cell r="F1019">
            <v>784708</v>
          </cell>
          <cell r="H1019">
            <v>471071</v>
          </cell>
          <cell r="I1019">
            <v>279132</v>
          </cell>
          <cell r="J1019">
            <v>177442</v>
          </cell>
          <cell r="K1019">
            <v>1743368</v>
          </cell>
          <cell r="M1019">
            <v>567583</v>
          </cell>
          <cell r="N1019">
            <v>570953</v>
          </cell>
          <cell r="P1019">
            <v>125469</v>
          </cell>
          <cell r="Q1019">
            <v>0</v>
          </cell>
        </row>
        <row r="1020">
          <cell r="C1020" t="str">
            <v>Город Челябинск, Мира, 51</v>
          </cell>
          <cell r="D1020">
            <v>3715435</v>
          </cell>
          <cell r="E1020">
            <v>31015</v>
          </cell>
          <cell r="F1020">
            <v>171991</v>
          </cell>
          <cell r="H1020">
            <v>1537684</v>
          </cell>
          <cell r="I1020">
            <v>390785</v>
          </cell>
          <cell r="K1020">
            <v>2131475</v>
          </cell>
          <cell r="M1020">
            <v>1156614</v>
          </cell>
          <cell r="N1020">
            <v>219817</v>
          </cell>
          <cell r="O1020">
            <v>123883</v>
          </cell>
          <cell r="P1020">
            <v>83646</v>
          </cell>
          <cell r="Q1020">
            <v>0</v>
          </cell>
        </row>
        <row r="1021">
          <cell r="C1021" t="str">
            <v>Город Челябинск, Мира, 53</v>
          </cell>
          <cell r="D1021">
            <v>2837460</v>
          </cell>
          <cell r="E1021">
            <v>100901</v>
          </cell>
          <cell r="F1021">
            <v>610567</v>
          </cell>
          <cell r="H1021">
            <v>497880</v>
          </cell>
          <cell r="J1021">
            <v>83176</v>
          </cell>
          <cell r="K1021">
            <v>1292524</v>
          </cell>
          <cell r="M1021">
            <v>1154699</v>
          </cell>
          <cell r="N1021">
            <v>32417</v>
          </cell>
          <cell r="O1021">
            <v>282539</v>
          </cell>
          <cell r="P1021">
            <v>75281</v>
          </cell>
          <cell r="Q1021">
            <v>0</v>
          </cell>
        </row>
        <row r="1022">
          <cell r="C1022" t="str">
            <v>Город Челябинск, Мира, 55</v>
          </cell>
          <cell r="D1022">
            <v>1337722</v>
          </cell>
          <cell r="F1022">
            <v>395579</v>
          </cell>
          <cell r="I1022">
            <v>558265</v>
          </cell>
          <cell r="J1022">
            <v>83176</v>
          </cell>
          <cell r="K1022">
            <v>1037020</v>
          </cell>
          <cell r="N1022">
            <v>300702</v>
          </cell>
          <cell r="Q1022">
            <v>0</v>
          </cell>
        </row>
        <row r="1023">
          <cell r="C1023" t="str">
            <v>Город Челябинск, Мира, 57</v>
          </cell>
          <cell r="D1023">
            <v>4993629</v>
          </cell>
          <cell r="E1023">
            <v>31015</v>
          </cell>
          <cell r="F1023">
            <v>171991</v>
          </cell>
          <cell r="H1023">
            <v>1537684</v>
          </cell>
          <cell r="I1023">
            <v>390785</v>
          </cell>
          <cell r="J1023">
            <v>1318337</v>
          </cell>
          <cell r="K1023">
            <v>3449812</v>
          </cell>
          <cell r="M1023">
            <v>1156614</v>
          </cell>
          <cell r="N1023">
            <v>303557</v>
          </cell>
          <cell r="P1023">
            <v>83646</v>
          </cell>
          <cell r="Q1023">
            <v>0</v>
          </cell>
        </row>
        <row r="1024">
          <cell r="C1024" t="str">
            <v>Город Челябинск, Мира, 59</v>
          </cell>
          <cell r="D1024">
            <v>5116116</v>
          </cell>
          <cell r="E1024">
            <v>31015</v>
          </cell>
          <cell r="F1024">
            <v>171991</v>
          </cell>
          <cell r="H1024">
            <v>1537684</v>
          </cell>
          <cell r="I1024">
            <v>390785</v>
          </cell>
          <cell r="J1024">
            <v>1318337</v>
          </cell>
          <cell r="K1024">
            <v>3449812</v>
          </cell>
          <cell r="M1024">
            <v>1156614</v>
          </cell>
          <cell r="N1024">
            <v>302161</v>
          </cell>
          <cell r="O1024">
            <v>123883</v>
          </cell>
          <cell r="P1024">
            <v>83646</v>
          </cell>
          <cell r="Q1024">
            <v>0</v>
          </cell>
        </row>
        <row r="1025">
          <cell r="C1025" t="str">
            <v>Город Челябинск, Мира, 7</v>
          </cell>
          <cell r="D1025">
            <v>4252118</v>
          </cell>
          <cell r="E1025">
            <v>23261</v>
          </cell>
          <cell r="F1025">
            <v>531021</v>
          </cell>
          <cell r="G1025">
            <v>413812</v>
          </cell>
          <cell r="H1025">
            <v>1279169</v>
          </cell>
          <cell r="I1025">
            <v>248118</v>
          </cell>
          <cell r="J1025">
            <v>347952</v>
          </cell>
          <cell r="K1025">
            <v>2843333</v>
          </cell>
          <cell r="N1025">
            <v>481504</v>
          </cell>
          <cell r="Q1025">
            <v>927281</v>
          </cell>
          <cell r="R1025">
            <v>26339</v>
          </cell>
          <cell r="T1025">
            <v>47509</v>
          </cell>
          <cell r="U1025">
            <v>281435</v>
          </cell>
          <cell r="W1025">
            <v>571998</v>
          </cell>
        </row>
        <row r="1026">
          <cell r="C1026" t="str">
            <v>Город Челябинск, Мира, 9</v>
          </cell>
          <cell r="D1026">
            <v>4950678</v>
          </cell>
          <cell r="E1026">
            <v>27913</v>
          </cell>
          <cell r="F1026">
            <v>240787</v>
          </cell>
          <cell r="G1026">
            <v>194735</v>
          </cell>
          <cell r="H1026">
            <v>777459</v>
          </cell>
          <cell r="I1026">
            <v>260524</v>
          </cell>
          <cell r="J1026">
            <v>134468</v>
          </cell>
          <cell r="K1026">
            <v>1635886</v>
          </cell>
          <cell r="N1026">
            <v>10150</v>
          </cell>
          <cell r="O1026">
            <v>1107660</v>
          </cell>
          <cell r="P1026">
            <v>71099</v>
          </cell>
          <cell r="Q1026">
            <v>2125883</v>
          </cell>
          <cell r="R1026">
            <v>26339</v>
          </cell>
          <cell r="S1026">
            <v>23003</v>
          </cell>
          <cell r="T1026">
            <v>47509</v>
          </cell>
          <cell r="U1026">
            <v>281435</v>
          </cell>
          <cell r="V1026">
            <v>1175599</v>
          </cell>
          <cell r="W1026">
            <v>571998</v>
          </cell>
        </row>
        <row r="1027">
          <cell r="C1027" t="str">
            <v>Город Челябинск, Монакова, 6а</v>
          </cell>
          <cell r="D1027">
            <v>6941354</v>
          </cell>
          <cell r="F1027">
            <v>681513</v>
          </cell>
          <cell r="G1027">
            <v>551169</v>
          </cell>
          <cell r="H1027">
            <v>1817263</v>
          </cell>
          <cell r="J1027">
            <v>205444</v>
          </cell>
          <cell r="K1027">
            <v>3255389</v>
          </cell>
          <cell r="M1027">
            <v>1137465</v>
          </cell>
          <cell r="N1027">
            <v>183593</v>
          </cell>
          <cell r="O1027">
            <v>547257</v>
          </cell>
          <cell r="P1027">
            <v>70053</v>
          </cell>
          <cell r="Q1027">
            <v>1747597</v>
          </cell>
          <cell r="V1027">
            <v>1175599</v>
          </cell>
          <cell r="W1027">
            <v>571998</v>
          </cell>
        </row>
        <row r="1028">
          <cell r="C1028" t="str">
            <v>Город Челябинск, Нахимова, 3</v>
          </cell>
          <cell r="D1028">
            <v>2197997</v>
          </cell>
          <cell r="K1028">
            <v>0</v>
          </cell>
          <cell r="N1028">
            <v>153713</v>
          </cell>
          <cell r="O1028">
            <v>732938</v>
          </cell>
          <cell r="P1028">
            <v>135747</v>
          </cell>
          <cell r="Q1028">
            <v>1175599</v>
          </cell>
          <cell r="V1028">
            <v>1175599</v>
          </cell>
        </row>
        <row r="1029">
          <cell r="C1029" t="str">
            <v>Город Челябинск, Нахимова, 5</v>
          </cell>
          <cell r="D1029">
            <v>1634123</v>
          </cell>
          <cell r="K1029">
            <v>0</v>
          </cell>
          <cell r="N1029">
            <v>140835</v>
          </cell>
          <cell r="O1029">
            <v>1349553</v>
          </cell>
          <cell r="P1029">
            <v>143735</v>
          </cell>
          <cell r="Q1029">
            <v>0</v>
          </cell>
        </row>
        <row r="1030">
          <cell r="C1030" t="str">
            <v>Город Челябинск, Новороссийская, 21</v>
          </cell>
          <cell r="D1030">
            <v>854479</v>
          </cell>
          <cell r="E1030">
            <v>697831</v>
          </cell>
          <cell r="J1030">
            <v>156648</v>
          </cell>
          <cell r="K1030">
            <v>854479</v>
          </cell>
          <cell r="Q1030">
            <v>0</v>
          </cell>
        </row>
        <row r="1031">
          <cell r="C1031" t="str">
            <v>Город Челябинск, Новороссийская, 77</v>
          </cell>
          <cell r="D1031">
            <v>47509</v>
          </cell>
          <cell r="K1031">
            <v>0</v>
          </cell>
          <cell r="Q1031">
            <v>47509</v>
          </cell>
          <cell r="T1031">
            <v>47509</v>
          </cell>
        </row>
        <row r="1032">
          <cell r="C1032" t="str">
            <v>Город Челябинск, Новороссийская, 79</v>
          </cell>
          <cell r="D1032">
            <v>14612209</v>
          </cell>
          <cell r="F1032">
            <v>2644357</v>
          </cell>
          <cell r="G1032">
            <v>2138606</v>
          </cell>
          <cell r="H1032">
            <v>4366027</v>
          </cell>
          <cell r="J1032">
            <v>651544</v>
          </cell>
          <cell r="K1032">
            <v>9800534</v>
          </cell>
          <cell r="O1032">
            <v>3727347</v>
          </cell>
          <cell r="P1032">
            <v>512330</v>
          </cell>
          <cell r="Q1032">
            <v>571998</v>
          </cell>
          <cell r="W1032">
            <v>571998</v>
          </cell>
        </row>
        <row r="1033">
          <cell r="C1033" t="str">
            <v>Город Челябинск, Образцова, 3</v>
          </cell>
          <cell r="D1033">
            <v>5259358</v>
          </cell>
          <cell r="E1033">
            <v>69783</v>
          </cell>
          <cell r="F1033">
            <v>702582</v>
          </cell>
          <cell r="G1033">
            <v>351218</v>
          </cell>
          <cell r="H1033">
            <v>1474491</v>
          </cell>
          <cell r="J1033">
            <v>304978</v>
          </cell>
          <cell r="K1033">
            <v>2903052</v>
          </cell>
          <cell r="N1033">
            <v>149209</v>
          </cell>
          <cell r="O1033">
            <v>399902</v>
          </cell>
          <cell r="P1033">
            <v>59598</v>
          </cell>
          <cell r="Q1033">
            <v>1747597</v>
          </cell>
          <cell r="V1033">
            <v>1175599</v>
          </cell>
          <cell r="W1033">
            <v>571998</v>
          </cell>
        </row>
        <row r="1034">
          <cell r="C1034" t="str">
            <v>Город Челябинск, Образцова, 12</v>
          </cell>
          <cell r="D1034">
            <v>5398942</v>
          </cell>
          <cell r="E1034">
            <v>351500</v>
          </cell>
          <cell r="F1034">
            <v>1246933</v>
          </cell>
          <cell r="G1034">
            <v>512918</v>
          </cell>
          <cell r="H1034">
            <v>2565998</v>
          </cell>
          <cell r="J1034">
            <v>388154</v>
          </cell>
          <cell r="K1034">
            <v>5065503</v>
          </cell>
          <cell r="N1034">
            <v>166147</v>
          </cell>
          <cell r="P1034">
            <v>167292</v>
          </cell>
          <cell r="Q1034">
            <v>0</v>
          </cell>
        </row>
        <row r="1035">
          <cell r="C1035" t="str">
            <v>Город Челябинск, Образцова, 16</v>
          </cell>
          <cell r="D1035">
            <v>4904695</v>
          </cell>
          <cell r="E1035">
            <v>78571</v>
          </cell>
          <cell r="F1035">
            <v>193490</v>
          </cell>
          <cell r="G1035">
            <v>156483</v>
          </cell>
          <cell r="H1035">
            <v>643414</v>
          </cell>
          <cell r="J1035">
            <v>116446</v>
          </cell>
          <cell r="K1035">
            <v>1188404</v>
          </cell>
          <cell r="M1035">
            <v>1378745</v>
          </cell>
          <cell r="O1035">
            <v>519896</v>
          </cell>
          <cell r="P1035">
            <v>70053</v>
          </cell>
          <cell r="Q1035">
            <v>1747597</v>
          </cell>
          <cell r="V1035">
            <v>1175599</v>
          </cell>
          <cell r="W1035">
            <v>571998</v>
          </cell>
        </row>
        <row r="1036">
          <cell r="C1036" t="str">
            <v>Город Челябинск, Образцова, 18</v>
          </cell>
          <cell r="D1036">
            <v>1307559</v>
          </cell>
          <cell r="K1036">
            <v>0</v>
          </cell>
          <cell r="N1036">
            <v>551540</v>
          </cell>
          <cell r="P1036">
            <v>184021</v>
          </cell>
          <cell r="Q1036">
            <v>571998</v>
          </cell>
          <cell r="W1036">
            <v>571998</v>
          </cell>
        </row>
        <row r="1037">
          <cell r="C1037" t="str">
            <v>Город Челябинск, Образцова, 22</v>
          </cell>
          <cell r="D1037">
            <v>4608369</v>
          </cell>
          <cell r="F1037">
            <v>2175683</v>
          </cell>
          <cell r="G1037">
            <v>879784</v>
          </cell>
          <cell r="J1037">
            <v>532325</v>
          </cell>
          <cell r="K1037">
            <v>3587792</v>
          </cell>
          <cell r="N1037">
            <v>448579</v>
          </cell>
          <cell r="Q1037">
            <v>571998</v>
          </cell>
          <cell r="W1037">
            <v>571998</v>
          </cell>
        </row>
        <row r="1038">
          <cell r="C1038" t="str">
            <v>Город Челябинск, Образцова, 7</v>
          </cell>
          <cell r="D1038">
            <v>3721157</v>
          </cell>
          <cell r="E1038">
            <v>289471</v>
          </cell>
          <cell r="F1038">
            <v>739560</v>
          </cell>
          <cell r="G1038">
            <v>518134</v>
          </cell>
          <cell r="H1038">
            <v>599371</v>
          </cell>
          <cell r="J1038">
            <v>263390</v>
          </cell>
          <cell r="K1038">
            <v>2409926</v>
          </cell>
          <cell r="N1038">
            <v>133095</v>
          </cell>
          <cell r="O1038">
            <v>517264</v>
          </cell>
          <cell r="P1038">
            <v>88874</v>
          </cell>
          <cell r="Q1038">
            <v>571998</v>
          </cell>
          <cell r="W1038">
            <v>571998</v>
          </cell>
        </row>
        <row r="1039">
          <cell r="C1039" t="str">
            <v>Город Челябинск, Обухова, 2</v>
          </cell>
          <cell r="D1039">
            <v>5024165</v>
          </cell>
          <cell r="E1039">
            <v>163344</v>
          </cell>
          <cell r="J1039">
            <v>274480</v>
          </cell>
          <cell r="K1039">
            <v>437824</v>
          </cell>
          <cell r="M1039">
            <v>1956347</v>
          </cell>
          <cell r="N1039">
            <v>728663</v>
          </cell>
          <cell r="O1039">
            <v>1752860</v>
          </cell>
          <cell r="P1039">
            <v>148471</v>
          </cell>
          <cell r="Q1039">
            <v>0</v>
          </cell>
        </row>
        <row r="1040">
          <cell r="C1040" t="str">
            <v>Город Челябинск, Обухова, 3</v>
          </cell>
          <cell r="D1040">
            <v>2732884</v>
          </cell>
          <cell r="E1040">
            <v>51691</v>
          </cell>
          <cell r="J1040">
            <v>60996</v>
          </cell>
          <cell r="K1040">
            <v>112687</v>
          </cell>
          <cell r="M1040">
            <v>1765560</v>
          </cell>
          <cell r="N1040">
            <v>231617</v>
          </cell>
          <cell r="O1040">
            <v>527873</v>
          </cell>
          <cell r="P1040">
            <v>95147</v>
          </cell>
          <cell r="Q1040">
            <v>0</v>
          </cell>
        </row>
        <row r="1041">
          <cell r="C1041" t="str">
            <v>Город Челябинск, Обухова, 9</v>
          </cell>
          <cell r="D1041">
            <v>6663916</v>
          </cell>
          <cell r="E1041">
            <v>51691</v>
          </cell>
          <cell r="H1041">
            <v>1528109</v>
          </cell>
          <cell r="I1041">
            <v>297741</v>
          </cell>
          <cell r="J1041">
            <v>62382</v>
          </cell>
          <cell r="K1041">
            <v>1939923</v>
          </cell>
          <cell r="M1041">
            <v>2776640</v>
          </cell>
          <cell r="N1041">
            <v>340098</v>
          </cell>
          <cell r="O1041">
            <v>906652</v>
          </cell>
          <cell r="P1041">
            <v>128605</v>
          </cell>
          <cell r="Q1041">
            <v>571998</v>
          </cell>
          <cell r="W1041">
            <v>571998</v>
          </cell>
        </row>
        <row r="1042">
          <cell r="C1042" t="str">
            <v>Город Челябинск, Октябрьская (Новосинеглазово), 22</v>
          </cell>
          <cell r="D1042">
            <v>642417</v>
          </cell>
          <cell r="F1042">
            <v>111794</v>
          </cell>
          <cell r="G1042">
            <v>90413</v>
          </cell>
          <cell r="J1042">
            <v>105356</v>
          </cell>
          <cell r="K1042">
            <v>307563</v>
          </cell>
          <cell r="O1042">
            <v>261455</v>
          </cell>
          <cell r="P1042">
            <v>73399</v>
          </cell>
          <cell r="Q1042">
            <v>0</v>
          </cell>
        </row>
        <row r="1043">
          <cell r="C1043" t="str">
            <v>Город Челябинск, Октябрьская (Новосинеглазово), 23</v>
          </cell>
          <cell r="D1043">
            <v>3369257</v>
          </cell>
          <cell r="E1043">
            <v>32049</v>
          </cell>
          <cell r="F1043">
            <v>137593</v>
          </cell>
          <cell r="G1043">
            <v>111277</v>
          </cell>
          <cell r="H1043">
            <v>700862</v>
          </cell>
          <cell r="J1043">
            <v>49906</v>
          </cell>
          <cell r="K1043">
            <v>1031687</v>
          </cell>
          <cell r="M1043">
            <v>836822</v>
          </cell>
          <cell r="N1043">
            <v>213156</v>
          </cell>
          <cell r="O1043">
            <v>609533</v>
          </cell>
          <cell r="P1043">
            <v>58552</v>
          </cell>
          <cell r="Q1043">
            <v>619507</v>
          </cell>
          <cell r="T1043">
            <v>47509</v>
          </cell>
          <cell r="W1043">
            <v>571998</v>
          </cell>
        </row>
        <row r="1044">
          <cell r="C1044" t="str">
            <v>Город Челябинск, Октябрьская (Новосинеглазово), 24</v>
          </cell>
          <cell r="D1044">
            <v>2849465</v>
          </cell>
          <cell r="E1044">
            <v>8788</v>
          </cell>
          <cell r="F1044">
            <v>120394</v>
          </cell>
          <cell r="G1044">
            <v>97367</v>
          </cell>
          <cell r="H1044">
            <v>633840</v>
          </cell>
          <cell r="J1044">
            <v>38815</v>
          </cell>
          <cell r="K1044">
            <v>899204</v>
          </cell>
          <cell r="M1044">
            <v>746820</v>
          </cell>
          <cell r="O1044">
            <v>532701</v>
          </cell>
          <cell r="P1044">
            <v>51233</v>
          </cell>
          <cell r="Q1044">
            <v>619507</v>
          </cell>
          <cell r="T1044">
            <v>47509</v>
          </cell>
          <cell r="W1044">
            <v>571998</v>
          </cell>
        </row>
        <row r="1045">
          <cell r="C1045" t="str">
            <v>Город Челябинск, Октябрьская (Новосинеглазово), 26</v>
          </cell>
          <cell r="D1045">
            <v>2927096</v>
          </cell>
          <cell r="E1045">
            <v>8788</v>
          </cell>
          <cell r="F1045">
            <v>120394</v>
          </cell>
          <cell r="G1045">
            <v>97367</v>
          </cell>
          <cell r="H1045">
            <v>633840</v>
          </cell>
          <cell r="J1045">
            <v>116446</v>
          </cell>
          <cell r="K1045">
            <v>976835</v>
          </cell>
          <cell r="M1045">
            <v>746820</v>
          </cell>
          <cell r="O1045">
            <v>532701</v>
          </cell>
          <cell r="P1045">
            <v>51233</v>
          </cell>
          <cell r="Q1045">
            <v>619507</v>
          </cell>
          <cell r="T1045">
            <v>47509</v>
          </cell>
          <cell r="W1045">
            <v>571998</v>
          </cell>
        </row>
        <row r="1046">
          <cell r="C1046" t="str">
            <v>Город Челябинск, Омская, 32</v>
          </cell>
          <cell r="D1046">
            <v>1068210</v>
          </cell>
          <cell r="E1046">
            <v>21710</v>
          </cell>
          <cell r="F1046">
            <v>135443</v>
          </cell>
          <cell r="G1046">
            <v>109538</v>
          </cell>
          <cell r="J1046">
            <v>87335</v>
          </cell>
          <cell r="K1046">
            <v>354026</v>
          </cell>
          <cell r="O1046">
            <v>655632</v>
          </cell>
          <cell r="P1046">
            <v>58552</v>
          </cell>
          <cell r="Q1046">
            <v>0</v>
          </cell>
        </row>
        <row r="1047">
          <cell r="C1047" t="str">
            <v>Город Челябинск, Омская, 63</v>
          </cell>
          <cell r="D1047">
            <v>1109634</v>
          </cell>
          <cell r="F1047">
            <v>131143</v>
          </cell>
          <cell r="G1047">
            <v>106061</v>
          </cell>
          <cell r="H1047">
            <v>495965</v>
          </cell>
          <cell r="J1047">
            <v>84562</v>
          </cell>
          <cell r="K1047">
            <v>817731</v>
          </cell>
          <cell r="O1047">
            <v>235442</v>
          </cell>
          <cell r="P1047">
            <v>56461</v>
          </cell>
          <cell r="Q1047">
            <v>0</v>
          </cell>
        </row>
        <row r="1048">
          <cell r="C1048" t="str">
            <v>Город Челябинск, Омская, 71</v>
          </cell>
          <cell r="D1048">
            <v>2894683</v>
          </cell>
          <cell r="E1048">
            <v>74952</v>
          </cell>
          <cell r="K1048">
            <v>74952</v>
          </cell>
          <cell r="N1048">
            <v>293724</v>
          </cell>
          <cell r="O1048">
            <v>1856771</v>
          </cell>
          <cell r="P1048">
            <v>97238</v>
          </cell>
          <cell r="Q1048">
            <v>571998</v>
          </cell>
          <cell r="W1048">
            <v>571998</v>
          </cell>
        </row>
        <row r="1049">
          <cell r="C1049" t="str">
            <v>Город Челябинск, Омская, 91</v>
          </cell>
          <cell r="D1049">
            <v>4664347</v>
          </cell>
          <cell r="F1049">
            <v>290234</v>
          </cell>
          <cell r="G1049">
            <v>234725</v>
          </cell>
          <cell r="H1049">
            <v>1589387</v>
          </cell>
          <cell r="K1049">
            <v>2114346</v>
          </cell>
          <cell r="M1049">
            <v>1364862</v>
          </cell>
          <cell r="O1049">
            <v>509107</v>
          </cell>
          <cell r="P1049">
            <v>104034</v>
          </cell>
          <cell r="Q1049">
            <v>571998</v>
          </cell>
          <cell r="W1049">
            <v>571998</v>
          </cell>
        </row>
        <row r="1050">
          <cell r="C1050" t="str">
            <v>Город Челябинск, переулок Артиллерийский, 4</v>
          </cell>
          <cell r="D1050">
            <v>5631320</v>
          </cell>
          <cell r="E1050">
            <v>1057085</v>
          </cell>
          <cell r="H1050">
            <v>1535769</v>
          </cell>
          <cell r="K1050">
            <v>2592854</v>
          </cell>
          <cell r="M1050">
            <v>2158694</v>
          </cell>
          <cell r="Q1050">
            <v>879772</v>
          </cell>
          <cell r="R1050">
            <v>26339</v>
          </cell>
          <cell r="U1050">
            <v>281435</v>
          </cell>
          <cell r="W1050">
            <v>571998</v>
          </cell>
        </row>
        <row r="1051">
          <cell r="C1051" t="str">
            <v>Город Челябинск, Орджоникидзе, 36</v>
          </cell>
          <cell r="D1051">
            <v>606491</v>
          </cell>
          <cell r="J1051">
            <v>606491</v>
          </cell>
          <cell r="K1051">
            <v>606491</v>
          </cell>
          <cell r="Q1051">
            <v>0</v>
          </cell>
        </row>
        <row r="1052">
          <cell r="C1052" t="str">
            <v>Город Челябинск, Островского, 26</v>
          </cell>
          <cell r="D1052">
            <v>6054840</v>
          </cell>
          <cell r="E1052">
            <v>31015</v>
          </cell>
          <cell r="F1052">
            <v>333232</v>
          </cell>
          <cell r="G1052">
            <v>269499</v>
          </cell>
          <cell r="H1052">
            <v>1007250</v>
          </cell>
          <cell r="J1052">
            <v>138626</v>
          </cell>
          <cell r="K1052">
            <v>1779622</v>
          </cell>
          <cell r="M1052">
            <v>1076187</v>
          </cell>
          <cell r="N1052">
            <v>272662</v>
          </cell>
          <cell r="O1052">
            <v>704293</v>
          </cell>
          <cell r="P1052">
            <v>96193</v>
          </cell>
          <cell r="Q1052">
            <v>2125883</v>
          </cell>
          <cell r="R1052">
            <v>26339</v>
          </cell>
          <cell r="S1052">
            <v>23003</v>
          </cell>
          <cell r="T1052">
            <v>47509</v>
          </cell>
          <cell r="U1052">
            <v>281435</v>
          </cell>
          <cell r="V1052">
            <v>1175599</v>
          </cell>
          <cell r="W1052">
            <v>571998</v>
          </cell>
        </row>
        <row r="1053">
          <cell r="C1053" t="str">
            <v>Город Челябинск, Паровозная, 1</v>
          </cell>
          <cell r="D1053">
            <v>2308281</v>
          </cell>
          <cell r="J1053">
            <v>144171</v>
          </cell>
          <cell r="K1053">
            <v>144171</v>
          </cell>
          <cell r="M1053">
            <v>1313638</v>
          </cell>
          <cell r="N1053">
            <v>332421</v>
          </cell>
          <cell r="O1053">
            <v>438588</v>
          </cell>
          <cell r="P1053">
            <v>79463</v>
          </cell>
          <cell r="Q1053">
            <v>0</v>
          </cell>
        </row>
        <row r="1054">
          <cell r="C1054" t="str">
            <v>Город Челябинск, переулок Островского, 10а</v>
          </cell>
          <cell r="D1054">
            <v>3432039</v>
          </cell>
          <cell r="E1054">
            <v>20676</v>
          </cell>
          <cell r="F1054">
            <v>236487</v>
          </cell>
          <cell r="G1054">
            <v>191257</v>
          </cell>
          <cell r="H1054">
            <v>681713</v>
          </cell>
          <cell r="I1054">
            <v>186088</v>
          </cell>
          <cell r="J1054">
            <v>94266</v>
          </cell>
          <cell r="K1054">
            <v>1410487</v>
          </cell>
          <cell r="M1054">
            <v>637670</v>
          </cell>
          <cell r="N1054">
            <v>95984</v>
          </cell>
          <cell r="O1054">
            <v>837468</v>
          </cell>
          <cell r="P1054">
            <v>72144</v>
          </cell>
          <cell r="Q1054">
            <v>378286</v>
          </cell>
          <cell r="R1054">
            <v>26339</v>
          </cell>
          <cell r="S1054">
            <v>23003</v>
          </cell>
          <cell r="T1054">
            <v>47509</v>
          </cell>
          <cell r="U1054">
            <v>281435</v>
          </cell>
        </row>
        <row r="1055">
          <cell r="C1055" t="str">
            <v>Город Челябинск, переулок Руставели, 5</v>
          </cell>
          <cell r="D1055">
            <v>6826363</v>
          </cell>
          <cell r="E1055">
            <v>248118</v>
          </cell>
          <cell r="H1055">
            <v>3102177</v>
          </cell>
          <cell r="K1055">
            <v>3350295</v>
          </cell>
          <cell r="N1055">
            <v>293723</v>
          </cell>
          <cell r="O1055">
            <v>2144891</v>
          </cell>
          <cell r="P1055">
            <v>184021</v>
          </cell>
          <cell r="Q1055">
            <v>853433</v>
          </cell>
          <cell r="U1055">
            <v>281435</v>
          </cell>
          <cell r="W1055">
            <v>571998</v>
          </cell>
        </row>
        <row r="1056">
          <cell r="C1056" t="str">
            <v>Город Челябинск, переулок Руставели, 11</v>
          </cell>
          <cell r="D1056">
            <v>4419855</v>
          </cell>
          <cell r="F1056">
            <v>829855</v>
          </cell>
          <cell r="G1056">
            <v>605069</v>
          </cell>
          <cell r="H1056">
            <v>2558338</v>
          </cell>
          <cell r="J1056">
            <v>332703</v>
          </cell>
          <cell r="K1056">
            <v>4325965</v>
          </cell>
          <cell r="N1056">
            <v>93890</v>
          </cell>
          <cell r="Q1056">
            <v>0</v>
          </cell>
        </row>
        <row r="1057">
          <cell r="C1057" t="str">
            <v>Город Челябинск, Первого Спутника, 27</v>
          </cell>
          <cell r="D1057">
            <v>5161030</v>
          </cell>
          <cell r="E1057">
            <v>134397</v>
          </cell>
          <cell r="J1057">
            <v>221802</v>
          </cell>
          <cell r="K1057">
            <v>356199</v>
          </cell>
          <cell r="M1057">
            <v>2227057</v>
          </cell>
          <cell r="N1057">
            <v>536759</v>
          </cell>
          <cell r="O1057">
            <v>1371779</v>
          </cell>
          <cell r="P1057">
            <v>97238</v>
          </cell>
          <cell r="Q1057">
            <v>571998</v>
          </cell>
          <cell r="W1057">
            <v>571998</v>
          </cell>
        </row>
        <row r="1058">
          <cell r="C1058" t="str">
            <v>Город Челябинск, Первой Пятилетки, 21</v>
          </cell>
          <cell r="D1058">
            <v>6718444</v>
          </cell>
          <cell r="E1058">
            <v>1804540</v>
          </cell>
          <cell r="J1058">
            <v>634909</v>
          </cell>
          <cell r="K1058">
            <v>2439449</v>
          </cell>
          <cell r="N1058">
            <v>220451</v>
          </cell>
          <cell r="O1058">
            <v>3950441</v>
          </cell>
          <cell r="P1058">
            <v>81764</v>
          </cell>
          <cell r="Q1058">
            <v>26339</v>
          </cell>
          <cell r="R1058">
            <v>26339</v>
          </cell>
        </row>
        <row r="1059">
          <cell r="C1059" t="str">
            <v>Город Челябинск, Первой Пятилетки, 23</v>
          </cell>
          <cell r="D1059">
            <v>10357809</v>
          </cell>
          <cell r="E1059">
            <v>1804540</v>
          </cell>
          <cell r="J1059">
            <v>705608</v>
          </cell>
          <cell r="K1059">
            <v>2510148</v>
          </cell>
          <cell r="M1059">
            <v>2877173</v>
          </cell>
          <cell r="O1059">
            <v>3950569</v>
          </cell>
          <cell r="P1059">
            <v>92638</v>
          </cell>
          <cell r="Q1059">
            <v>927281</v>
          </cell>
          <cell r="R1059">
            <v>26339</v>
          </cell>
          <cell r="T1059">
            <v>47509</v>
          </cell>
          <cell r="U1059">
            <v>281435</v>
          </cell>
          <cell r="W1059">
            <v>571998</v>
          </cell>
        </row>
        <row r="1060">
          <cell r="C1060" t="str">
            <v>Город Челябинск, Первой Пятилетки, 25</v>
          </cell>
          <cell r="D1060">
            <v>9025902</v>
          </cell>
          <cell r="E1060">
            <v>1804540</v>
          </cell>
          <cell r="I1060">
            <v>1066906</v>
          </cell>
          <cell r="J1060">
            <v>1990675</v>
          </cell>
          <cell r="K1060">
            <v>4862121</v>
          </cell>
          <cell r="M1060">
            <v>2877173</v>
          </cell>
          <cell r="N1060">
            <v>406836</v>
          </cell>
          <cell r="Q1060">
            <v>879772</v>
          </cell>
          <cell r="R1060">
            <v>26339</v>
          </cell>
          <cell r="U1060">
            <v>281435</v>
          </cell>
          <cell r="W1060">
            <v>571998</v>
          </cell>
        </row>
        <row r="1061">
          <cell r="C1061" t="str">
            <v>Город Челябинск, Первой Пятилетки, 31</v>
          </cell>
          <cell r="D1061">
            <v>9617562</v>
          </cell>
          <cell r="E1061">
            <v>1804540</v>
          </cell>
          <cell r="J1061">
            <v>682042</v>
          </cell>
          <cell r="K1061">
            <v>2486582</v>
          </cell>
          <cell r="M1061">
            <v>2954345</v>
          </cell>
          <cell r="O1061">
            <v>3924831</v>
          </cell>
          <cell r="P1061">
            <v>177956</v>
          </cell>
          <cell r="Q1061">
            <v>73848</v>
          </cell>
          <cell r="R1061">
            <v>26339</v>
          </cell>
          <cell r="T1061">
            <v>47509</v>
          </cell>
        </row>
        <row r="1062">
          <cell r="C1062" t="str">
            <v>Город Челябинск, Первой Пятилетки, 43</v>
          </cell>
          <cell r="D1062">
            <v>11138766</v>
          </cell>
          <cell r="E1062">
            <v>1057085</v>
          </cell>
          <cell r="J1062">
            <v>62382</v>
          </cell>
          <cell r="K1062">
            <v>1119467</v>
          </cell>
          <cell r="M1062">
            <v>4939221</v>
          </cell>
          <cell r="N1062">
            <v>187209</v>
          </cell>
          <cell r="O1062">
            <v>4790163</v>
          </cell>
          <cell r="P1062">
            <v>28858</v>
          </cell>
          <cell r="Q1062">
            <v>73848</v>
          </cell>
          <cell r="R1062">
            <v>26339</v>
          </cell>
          <cell r="T1062">
            <v>47509</v>
          </cell>
        </row>
        <row r="1063">
          <cell r="C1063" t="str">
            <v>Город Челябинск, Плеханова, 16</v>
          </cell>
          <cell r="D1063">
            <v>6114573</v>
          </cell>
          <cell r="J1063">
            <v>515690</v>
          </cell>
          <cell r="K1063">
            <v>515690</v>
          </cell>
          <cell r="M1063">
            <v>2152375</v>
          </cell>
          <cell r="N1063">
            <v>568225</v>
          </cell>
          <cell r="O1063">
            <v>1011491</v>
          </cell>
          <cell r="P1063">
            <v>119195</v>
          </cell>
          <cell r="Q1063">
            <v>1747597</v>
          </cell>
          <cell r="V1063">
            <v>1175599</v>
          </cell>
          <cell r="W1063">
            <v>571998</v>
          </cell>
        </row>
        <row r="1064">
          <cell r="C1064" t="str">
            <v>Город Челябинск, Плеханова, 31</v>
          </cell>
          <cell r="D1064">
            <v>3588304</v>
          </cell>
          <cell r="K1064">
            <v>0</v>
          </cell>
          <cell r="M1064">
            <v>3335798</v>
          </cell>
          <cell r="P1064">
            <v>252506</v>
          </cell>
          <cell r="Q1064">
            <v>0</v>
          </cell>
        </row>
        <row r="1065">
          <cell r="C1065" t="str">
            <v>Город Челябинск, Плеханова, 36</v>
          </cell>
          <cell r="D1065">
            <v>16026849</v>
          </cell>
          <cell r="F1065">
            <v>1307989</v>
          </cell>
          <cell r="G1065">
            <v>1057828</v>
          </cell>
          <cell r="H1065">
            <v>6068394</v>
          </cell>
          <cell r="J1065">
            <v>637681</v>
          </cell>
          <cell r="K1065">
            <v>9071892</v>
          </cell>
          <cell r="N1065">
            <v>421871</v>
          </cell>
          <cell r="O1065">
            <v>4626562</v>
          </cell>
          <cell r="P1065">
            <v>158927</v>
          </cell>
          <cell r="Q1065">
            <v>1747597</v>
          </cell>
          <cell r="V1065">
            <v>1175599</v>
          </cell>
          <cell r="W1065">
            <v>571998</v>
          </cell>
        </row>
        <row r="1066">
          <cell r="C1066" t="str">
            <v>Город Челябинск, Плеханова, 47</v>
          </cell>
          <cell r="D1066">
            <v>8436393</v>
          </cell>
          <cell r="F1066">
            <v>479424</v>
          </cell>
          <cell r="G1066">
            <v>387731</v>
          </cell>
          <cell r="H1066">
            <v>2816853</v>
          </cell>
          <cell r="J1066">
            <v>518463</v>
          </cell>
          <cell r="K1066">
            <v>4202471</v>
          </cell>
          <cell r="N1066">
            <v>561310</v>
          </cell>
          <cell r="O1066">
            <v>2977237</v>
          </cell>
          <cell r="P1066">
            <v>123377</v>
          </cell>
          <cell r="Q1066">
            <v>571998</v>
          </cell>
          <cell r="W1066">
            <v>571998</v>
          </cell>
        </row>
        <row r="1067">
          <cell r="C1067" t="str">
            <v>Город Челябинск, площадь Революции, 1</v>
          </cell>
          <cell r="D1067">
            <v>10483751</v>
          </cell>
          <cell r="F1067">
            <v>1227584</v>
          </cell>
          <cell r="G1067">
            <v>996277</v>
          </cell>
          <cell r="H1067">
            <v>6905216</v>
          </cell>
          <cell r="J1067">
            <v>733334</v>
          </cell>
          <cell r="K1067">
            <v>9862411</v>
          </cell>
          <cell r="Q1067">
            <v>621340</v>
          </cell>
          <cell r="R1067">
            <v>26339</v>
          </cell>
          <cell r="S1067">
            <v>23003</v>
          </cell>
          <cell r="W1067">
            <v>571998</v>
          </cell>
        </row>
        <row r="1068">
          <cell r="C1068" t="str">
            <v>Город Челябинск, Пограничная, 2а</v>
          </cell>
          <cell r="D1068">
            <v>10599527</v>
          </cell>
          <cell r="F1068">
            <v>1801603</v>
          </cell>
          <cell r="G1068">
            <v>1164932</v>
          </cell>
          <cell r="H1068">
            <v>4614967</v>
          </cell>
          <cell r="K1068">
            <v>7581502</v>
          </cell>
          <cell r="M1068">
            <v>774569</v>
          </cell>
          <cell r="N1068">
            <v>237897</v>
          </cell>
          <cell r="O1068">
            <v>1891592</v>
          </cell>
          <cell r="P1068">
            <v>113967</v>
          </cell>
          <cell r="Q1068">
            <v>0</v>
          </cell>
        </row>
        <row r="1069">
          <cell r="C1069" t="str">
            <v>Город Челябинск, Пограничная, 5</v>
          </cell>
          <cell r="D1069">
            <v>8466772</v>
          </cell>
          <cell r="E1069">
            <v>387684</v>
          </cell>
          <cell r="F1069">
            <v>1418923</v>
          </cell>
          <cell r="G1069">
            <v>650275</v>
          </cell>
          <cell r="H1069">
            <v>2604297</v>
          </cell>
          <cell r="J1069">
            <v>249528</v>
          </cell>
          <cell r="K1069">
            <v>5310707</v>
          </cell>
          <cell r="N1069">
            <v>185242</v>
          </cell>
          <cell r="P1069">
            <v>110831</v>
          </cell>
          <cell r="Q1069">
            <v>2859992</v>
          </cell>
          <cell r="W1069">
            <v>2859992</v>
          </cell>
        </row>
        <row r="1070">
          <cell r="C1070" t="str">
            <v>Город Челябинск, Поселок Мясокомбината, 5</v>
          </cell>
          <cell r="D1070">
            <v>3874808</v>
          </cell>
          <cell r="F1070">
            <v>247237</v>
          </cell>
          <cell r="G1070">
            <v>384254</v>
          </cell>
          <cell r="H1070">
            <v>620435</v>
          </cell>
          <cell r="J1070">
            <v>145558</v>
          </cell>
          <cell r="K1070">
            <v>1397484</v>
          </cell>
          <cell r="M1070">
            <v>677883</v>
          </cell>
          <cell r="O1070">
            <v>448186</v>
          </cell>
          <cell r="P1070">
            <v>175656</v>
          </cell>
          <cell r="Q1070">
            <v>1175599</v>
          </cell>
          <cell r="V1070">
            <v>1175599</v>
          </cell>
        </row>
        <row r="1071">
          <cell r="C1071" t="str">
            <v>Город Челябинск, Поселок Мясокомбината, 10</v>
          </cell>
          <cell r="D1071">
            <v>2185181</v>
          </cell>
          <cell r="J1071">
            <v>220416</v>
          </cell>
          <cell r="K1071">
            <v>220416</v>
          </cell>
          <cell r="M1071">
            <v>1034059</v>
          </cell>
          <cell r="O1071">
            <v>841310</v>
          </cell>
          <cell r="P1071">
            <v>89396</v>
          </cell>
          <cell r="Q1071">
            <v>0</v>
          </cell>
        </row>
        <row r="1072">
          <cell r="C1072" t="str">
            <v>Город Челябинск, Поселок Мясокомбината, 11</v>
          </cell>
          <cell r="D1072">
            <v>4225492</v>
          </cell>
          <cell r="E1072">
            <v>41353</v>
          </cell>
          <cell r="F1072">
            <v>354731</v>
          </cell>
          <cell r="G1072">
            <v>286886</v>
          </cell>
          <cell r="H1072">
            <v>1290659</v>
          </cell>
          <cell r="J1072">
            <v>145558</v>
          </cell>
          <cell r="K1072">
            <v>2119187</v>
          </cell>
          <cell r="O1072">
            <v>841310</v>
          </cell>
          <cell r="P1072">
            <v>89396</v>
          </cell>
          <cell r="Q1072">
            <v>1175599</v>
          </cell>
          <cell r="V1072">
            <v>1175599</v>
          </cell>
        </row>
        <row r="1073">
          <cell r="C1073" t="str">
            <v>Город Челябинск, Поселок Мясокомбината, 14</v>
          </cell>
          <cell r="D1073">
            <v>2828002</v>
          </cell>
          <cell r="H1073">
            <v>838737</v>
          </cell>
          <cell r="J1073">
            <v>145558</v>
          </cell>
          <cell r="K1073">
            <v>984295</v>
          </cell>
          <cell r="M1073">
            <v>777459</v>
          </cell>
          <cell r="O1073">
            <v>420014</v>
          </cell>
          <cell r="P1073">
            <v>74236</v>
          </cell>
          <cell r="Q1073">
            <v>571998</v>
          </cell>
          <cell r="W1073">
            <v>571998</v>
          </cell>
        </row>
        <row r="1074">
          <cell r="C1074" t="str">
            <v>Город Челябинск, Постышева, 3</v>
          </cell>
          <cell r="D1074">
            <v>2275723</v>
          </cell>
          <cell r="E1074">
            <v>434206</v>
          </cell>
          <cell r="J1074">
            <v>291115</v>
          </cell>
          <cell r="K1074">
            <v>725321</v>
          </cell>
          <cell r="N1074">
            <v>186765</v>
          </cell>
          <cell r="O1074">
            <v>1231895</v>
          </cell>
          <cell r="P1074">
            <v>131742</v>
          </cell>
          <cell r="Q1074">
            <v>0</v>
          </cell>
        </row>
        <row r="1075">
          <cell r="C1075" t="str">
            <v>Город Челябинск, Постышева, 6</v>
          </cell>
          <cell r="D1075">
            <v>1952120</v>
          </cell>
          <cell r="J1075">
            <v>277253</v>
          </cell>
          <cell r="K1075">
            <v>277253</v>
          </cell>
          <cell r="N1075">
            <v>385583</v>
          </cell>
          <cell r="O1075">
            <v>1116765</v>
          </cell>
          <cell r="P1075">
            <v>172519</v>
          </cell>
          <cell r="Q1075">
            <v>0</v>
          </cell>
        </row>
        <row r="1076">
          <cell r="C1076" t="str">
            <v>Город Челябинск, Потемкина, 63</v>
          </cell>
          <cell r="D1076">
            <v>1425256</v>
          </cell>
          <cell r="F1076">
            <v>96745</v>
          </cell>
          <cell r="G1076">
            <v>86935</v>
          </cell>
          <cell r="J1076">
            <v>42974</v>
          </cell>
          <cell r="K1076">
            <v>226654</v>
          </cell>
          <cell r="Q1076">
            <v>1198602</v>
          </cell>
          <cell r="S1076">
            <v>23003</v>
          </cell>
          <cell r="V1076">
            <v>1175599</v>
          </cell>
        </row>
        <row r="1077">
          <cell r="C1077" t="str">
            <v>Город Челябинск, Правдухина, 18А</v>
          </cell>
          <cell r="D1077">
            <v>2879144</v>
          </cell>
          <cell r="E1077">
            <v>705068</v>
          </cell>
          <cell r="J1077">
            <v>223189</v>
          </cell>
          <cell r="K1077">
            <v>928257</v>
          </cell>
          <cell r="N1077">
            <v>380635</v>
          </cell>
          <cell r="O1077">
            <v>1214969</v>
          </cell>
          <cell r="Q1077">
            <v>355283</v>
          </cell>
          <cell r="R1077">
            <v>26339</v>
          </cell>
          <cell r="T1077">
            <v>47509</v>
          </cell>
          <cell r="U1077">
            <v>281435</v>
          </cell>
        </row>
        <row r="1078">
          <cell r="C1078" t="str">
            <v>Город Челябинск, Приборостроителей, 12</v>
          </cell>
          <cell r="D1078">
            <v>3090442</v>
          </cell>
          <cell r="E1078">
            <v>57894</v>
          </cell>
          <cell r="F1078">
            <v>232187</v>
          </cell>
          <cell r="H1078">
            <v>551498</v>
          </cell>
          <cell r="J1078">
            <v>634909</v>
          </cell>
          <cell r="K1078">
            <v>1476488</v>
          </cell>
          <cell r="M1078">
            <v>1051293</v>
          </cell>
          <cell r="N1078">
            <v>79489</v>
          </cell>
          <cell r="O1078">
            <v>320063</v>
          </cell>
          <cell r="P1078">
            <v>163109</v>
          </cell>
          <cell r="Q1078">
            <v>0</v>
          </cell>
        </row>
        <row r="1079">
          <cell r="C1079" t="str">
            <v>Город Челябинск, Приборостроителей, 4</v>
          </cell>
          <cell r="D1079">
            <v>2198709</v>
          </cell>
          <cell r="E1079">
            <v>59962</v>
          </cell>
          <cell r="F1079">
            <v>240787</v>
          </cell>
          <cell r="H1079">
            <v>551498</v>
          </cell>
          <cell r="J1079">
            <v>621046</v>
          </cell>
          <cell r="K1079">
            <v>1473293</v>
          </cell>
          <cell r="N1079">
            <v>271520</v>
          </cell>
          <cell r="O1079">
            <v>320063</v>
          </cell>
          <cell r="P1079">
            <v>133833</v>
          </cell>
          <cell r="Q1079">
            <v>0</v>
          </cell>
        </row>
        <row r="1080">
          <cell r="C1080" t="str">
            <v>Город Челябинск, Привокзальная, 41</v>
          </cell>
          <cell r="D1080">
            <v>1485899</v>
          </cell>
          <cell r="I1080">
            <v>151972</v>
          </cell>
          <cell r="K1080">
            <v>151972</v>
          </cell>
          <cell r="O1080">
            <v>111277</v>
          </cell>
          <cell r="P1080">
            <v>47051</v>
          </cell>
          <cell r="Q1080">
            <v>1175599</v>
          </cell>
          <cell r="V1080">
            <v>1175599</v>
          </cell>
        </row>
        <row r="1081">
          <cell r="C1081" t="str">
            <v>Город Челябинск, Привокзальная, 43</v>
          </cell>
          <cell r="D1081">
            <v>1016659</v>
          </cell>
          <cell r="E1081">
            <v>11372</v>
          </cell>
          <cell r="F1081">
            <v>144042</v>
          </cell>
          <cell r="G1081">
            <v>116493</v>
          </cell>
          <cell r="H1081">
            <v>419368</v>
          </cell>
          <cell r="I1081">
            <v>257422</v>
          </cell>
          <cell r="K1081">
            <v>948697</v>
          </cell>
          <cell r="P1081">
            <v>67962</v>
          </cell>
          <cell r="Q1081">
            <v>0</v>
          </cell>
        </row>
        <row r="1082">
          <cell r="C1082" t="str">
            <v>Город Челябинск, проспект Ленина, 12</v>
          </cell>
          <cell r="D1082">
            <v>8117227</v>
          </cell>
          <cell r="E1082">
            <v>2114687</v>
          </cell>
          <cell r="F1082">
            <v>531021</v>
          </cell>
          <cell r="G1082">
            <v>708348</v>
          </cell>
          <cell r="J1082">
            <v>396472</v>
          </cell>
          <cell r="K1082">
            <v>3750528</v>
          </cell>
          <cell r="M1082">
            <v>3586844</v>
          </cell>
          <cell r="N1082">
            <v>598993</v>
          </cell>
          <cell r="P1082">
            <v>107014</v>
          </cell>
          <cell r="Q1082">
            <v>73848</v>
          </cell>
          <cell r="R1082">
            <v>26339</v>
          </cell>
          <cell r="T1082">
            <v>47509</v>
          </cell>
        </row>
        <row r="1083">
          <cell r="C1083" t="str">
            <v>Город Челябинск, проспект Ленина, 14</v>
          </cell>
          <cell r="D1083">
            <v>14571017</v>
          </cell>
          <cell r="E1083">
            <v>2114687</v>
          </cell>
          <cell r="J1083">
            <v>392313</v>
          </cell>
          <cell r="K1083">
            <v>2507000</v>
          </cell>
          <cell r="M1083">
            <v>3618440</v>
          </cell>
          <cell r="N1083">
            <v>518933</v>
          </cell>
          <cell r="O1083">
            <v>7742737</v>
          </cell>
          <cell r="P1083">
            <v>157568</v>
          </cell>
          <cell r="Q1083">
            <v>26339</v>
          </cell>
          <cell r="R1083">
            <v>26339</v>
          </cell>
        </row>
        <row r="1084">
          <cell r="C1084" t="str">
            <v>Город Челябинск, проспект Ленина, 16</v>
          </cell>
          <cell r="D1084">
            <v>9704372</v>
          </cell>
          <cell r="J1084">
            <v>833145</v>
          </cell>
          <cell r="K1084">
            <v>833145</v>
          </cell>
          <cell r="N1084">
            <v>500662</v>
          </cell>
          <cell r="O1084">
            <v>7443733</v>
          </cell>
          <cell r="P1084">
            <v>73399</v>
          </cell>
          <cell r="Q1084">
            <v>853433</v>
          </cell>
          <cell r="U1084">
            <v>281435</v>
          </cell>
          <cell r="W1084">
            <v>571998</v>
          </cell>
        </row>
        <row r="1085">
          <cell r="C1085" t="str">
            <v>Город Челябинск, проспект Ленина, 20</v>
          </cell>
          <cell r="D1085">
            <v>7823382</v>
          </cell>
          <cell r="E1085">
            <v>2202562</v>
          </cell>
          <cell r="J1085">
            <v>554506</v>
          </cell>
          <cell r="K1085">
            <v>2757068</v>
          </cell>
          <cell r="M1085">
            <v>5066314</v>
          </cell>
          <cell r="Q1085">
            <v>0</v>
          </cell>
        </row>
        <row r="1086">
          <cell r="C1086" t="str">
            <v>Город Челябинск, проспект Ленина, 22</v>
          </cell>
          <cell r="D1086">
            <v>48785894</v>
          </cell>
          <cell r="E1086">
            <v>3524306</v>
          </cell>
          <cell r="F1086">
            <v>2167083</v>
          </cell>
          <cell r="G1086">
            <v>1752614</v>
          </cell>
          <cell r="H1086">
            <v>4614967</v>
          </cell>
          <cell r="I1086">
            <v>3665940</v>
          </cell>
          <cell r="J1086">
            <v>909389</v>
          </cell>
          <cell r="K1086">
            <v>16634299</v>
          </cell>
          <cell r="M1086">
            <v>6518784</v>
          </cell>
          <cell r="N1086">
            <v>776432</v>
          </cell>
          <cell r="O1086">
            <v>20423589</v>
          </cell>
          <cell r="P1086">
            <v>1154311</v>
          </cell>
          <cell r="Q1086">
            <v>3278479</v>
          </cell>
          <cell r="R1086">
            <v>26339</v>
          </cell>
          <cell r="T1086">
            <v>47509</v>
          </cell>
          <cell r="U1086">
            <v>281435</v>
          </cell>
          <cell r="V1086">
            <v>2351198</v>
          </cell>
          <cell r="W1086">
            <v>571998</v>
          </cell>
        </row>
        <row r="1087">
          <cell r="C1087" t="str">
            <v>Город Челябинск, проспект Ленина, 24</v>
          </cell>
          <cell r="D1087">
            <v>35001134</v>
          </cell>
          <cell r="E1087">
            <v>3524306</v>
          </cell>
          <cell r="F1087">
            <v>2167083</v>
          </cell>
          <cell r="G1087">
            <v>1752614</v>
          </cell>
          <cell r="H1087">
            <v>4614967</v>
          </cell>
          <cell r="J1087">
            <v>1512414</v>
          </cell>
          <cell r="K1087">
            <v>13571384</v>
          </cell>
          <cell r="N1087">
            <v>1004306</v>
          </cell>
          <cell r="O1087">
            <v>20117670</v>
          </cell>
          <cell r="Q1087">
            <v>307774</v>
          </cell>
          <cell r="R1087">
            <v>26339</v>
          </cell>
          <cell r="U1087">
            <v>281435</v>
          </cell>
        </row>
        <row r="1088">
          <cell r="C1088" t="str">
            <v>Город Челябинск, проспект Ленина, 26</v>
          </cell>
          <cell r="D1088">
            <v>43173617</v>
          </cell>
          <cell r="E1088">
            <v>3746578</v>
          </cell>
          <cell r="F1088">
            <v>1894048</v>
          </cell>
          <cell r="G1088">
            <v>1479637</v>
          </cell>
          <cell r="H1088">
            <v>5145401</v>
          </cell>
          <cell r="I1088">
            <v>1451489</v>
          </cell>
          <cell r="J1088">
            <v>912162</v>
          </cell>
          <cell r="K1088">
            <v>14629315</v>
          </cell>
          <cell r="M1088">
            <v>6108608</v>
          </cell>
          <cell r="N1088">
            <v>706966</v>
          </cell>
          <cell r="O1088">
            <v>17596815</v>
          </cell>
          <cell r="Q1088">
            <v>4131913</v>
          </cell>
          <cell r="R1088">
            <v>26339</v>
          </cell>
          <cell r="T1088">
            <v>47509</v>
          </cell>
          <cell r="U1088">
            <v>562870</v>
          </cell>
          <cell r="V1088">
            <v>2351198</v>
          </cell>
          <cell r="W1088">
            <v>1143997</v>
          </cell>
        </row>
        <row r="1089">
          <cell r="C1089" t="str">
            <v>Город Челябинск, проспект Ленина, 31</v>
          </cell>
          <cell r="D1089">
            <v>4246666</v>
          </cell>
          <cell r="E1089">
            <v>920103</v>
          </cell>
          <cell r="F1089">
            <v>752459</v>
          </cell>
          <cell r="G1089">
            <v>591159</v>
          </cell>
          <cell r="H1089">
            <v>1982945</v>
          </cell>
          <cell r="K1089">
            <v>4246666</v>
          </cell>
          <cell r="Q1089">
            <v>0</v>
          </cell>
        </row>
        <row r="1090">
          <cell r="C1090" t="str">
            <v>Город Челябинск, проспект Ленина, 45</v>
          </cell>
          <cell r="D1090">
            <v>1279757</v>
          </cell>
          <cell r="J1090">
            <v>927411</v>
          </cell>
          <cell r="K1090">
            <v>927411</v>
          </cell>
          <cell r="N1090">
            <v>93890</v>
          </cell>
          <cell r="P1090">
            <v>232117</v>
          </cell>
          <cell r="Q1090">
            <v>26339</v>
          </cell>
          <cell r="R1090">
            <v>26339</v>
          </cell>
        </row>
        <row r="1091">
          <cell r="C1091" t="str">
            <v>Город Челябинск, проспект Ленина, 47</v>
          </cell>
          <cell r="D1091">
            <v>4427967</v>
          </cell>
          <cell r="J1091">
            <v>256459</v>
          </cell>
          <cell r="K1091">
            <v>256459</v>
          </cell>
          <cell r="M1091">
            <v>1066613</v>
          </cell>
          <cell r="N1091">
            <v>261116</v>
          </cell>
          <cell r="O1091">
            <v>2174343</v>
          </cell>
          <cell r="P1091">
            <v>71099</v>
          </cell>
          <cell r="Q1091">
            <v>598337</v>
          </cell>
          <cell r="R1091">
            <v>26339</v>
          </cell>
          <cell r="W1091">
            <v>571998</v>
          </cell>
        </row>
        <row r="1092">
          <cell r="C1092" t="str">
            <v>Город Челябинск, проспект Ленина, 48</v>
          </cell>
          <cell r="D1092">
            <v>12668126</v>
          </cell>
          <cell r="E1092">
            <v>134397</v>
          </cell>
          <cell r="F1092">
            <v>2141284</v>
          </cell>
          <cell r="G1092">
            <v>898910</v>
          </cell>
          <cell r="H1092">
            <v>3848997</v>
          </cell>
          <cell r="J1092">
            <v>1552616</v>
          </cell>
          <cell r="K1092">
            <v>8576204</v>
          </cell>
          <cell r="L1092">
            <v>2123510</v>
          </cell>
          <cell r="P1092">
            <v>194476</v>
          </cell>
          <cell r="Q1092">
            <v>1773936</v>
          </cell>
          <cell r="R1092">
            <v>26339</v>
          </cell>
          <cell r="V1092">
            <v>1175599</v>
          </cell>
          <cell r="W1092">
            <v>571998</v>
          </cell>
        </row>
        <row r="1093">
          <cell r="C1093" t="str">
            <v>Город Челябинск, проспект Ленина, 61</v>
          </cell>
          <cell r="D1093">
            <v>9436677</v>
          </cell>
          <cell r="J1093">
            <v>901072</v>
          </cell>
          <cell r="K1093">
            <v>901072</v>
          </cell>
          <cell r="O1093">
            <v>8209491</v>
          </cell>
          <cell r="P1093">
            <v>326114</v>
          </cell>
          <cell r="Q1093">
            <v>0</v>
          </cell>
        </row>
        <row r="1094">
          <cell r="C1094" t="str">
            <v>Город Челябинск, проспект Ленина, 62</v>
          </cell>
          <cell r="D1094">
            <v>12605803</v>
          </cell>
          <cell r="E1094">
            <v>578941</v>
          </cell>
          <cell r="F1094">
            <v>1126539</v>
          </cell>
          <cell r="G1094">
            <v>598114</v>
          </cell>
          <cell r="H1094">
            <v>4136236</v>
          </cell>
          <cell r="I1094">
            <v>899427</v>
          </cell>
          <cell r="K1094">
            <v>7339257</v>
          </cell>
          <cell r="M1094">
            <v>3308989</v>
          </cell>
          <cell r="P1094">
            <v>184021</v>
          </cell>
          <cell r="Q1094">
            <v>1773536</v>
          </cell>
          <cell r="R1094">
            <v>26339</v>
          </cell>
          <cell r="V1094">
            <v>1175199</v>
          </cell>
          <cell r="W1094">
            <v>571998</v>
          </cell>
        </row>
        <row r="1095">
          <cell r="C1095" t="str">
            <v>Город Челябинск, проспект Ленина, 63</v>
          </cell>
          <cell r="D1095">
            <v>18031133</v>
          </cell>
          <cell r="E1095">
            <v>620294</v>
          </cell>
          <cell r="F1095">
            <v>2330474</v>
          </cell>
          <cell r="G1095">
            <v>924991</v>
          </cell>
          <cell r="H1095">
            <v>5260296</v>
          </cell>
          <cell r="I1095">
            <v>3225531</v>
          </cell>
          <cell r="J1095">
            <v>166352</v>
          </cell>
          <cell r="K1095">
            <v>12527938</v>
          </cell>
          <cell r="L1095">
            <v>4247019</v>
          </cell>
          <cell r="N1095">
            <v>502248</v>
          </cell>
          <cell r="P1095">
            <v>181930</v>
          </cell>
          <cell r="Q1095">
            <v>571998</v>
          </cell>
          <cell r="W1095">
            <v>571998</v>
          </cell>
        </row>
        <row r="1096">
          <cell r="C1096" t="str">
            <v>Город Челябинск, проспект Победы, 119</v>
          </cell>
          <cell r="D1096">
            <v>2465965</v>
          </cell>
          <cell r="E1096">
            <v>660614</v>
          </cell>
          <cell r="K1096">
            <v>660614</v>
          </cell>
          <cell r="N1096">
            <v>603307</v>
          </cell>
          <cell r="O1096">
            <v>1012795</v>
          </cell>
          <cell r="P1096">
            <v>189249</v>
          </cell>
          <cell r="Q1096">
            <v>0</v>
          </cell>
        </row>
        <row r="1097">
          <cell r="C1097" t="str">
            <v>Город Челябинск, проспект Победы, 121</v>
          </cell>
          <cell r="D1097">
            <v>6006920</v>
          </cell>
          <cell r="E1097">
            <v>1101023</v>
          </cell>
          <cell r="H1097">
            <v>3573248</v>
          </cell>
          <cell r="K1097">
            <v>4674271</v>
          </cell>
          <cell r="N1097">
            <v>1033615</v>
          </cell>
          <cell r="P1097">
            <v>299034</v>
          </cell>
          <cell r="Q1097">
            <v>0</v>
          </cell>
        </row>
        <row r="1098">
          <cell r="C1098" t="str">
            <v>Город Челябинск, проспект Победы, 125</v>
          </cell>
          <cell r="D1098">
            <v>12395286</v>
          </cell>
          <cell r="E1098">
            <v>1101023</v>
          </cell>
          <cell r="F1098">
            <v>2730353</v>
          </cell>
          <cell r="G1098">
            <v>2173380</v>
          </cell>
          <cell r="H1098">
            <v>3217072</v>
          </cell>
          <cell r="J1098">
            <v>661248</v>
          </cell>
          <cell r="K1098">
            <v>9883076</v>
          </cell>
          <cell r="N1098">
            <v>1037104</v>
          </cell>
          <cell r="O1098">
            <v>1224169</v>
          </cell>
          <cell r="P1098">
            <v>250937</v>
          </cell>
          <cell r="Q1098">
            <v>0</v>
          </cell>
        </row>
        <row r="1099">
          <cell r="C1099" t="str">
            <v>Город Челябинск, проспект Победы, 127</v>
          </cell>
          <cell r="D1099">
            <v>15928968</v>
          </cell>
          <cell r="E1099">
            <v>1321227</v>
          </cell>
          <cell r="F1099">
            <v>3633304</v>
          </cell>
          <cell r="G1099">
            <v>2973184</v>
          </cell>
          <cell r="H1099">
            <v>3829848</v>
          </cell>
          <cell r="J1099">
            <v>848394</v>
          </cell>
          <cell r="K1099">
            <v>12605957</v>
          </cell>
          <cell r="N1099">
            <v>1389318</v>
          </cell>
          <cell r="O1099">
            <v>1607475</v>
          </cell>
          <cell r="P1099">
            <v>326218</v>
          </cell>
          <cell r="Q1099">
            <v>0</v>
          </cell>
        </row>
        <row r="1100">
          <cell r="C1100" t="str">
            <v>Город Челябинск, проспект Победы, 131</v>
          </cell>
          <cell r="D1100">
            <v>4729029</v>
          </cell>
          <cell r="E1100">
            <v>77537</v>
          </cell>
          <cell r="K1100">
            <v>77537</v>
          </cell>
          <cell r="N1100">
            <v>425043</v>
          </cell>
          <cell r="O1100">
            <v>4011907</v>
          </cell>
          <cell r="P1100">
            <v>188203</v>
          </cell>
          <cell r="Q1100">
            <v>26339</v>
          </cell>
          <cell r="R1100">
            <v>26339</v>
          </cell>
        </row>
        <row r="1101">
          <cell r="C1101" t="str">
            <v>Город Челябинск, проспект Победы, 132</v>
          </cell>
          <cell r="D1101">
            <v>1205310</v>
          </cell>
          <cell r="G1101">
            <v>153006</v>
          </cell>
          <cell r="H1101">
            <v>742991</v>
          </cell>
          <cell r="I1101">
            <v>151972</v>
          </cell>
          <cell r="J1101">
            <v>157341</v>
          </cell>
          <cell r="K1101">
            <v>1205310</v>
          </cell>
          <cell r="Q1101">
            <v>0</v>
          </cell>
        </row>
        <row r="1102">
          <cell r="C1102" t="str">
            <v>Город Челябинск, проспект Победы, 139</v>
          </cell>
          <cell r="D1102">
            <v>2474754</v>
          </cell>
          <cell r="F1102">
            <v>442876</v>
          </cell>
          <cell r="G1102">
            <v>436415</v>
          </cell>
          <cell r="J1102">
            <v>349352</v>
          </cell>
          <cell r="K1102">
            <v>1228643</v>
          </cell>
          <cell r="Q1102">
            <v>1246111</v>
          </cell>
          <cell r="S1102">
            <v>23003</v>
          </cell>
          <cell r="T1102">
            <v>47509</v>
          </cell>
          <cell r="V1102">
            <v>1175599</v>
          </cell>
        </row>
        <row r="1103">
          <cell r="C1103" t="str">
            <v>Город Челябинск, проспект Победы, 150</v>
          </cell>
          <cell r="D1103">
            <v>2863358</v>
          </cell>
          <cell r="E1103">
            <v>465221</v>
          </cell>
          <cell r="F1103">
            <v>270885</v>
          </cell>
          <cell r="G1103">
            <v>219077</v>
          </cell>
          <cell r="H1103">
            <v>1064698</v>
          </cell>
          <cell r="J1103">
            <v>266163</v>
          </cell>
          <cell r="K1103">
            <v>2286044</v>
          </cell>
          <cell r="N1103">
            <v>194187</v>
          </cell>
          <cell r="O1103">
            <v>315792</v>
          </cell>
          <cell r="P1103">
            <v>67335</v>
          </cell>
          <cell r="Q1103">
            <v>0</v>
          </cell>
        </row>
        <row r="1104">
          <cell r="C1104" t="str">
            <v>Город Челябинск, проспект Победы, 152</v>
          </cell>
          <cell r="D1104">
            <v>2865947</v>
          </cell>
          <cell r="E1104">
            <v>465221</v>
          </cell>
          <cell r="F1104">
            <v>279485</v>
          </cell>
          <cell r="G1104">
            <v>226032</v>
          </cell>
          <cell r="H1104">
            <v>991931</v>
          </cell>
          <cell r="J1104">
            <v>332703</v>
          </cell>
          <cell r="K1104">
            <v>2295372</v>
          </cell>
          <cell r="N1104">
            <v>207446</v>
          </cell>
          <cell r="O1104">
            <v>304577</v>
          </cell>
          <cell r="P1104">
            <v>58552</v>
          </cell>
          <cell r="Q1104">
            <v>0</v>
          </cell>
        </row>
        <row r="1105">
          <cell r="C1105" t="str">
            <v>Город Челябинск, проспект Победы, 166</v>
          </cell>
          <cell r="D1105">
            <v>11490984</v>
          </cell>
          <cell r="E1105">
            <v>1860883</v>
          </cell>
          <cell r="F1105">
            <v>1225434</v>
          </cell>
          <cell r="G1105">
            <v>959765</v>
          </cell>
          <cell r="H1105">
            <v>3814529</v>
          </cell>
          <cell r="J1105">
            <v>975930</v>
          </cell>
          <cell r="K1105">
            <v>8836541</v>
          </cell>
          <cell r="N1105">
            <v>998089</v>
          </cell>
          <cell r="O1105">
            <v>1530885</v>
          </cell>
          <cell r="P1105">
            <v>125469</v>
          </cell>
          <cell r="Q1105">
            <v>0</v>
          </cell>
        </row>
        <row r="1106">
          <cell r="C1106" t="str">
            <v>Город Челябинск, проспект Победы, 170</v>
          </cell>
          <cell r="D1106">
            <v>3482287</v>
          </cell>
          <cell r="E1106">
            <v>1395662</v>
          </cell>
          <cell r="F1106">
            <v>274755</v>
          </cell>
          <cell r="G1106">
            <v>827623</v>
          </cell>
          <cell r="J1106">
            <v>984247</v>
          </cell>
          <cell r="K1106">
            <v>3482287</v>
          </cell>
          <cell r="Q1106">
            <v>0</v>
          </cell>
        </row>
        <row r="1107">
          <cell r="C1107" t="str">
            <v>Город Челябинск, проспект Победы, 171</v>
          </cell>
          <cell r="D1107">
            <v>684885</v>
          </cell>
          <cell r="E1107">
            <v>85290</v>
          </cell>
          <cell r="F1107">
            <v>189190</v>
          </cell>
          <cell r="G1107">
            <v>156483</v>
          </cell>
          <cell r="H1107">
            <v>114895</v>
          </cell>
          <cell r="J1107">
            <v>110901</v>
          </cell>
          <cell r="K1107">
            <v>656759</v>
          </cell>
          <cell r="P1107">
            <v>28126</v>
          </cell>
          <cell r="Q1107">
            <v>0</v>
          </cell>
        </row>
        <row r="1108">
          <cell r="C1108" t="str">
            <v>Город Челябинск, проспект Свердловский, 19</v>
          </cell>
          <cell r="D1108">
            <v>1507632</v>
          </cell>
          <cell r="E1108">
            <v>353568</v>
          </cell>
          <cell r="J1108">
            <v>48519</v>
          </cell>
          <cell r="K1108">
            <v>402087</v>
          </cell>
          <cell r="P1108">
            <v>797771</v>
          </cell>
          <cell r="Q1108">
            <v>307774</v>
          </cell>
          <cell r="R1108">
            <v>26339</v>
          </cell>
          <cell r="U1108">
            <v>281435</v>
          </cell>
        </row>
        <row r="1109">
          <cell r="C1109" t="str">
            <v>Город Челябинск, проспект Свердловский, 24а</v>
          </cell>
          <cell r="D1109">
            <v>5035671</v>
          </cell>
          <cell r="J1109">
            <v>343793</v>
          </cell>
          <cell r="K1109">
            <v>343793</v>
          </cell>
          <cell r="M1109">
            <v>1753389</v>
          </cell>
          <cell r="N1109">
            <v>71496</v>
          </cell>
          <cell r="O1109">
            <v>1709686</v>
          </cell>
          <cell r="P1109">
            <v>230026</v>
          </cell>
          <cell r="Q1109">
            <v>927281</v>
          </cell>
          <cell r="R1109">
            <v>26339</v>
          </cell>
          <cell r="T1109">
            <v>47509</v>
          </cell>
          <cell r="U1109">
            <v>281435</v>
          </cell>
          <cell r="W1109">
            <v>571998</v>
          </cell>
        </row>
        <row r="1110">
          <cell r="C1110" t="str">
            <v>Город Челябинск, проспект Свердловский, 25</v>
          </cell>
          <cell r="D1110">
            <v>4553394</v>
          </cell>
          <cell r="E1110">
            <v>121991</v>
          </cell>
          <cell r="F1110">
            <v>924450</v>
          </cell>
          <cell r="G1110">
            <v>370344</v>
          </cell>
          <cell r="H1110">
            <v>574477</v>
          </cell>
          <cell r="J1110">
            <v>116446</v>
          </cell>
          <cell r="K1110">
            <v>2107708</v>
          </cell>
          <cell r="M1110">
            <v>421283</v>
          </cell>
          <cell r="N1110">
            <v>616629</v>
          </cell>
          <cell r="O1110">
            <v>673513</v>
          </cell>
          <cell r="P1110">
            <v>135924</v>
          </cell>
          <cell r="Q1110">
            <v>598337</v>
          </cell>
          <cell r="R1110">
            <v>26339</v>
          </cell>
          <cell r="W1110">
            <v>571998</v>
          </cell>
        </row>
        <row r="1111">
          <cell r="C1111" t="str">
            <v>Город Челябинск, проспект Свердловский, 71</v>
          </cell>
          <cell r="D1111">
            <v>5314148</v>
          </cell>
          <cell r="E1111">
            <v>330824</v>
          </cell>
          <cell r="F1111">
            <v>756759</v>
          </cell>
          <cell r="G1111">
            <v>625933</v>
          </cell>
          <cell r="H1111">
            <v>2634935</v>
          </cell>
          <cell r="J1111">
            <v>393699</v>
          </cell>
          <cell r="K1111">
            <v>4742150</v>
          </cell>
          <cell r="Q1111">
            <v>571998</v>
          </cell>
          <cell r="W1111">
            <v>571998</v>
          </cell>
        </row>
        <row r="1112">
          <cell r="C1112" t="str">
            <v>Город Челябинск, Пушкина, 27А</v>
          </cell>
          <cell r="D1112">
            <v>10766065</v>
          </cell>
          <cell r="F1112">
            <v>1831701</v>
          </cell>
          <cell r="G1112">
            <v>1234480</v>
          </cell>
          <cell r="H1112">
            <v>4609222</v>
          </cell>
          <cell r="I1112">
            <v>992471</v>
          </cell>
          <cell r="J1112">
            <v>180214</v>
          </cell>
          <cell r="K1112">
            <v>8848088</v>
          </cell>
          <cell r="N1112">
            <v>470529</v>
          </cell>
          <cell r="P1112">
            <v>271849</v>
          </cell>
          <cell r="Q1112">
            <v>1175599</v>
          </cell>
          <cell r="V1112">
            <v>1175599</v>
          </cell>
        </row>
        <row r="1113">
          <cell r="C1113" t="str">
            <v>Город Челябинск, Пушкина, 56А</v>
          </cell>
          <cell r="D1113">
            <v>8418883</v>
          </cell>
          <cell r="E1113">
            <v>124059</v>
          </cell>
          <cell r="F1113">
            <v>864253</v>
          </cell>
          <cell r="G1113">
            <v>431199</v>
          </cell>
          <cell r="H1113">
            <v>1838327</v>
          </cell>
          <cell r="I1113">
            <v>440409</v>
          </cell>
          <cell r="K1113">
            <v>3698247</v>
          </cell>
          <cell r="M1113">
            <v>1696623</v>
          </cell>
          <cell r="N1113">
            <v>153142</v>
          </cell>
          <cell r="O1113">
            <v>1563530</v>
          </cell>
          <cell r="P1113">
            <v>131742</v>
          </cell>
          <cell r="Q1113">
            <v>1175599</v>
          </cell>
          <cell r="V1113">
            <v>1175599</v>
          </cell>
        </row>
        <row r="1114">
          <cell r="C1114" t="str">
            <v>Город Челябинск, Пушкина, 60</v>
          </cell>
          <cell r="D1114">
            <v>8336292</v>
          </cell>
          <cell r="E1114">
            <v>83740</v>
          </cell>
          <cell r="F1114">
            <v>584768</v>
          </cell>
          <cell r="G1114">
            <v>472927</v>
          </cell>
          <cell r="H1114">
            <v>1501300</v>
          </cell>
          <cell r="I1114">
            <v>710237</v>
          </cell>
          <cell r="J1114">
            <v>131695</v>
          </cell>
          <cell r="K1114">
            <v>3484667</v>
          </cell>
          <cell r="N1114">
            <v>415463</v>
          </cell>
          <cell r="O1114">
            <v>2662226</v>
          </cell>
          <cell r="Q1114">
            <v>1773936</v>
          </cell>
          <cell r="R1114">
            <v>26339</v>
          </cell>
          <cell r="V1114">
            <v>1175599</v>
          </cell>
          <cell r="W1114">
            <v>571998</v>
          </cell>
        </row>
        <row r="1115">
          <cell r="C1115" t="str">
            <v>Город Челябинск, Пушкина, 62</v>
          </cell>
          <cell r="D1115">
            <v>7007212</v>
          </cell>
          <cell r="E1115">
            <v>516912</v>
          </cell>
          <cell r="J1115">
            <v>325772</v>
          </cell>
          <cell r="K1115">
            <v>842684</v>
          </cell>
          <cell r="M1115">
            <v>2489401</v>
          </cell>
          <cell r="O1115">
            <v>3675127</v>
          </cell>
          <cell r="Q1115">
            <v>0</v>
          </cell>
        </row>
        <row r="1116">
          <cell r="C1116" t="str">
            <v>Город Челябинск, Пушкина, 69а</v>
          </cell>
          <cell r="D1116">
            <v>4982544</v>
          </cell>
          <cell r="J1116">
            <v>164965</v>
          </cell>
          <cell r="K1116">
            <v>164965</v>
          </cell>
          <cell r="N1116">
            <v>362174</v>
          </cell>
          <cell r="O1116">
            <v>1843966</v>
          </cell>
          <cell r="P1116">
            <v>837503</v>
          </cell>
          <cell r="Q1116">
            <v>1773936</v>
          </cell>
          <cell r="R1116">
            <v>26339</v>
          </cell>
          <cell r="V1116">
            <v>1175599</v>
          </cell>
          <cell r="W1116">
            <v>571998</v>
          </cell>
        </row>
        <row r="1117">
          <cell r="C1117" t="str">
            <v>Город Челябинск, Пушкина, 70</v>
          </cell>
          <cell r="D1117">
            <v>4471086</v>
          </cell>
          <cell r="J1117">
            <v>178828</v>
          </cell>
          <cell r="K1117">
            <v>178828</v>
          </cell>
          <cell r="M1117">
            <v>2165779</v>
          </cell>
          <cell r="N1117">
            <v>565053</v>
          </cell>
          <cell r="O1117">
            <v>865005</v>
          </cell>
          <cell r="P1117">
            <v>101420</v>
          </cell>
          <cell r="Q1117">
            <v>595001</v>
          </cell>
          <cell r="S1117">
            <v>23003</v>
          </cell>
          <cell r="W1117">
            <v>571998</v>
          </cell>
        </row>
        <row r="1118">
          <cell r="C1118" t="str">
            <v>Город Челябинск, Пушкина, 71а</v>
          </cell>
          <cell r="D1118">
            <v>7400783</v>
          </cell>
          <cell r="E1118">
            <v>75986</v>
          </cell>
          <cell r="F1118">
            <v>337532</v>
          </cell>
          <cell r="G1118">
            <v>272977</v>
          </cell>
          <cell r="H1118">
            <v>1014910</v>
          </cell>
          <cell r="J1118">
            <v>192691</v>
          </cell>
          <cell r="K1118">
            <v>1894096</v>
          </cell>
          <cell r="M1118">
            <v>1206402</v>
          </cell>
          <cell r="N1118">
            <v>307680</v>
          </cell>
          <cell r="O1118">
            <v>2091109</v>
          </cell>
          <cell r="P1118">
            <v>104557</v>
          </cell>
          <cell r="Q1118">
            <v>1796939</v>
          </cell>
          <cell r="R1118">
            <v>26339</v>
          </cell>
          <cell r="S1118">
            <v>23003</v>
          </cell>
          <cell r="V1118">
            <v>1175599</v>
          </cell>
          <cell r="W1118">
            <v>571998</v>
          </cell>
        </row>
        <row r="1119">
          <cell r="C1119" t="str">
            <v>Город Челябинск, Пятого Декабря, 27а</v>
          </cell>
          <cell r="D1119">
            <v>7053233</v>
          </cell>
          <cell r="E1119">
            <v>415597</v>
          </cell>
          <cell r="F1119">
            <v>227888</v>
          </cell>
          <cell r="G1119">
            <v>184303</v>
          </cell>
          <cell r="H1119">
            <v>821502</v>
          </cell>
          <cell r="J1119">
            <v>195463</v>
          </cell>
          <cell r="K1119">
            <v>1844753</v>
          </cell>
          <cell r="M1119">
            <v>3554099</v>
          </cell>
          <cell r="N1119">
            <v>196408</v>
          </cell>
          <cell r="O1119">
            <v>1358644</v>
          </cell>
          <cell r="P1119">
            <v>99329</v>
          </cell>
          <cell r="Q1119">
            <v>0</v>
          </cell>
        </row>
        <row r="1120">
          <cell r="C1120" t="str">
            <v>Город Челябинск, Пятого Декабря, 32</v>
          </cell>
          <cell r="D1120">
            <v>4568039</v>
          </cell>
          <cell r="E1120">
            <v>1395662</v>
          </cell>
          <cell r="F1120">
            <v>687963</v>
          </cell>
          <cell r="G1120">
            <v>556385</v>
          </cell>
          <cell r="J1120">
            <v>687587</v>
          </cell>
          <cell r="K1120">
            <v>3327597</v>
          </cell>
          <cell r="N1120">
            <v>386028</v>
          </cell>
          <cell r="O1120">
            <v>709874</v>
          </cell>
          <cell r="P1120">
            <v>144540</v>
          </cell>
          <cell r="Q1120">
            <v>0</v>
          </cell>
        </row>
        <row r="1121">
          <cell r="C1121" t="str">
            <v>Город Челябинск, Рессорная, 8</v>
          </cell>
          <cell r="D1121">
            <v>1929560</v>
          </cell>
          <cell r="E1121">
            <v>12406</v>
          </cell>
          <cell r="G1121">
            <v>236811</v>
          </cell>
          <cell r="J1121">
            <v>84562</v>
          </cell>
          <cell r="K1121">
            <v>333779</v>
          </cell>
          <cell r="M1121">
            <v>1095337</v>
          </cell>
          <cell r="N1121">
            <v>149590</v>
          </cell>
          <cell r="O1121">
            <v>280801</v>
          </cell>
          <cell r="P1121">
            <v>70053</v>
          </cell>
          <cell r="Q1121">
            <v>0</v>
          </cell>
        </row>
        <row r="1122">
          <cell r="C1122" t="str">
            <v>Город Челябинск, Рессорная, 10</v>
          </cell>
          <cell r="D1122">
            <v>2350246</v>
          </cell>
          <cell r="E1122">
            <v>12406</v>
          </cell>
          <cell r="J1122">
            <v>81790</v>
          </cell>
          <cell r="K1122">
            <v>94196</v>
          </cell>
          <cell r="M1122">
            <v>1097251</v>
          </cell>
          <cell r="N1122">
            <v>279450</v>
          </cell>
          <cell r="O1122">
            <v>809296</v>
          </cell>
          <cell r="P1122">
            <v>70053</v>
          </cell>
          <cell r="Q1122">
            <v>0</v>
          </cell>
        </row>
        <row r="1123">
          <cell r="C1123" t="str">
            <v>Город Челябинск, Рессорная, 12</v>
          </cell>
          <cell r="D1123">
            <v>4457855</v>
          </cell>
          <cell r="E1123">
            <v>25329</v>
          </cell>
          <cell r="F1123">
            <v>432987</v>
          </cell>
          <cell r="G1123">
            <v>500747</v>
          </cell>
          <cell r="H1123">
            <v>1112571</v>
          </cell>
          <cell r="J1123">
            <v>102584</v>
          </cell>
          <cell r="K1123">
            <v>2174218</v>
          </cell>
          <cell r="M1123">
            <v>1746411</v>
          </cell>
          <cell r="N1123">
            <v>445216</v>
          </cell>
          <cell r="P1123">
            <v>92010</v>
          </cell>
          <cell r="Q1123">
            <v>0</v>
          </cell>
        </row>
        <row r="1124">
          <cell r="C1124" t="str">
            <v>Город Челябинск, Рессорная, 14</v>
          </cell>
          <cell r="D1124">
            <v>3299106</v>
          </cell>
          <cell r="E1124">
            <v>18609</v>
          </cell>
          <cell r="G1124">
            <v>167959</v>
          </cell>
          <cell r="H1124">
            <v>654904</v>
          </cell>
          <cell r="J1124">
            <v>110901</v>
          </cell>
          <cell r="K1124">
            <v>952373</v>
          </cell>
          <cell r="M1124">
            <v>1101081</v>
          </cell>
          <cell r="P1124">
            <v>70053</v>
          </cell>
          <cell r="Q1124">
            <v>1175599</v>
          </cell>
          <cell r="V1124">
            <v>1175599</v>
          </cell>
        </row>
        <row r="1125">
          <cell r="C1125" t="str">
            <v>Город Челябинск, Рессорная, 16</v>
          </cell>
          <cell r="D1125">
            <v>2224403</v>
          </cell>
          <cell r="E1125">
            <v>51691</v>
          </cell>
          <cell r="F1125">
            <v>129423</v>
          </cell>
          <cell r="G1125">
            <v>104670</v>
          </cell>
          <cell r="H1125">
            <v>377240</v>
          </cell>
          <cell r="J1125">
            <v>131695</v>
          </cell>
          <cell r="K1125">
            <v>794719</v>
          </cell>
          <cell r="M1125">
            <v>1104911</v>
          </cell>
          <cell r="O1125">
            <v>254720</v>
          </cell>
          <cell r="P1125">
            <v>70053</v>
          </cell>
          <cell r="Q1125">
            <v>0</v>
          </cell>
        </row>
        <row r="1126">
          <cell r="C1126" t="str">
            <v>Город Челябинск, Рождественского, 7</v>
          </cell>
          <cell r="D1126">
            <v>9986183</v>
          </cell>
          <cell r="E1126">
            <v>2114687</v>
          </cell>
          <cell r="J1126">
            <v>1332200</v>
          </cell>
          <cell r="K1126">
            <v>3446887</v>
          </cell>
          <cell r="M1126">
            <v>4653648</v>
          </cell>
          <cell r="N1126">
            <v>507260</v>
          </cell>
          <cell r="O1126">
            <v>451107</v>
          </cell>
          <cell r="Q1126">
            <v>927281</v>
          </cell>
          <cell r="R1126">
            <v>26339</v>
          </cell>
          <cell r="T1126">
            <v>47509</v>
          </cell>
          <cell r="U1126">
            <v>281435</v>
          </cell>
          <cell r="W1126">
            <v>571998</v>
          </cell>
        </row>
        <row r="1127">
          <cell r="C1127" t="str">
            <v>Город Челябинск, Российская, 10</v>
          </cell>
          <cell r="D1127">
            <v>2273143</v>
          </cell>
          <cell r="E1127">
            <v>33082</v>
          </cell>
          <cell r="F1127">
            <v>238637</v>
          </cell>
          <cell r="G1127">
            <v>192996</v>
          </cell>
          <cell r="H1127">
            <v>323622</v>
          </cell>
          <cell r="I1127">
            <v>170581</v>
          </cell>
          <cell r="J1127">
            <v>112287</v>
          </cell>
          <cell r="K1127">
            <v>1071205</v>
          </cell>
          <cell r="Q1127">
            <v>1201938</v>
          </cell>
          <cell r="R1127">
            <v>26339</v>
          </cell>
          <cell r="V1127">
            <v>1175599</v>
          </cell>
        </row>
        <row r="1128">
          <cell r="C1128" t="str">
            <v>Город Челябинск, Российская, 12</v>
          </cell>
          <cell r="D1128">
            <v>1677802</v>
          </cell>
          <cell r="G1128">
            <v>192996</v>
          </cell>
          <cell r="I1128">
            <v>170581</v>
          </cell>
          <cell r="J1128">
            <v>112287</v>
          </cell>
          <cell r="K1128">
            <v>475864</v>
          </cell>
          <cell r="Q1128">
            <v>1201938</v>
          </cell>
          <cell r="R1128">
            <v>26339</v>
          </cell>
          <cell r="V1128">
            <v>1175599</v>
          </cell>
        </row>
        <row r="1129">
          <cell r="C1129" t="str">
            <v>Город Челябинск, Российская, 19б</v>
          </cell>
          <cell r="D1129">
            <v>9658272</v>
          </cell>
          <cell r="E1129">
            <v>31015</v>
          </cell>
          <cell r="F1129">
            <v>496623</v>
          </cell>
          <cell r="G1129">
            <v>401641</v>
          </cell>
          <cell r="H1129">
            <v>1397895</v>
          </cell>
          <cell r="J1129">
            <v>182987</v>
          </cell>
          <cell r="K1129">
            <v>2510161</v>
          </cell>
          <cell r="M1129">
            <v>2378336</v>
          </cell>
          <cell r="N1129">
            <v>566258</v>
          </cell>
          <cell r="O1129">
            <v>1920798</v>
          </cell>
          <cell r="P1129">
            <v>156836</v>
          </cell>
          <cell r="Q1129">
            <v>2125883</v>
          </cell>
          <cell r="R1129">
            <v>26339</v>
          </cell>
          <cell r="S1129">
            <v>23003</v>
          </cell>
          <cell r="T1129">
            <v>47509</v>
          </cell>
          <cell r="U1129">
            <v>281435</v>
          </cell>
          <cell r="V1129">
            <v>1175599</v>
          </cell>
          <cell r="W1129">
            <v>571998</v>
          </cell>
        </row>
        <row r="1130">
          <cell r="C1130" t="str">
            <v>Город Челябинск, Российская, 19в</v>
          </cell>
          <cell r="D1130">
            <v>8208743</v>
          </cell>
          <cell r="E1130">
            <v>67199</v>
          </cell>
          <cell r="F1130">
            <v>623466</v>
          </cell>
          <cell r="G1130">
            <v>504224</v>
          </cell>
          <cell r="H1130">
            <v>2271100</v>
          </cell>
          <cell r="J1130">
            <v>291115</v>
          </cell>
          <cell r="K1130">
            <v>3757104</v>
          </cell>
          <cell r="M1130">
            <v>1914924</v>
          </cell>
          <cell r="N1130">
            <v>410832</v>
          </cell>
          <cell r="Q1130">
            <v>2125883</v>
          </cell>
          <cell r="R1130">
            <v>26339</v>
          </cell>
          <cell r="S1130">
            <v>23003</v>
          </cell>
          <cell r="T1130">
            <v>47509</v>
          </cell>
          <cell r="U1130">
            <v>281435</v>
          </cell>
          <cell r="V1130">
            <v>1175599</v>
          </cell>
          <cell r="W1130">
            <v>571998</v>
          </cell>
        </row>
        <row r="1131">
          <cell r="C1131" t="str">
            <v>Город Челябинск, Российская, 21А</v>
          </cell>
          <cell r="D1131">
            <v>1064098</v>
          </cell>
          <cell r="I1131">
            <v>248118</v>
          </cell>
          <cell r="J1131">
            <v>243982</v>
          </cell>
          <cell r="K1131">
            <v>492100</v>
          </cell>
          <cell r="Q1131">
            <v>571998</v>
          </cell>
          <cell r="W1131">
            <v>571998</v>
          </cell>
        </row>
        <row r="1132">
          <cell r="C1132" t="str">
            <v>Город Челябинск, Российская, 22</v>
          </cell>
          <cell r="D1132">
            <v>5278211</v>
          </cell>
          <cell r="E1132">
            <v>50140</v>
          </cell>
          <cell r="H1132">
            <v>2690468</v>
          </cell>
          <cell r="J1132">
            <v>411720</v>
          </cell>
          <cell r="K1132">
            <v>3152328</v>
          </cell>
          <cell r="Q1132">
            <v>2125883</v>
          </cell>
          <cell r="R1132">
            <v>26339</v>
          </cell>
          <cell r="S1132">
            <v>23003</v>
          </cell>
          <cell r="T1132">
            <v>47509</v>
          </cell>
          <cell r="U1132">
            <v>281435</v>
          </cell>
          <cell r="V1132">
            <v>1175599</v>
          </cell>
          <cell r="W1132">
            <v>571998</v>
          </cell>
        </row>
        <row r="1133">
          <cell r="C1133" t="str">
            <v>Город Челябинск, Российская, 24</v>
          </cell>
          <cell r="D1133">
            <v>14777398</v>
          </cell>
          <cell r="E1133">
            <v>31015</v>
          </cell>
          <cell r="F1133">
            <v>771808</v>
          </cell>
          <cell r="G1133">
            <v>624195</v>
          </cell>
          <cell r="H1133">
            <v>2284504</v>
          </cell>
          <cell r="I1133">
            <v>372177</v>
          </cell>
          <cell r="J1133">
            <v>350725</v>
          </cell>
          <cell r="K1133">
            <v>4434424</v>
          </cell>
          <cell r="M1133">
            <v>2340037</v>
          </cell>
          <cell r="N1133">
            <v>564609</v>
          </cell>
          <cell r="O1133">
            <v>5019685</v>
          </cell>
          <cell r="P1133">
            <v>292760</v>
          </cell>
          <cell r="Q1133">
            <v>2125883</v>
          </cell>
          <cell r="R1133">
            <v>26339</v>
          </cell>
          <cell r="S1133">
            <v>23003</v>
          </cell>
          <cell r="T1133">
            <v>47509</v>
          </cell>
          <cell r="U1133">
            <v>281435</v>
          </cell>
          <cell r="V1133">
            <v>1175599</v>
          </cell>
          <cell r="W1133">
            <v>571998</v>
          </cell>
        </row>
        <row r="1134">
          <cell r="C1134" t="str">
            <v>Город Челябинск, Российская, 25</v>
          </cell>
          <cell r="D1134">
            <v>9042939</v>
          </cell>
          <cell r="E1134">
            <v>20676</v>
          </cell>
          <cell r="F1134">
            <v>457925</v>
          </cell>
          <cell r="G1134">
            <v>370344</v>
          </cell>
          <cell r="H1134">
            <v>1463002</v>
          </cell>
          <cell r="I1134">
            <v>341162</v>
          </cell>
          <cell r="J1134">
            <v>126150</v>
          </cell>
          <cell r="K1134">
            <v>2779259</v>
          </cell>
          <cell r="M1134">
            <v>1440023</v>
          </cell>
          <cell r="N1134">
            <v>362365</v>
          </cell>
          <cell r="O1134">
            <v>2197393</v>
          </cell>
          <cell r="P1134">
            <v>138016</v>
          </cell>
          <cell r="Q1134">
            <v>2125883</v>
          </cell>
          <cell r="R1134">
            <v>26339</v>
          </cell>
          <cell r="S1134">
            <v>23003</v>
          </cell>
          <cell r="T1134">
            <v>47509</v>
          </cell>
          <cell r="U1134">
            <v>281435</v>
          </cell>
          <cell r="V1134">
            <v>1175599</v>
          </cell>
          <cell r="W1134">
            <v>571998</v>
          </cell>
        </row>
        <row r="1135">
          <cell r="C1135" t="str">
            <v>Город Челябинск, Российская, 30</v>
          </cell>
          <cell r="D1135">
            <v>3866611</v>
          </cell>
          <cell r="K1135">
            <v>0</v>
          </cell>
          <cell r="N1135">
            <v>390976</v>
          </cell>
          <cell r="O1135">
            <v>3322981</v>
          </cell>
          <cell r="P1135">
            <v>152654</v>
          </cell>
          <cell r="Q1135">
            <v>0</v>
          </cell>
        </row>
        <row r="1136">
          <cell r="C1136" t="str">
            <v>Город Челябинск, Российская, 32</v>
          </cell>
          <cell r="D1136">
            <v>73190</v>
          </cell>
          <cell r="K1136">
            <v>0</v>
          </cell>
          <cell r="P1136">
            <v>73190</v>
          </cell>
          <cell r="Q1136">
            <v>0</v>
          </cell>
        </row>
        <row r="1137">
          <cell r="C1137" t="str">
            <v>Город Челябинск, Российская, 35</v>
          </cell>
          <cell r="D1137">
            <v>4581412</v>
          </cell>
          <cell r="E1137">
            <v>20676</v>
          </cell>
          <cell r="F1137">
            <v>367630</v>
          </cell>
          <cell r="G1137">
            <v>297318</v>
          </cell>
          <cell r="H1137">
            <v>940228</v>
          </cell>
          <cell r="I1137">
            <v>341162</v>
          </cell>
          <cell r="J1137">
            <v>126150</v>
          </cell>
          <cell r="K1137">
            <v>2093164</v>
          </cell>
          <cell r="N1137">
            <v>362365</v>
          </cell>
          <cell r="Q1137">
            <v>2125883</v>
          </cell>
          <cell r="R1137">
            <v>26339</v>
          </cell>
          <cell r="S1137">
            <v>23003</v>
          </cell>
          <cell r="T1137">
            <v>47509</v>
          </cell>
          <cell r="U1137">
            <v>281435</v>
          </cell>
          <cell r="V1137">
            <v>1175599</v>
          </cell>
          <cell r="W1137">
            <v>571998</v>
          </cell>
        </row>
        <row r="1138">
          <cell r="C1138" t="str">
            <v>Город Челябинск, Российская, 37</v>
          </cell>
          <cell r="D1138">
            <v>1319383</v>
          </cell>
          <cell r="H1138">
            <v>1319383</v>
          </cell>
          <cell r="K1138">
            <v>1319383</v>
          </cell>
          <cell r="Q1138">
            <v>0</v>
          </cell>
        </row>
        <row r="1139">
          <cell r="C1139" t="str">
            <v>Город Челябинск, Российская, 45А</v>
          </cell>
          <cell r="D1139">
            <v>8565114</v>
          </cell>
          <cell r="F1139">
            <v>956698</v>
          </cell>
          <cell r="G1139">
            <v>773723</v>
          </cell>
          <cell r="H1139">
            <v>1472577</v>
          </cell>
          <cell r="I1139">
            <v>465221</v>
          </cell>
          <cell r="K1139">
            <v>3668219</v>
          </cell>
          <cell r="M1139">
            <v>3393245</v>
          </cell>
          <cell r="N1139">
            <v>323540</v>
          </cell>
          <cell r="P1139">
            <v>256165</v>
          </cell>
          <cell r="Q1139">
            <v>923945</v>
          </cell>
          <cell r="S1139">
            <v>23003</v>
          </cell>
          <cell r="T1139">
            <v>47509</v>
          </cell>
          <cell r="U1139">
            <v>281435</v>
          </cell>
          <cell r="W1139">
            <v>571998</v>
          </cell>
        </row>
        <row r="1140">
          <cell r="C1140" t="str">
            <v>Город Челябинск, Российская, 47А</v>
          </cell>
          <cell r="D1140">
            <v>3498637</v>
          </cell>
          <cell r="F1140">
            <v>464375</v>
          </cell>
          <cell r="G1140">
            <v>375560</v>
          </cell>
          <cell r="H1140">
            <v>559158</v>
          </cell>
          <cell r="K1140">
            <v>1399093</v>
          </cell>
          <cell r="Q1140">
            <v>2099544</v>
          </cell>
          <cell r="S1140">
            <v>23003</v>
          </cell>
          <cell r="T1140">
            <v>47509</v>
          </cell>
          <cell r="U1140">
            <v>281435</v>
          </cell>
          <cell r="V1140">
            <v>1175599</v>
          </cell>
          <cell r="W1140">
            <v>571998</v>
          </cell>
        </row>
        <row r="1141">
          <cell r="C1141" t="str">
            <v>Город Челябинск, Российская, 49</v>
          </cell>
          <cell r="D1141">
            <v>4839012</v>
          </cell>
          <cell r="F1141">
            <v>1552216</v>
          </cell>
          <cell r="G1141">
            <v>627672</v>
          </cell>
          <cell r="H1141">
            <v>1972372</v>
          </cell>
          <cell r="K1141">
            <v>4152260</v>
          </cell>
          <cell r="N1141">
            <v>521343</v>
          </cell>
          <cell r="P1141">
            <v>165409</v>
          </cell>
          <cell r="Q1141">
            <v>0</v>
          </cell>
        </row>
        <row r="1142">
          <cell r="C1142" t="str">
            <v>Город Челябинск, Российская, 55</v>
          </cell>
          <cell r="D1142">
            <v>2353066</v>
          </cell>
          <cell r="F1142">
            <v>967448</v>
          </cell>
          <cell r="G1142">
            <v>782417</v>
          </cell>
          <cell r="H1142">
            <v>603201</v>
          </cell>
          <cell r="K1142">
            <v>2353066</v>
          </cell>
          <cell r="Q1142">
            <v>0</v>
          </cell>
        </row>
        <row r="1143">
          <cell r="C1143" t="str">
            <v>Город Челябинск, Российская, 59</v>
          </cell>
          <cell r="D1143">
            <v>4225123</v>
          </cell>
          <cell r="E1143">
            <v>1163052</v>
          </cell>
          <cell r="J1143">
            <v>792943</v>
          </cell>
          <cell r="K1143">
            <v>1955995</v>
          </cell>
          <cell r="N1143">
            <v>622783</v>
          </cell>
          <cell r="O1143">
            <v>1450196</v>
          </cell>
          <cell r="P1143">
            <v>196149</v>
          </cell>
          <cell r="Q1143">
            <v>0</v>
          </cell>
        </row>
        <row r="1144">
          <cell r="C1144" t="str">
            <v>Город Челябинск, Савина, 4</v>
          </cell>
          <cell r="D1144">
            <v>11208327</v>
          </cell>
          <cell r="E1144">
            <v>1804540</v>
          </cell>
          <cell r="F1144">
            <v>1550066</v>
          </cell>
          <cell r="I1144">
            <v>1156849</v>
          </cell>
          <cell r="J1144">
            <v>640454</v>
          </cell>
          <cell r="K1144">
            <v>5151909</v>
          </cell>
          <cell r="N1144">
            <v>487594</v>
          </cell>
          <cell r="O1144">
            <v>4544096</v>
          </cell>
          <cell r="P1144">
            <v>97447</v>
          </cell>
          <cell r="Q1144">
            <v>927281</v>
          </cell>
          <cell r="R1144">
            <v>26339</v>
          </cell>
          <cell r="T1144">
            <v>47509</v>
          </cell>
          <cell r="U1144">
            <v>281435</v>
          </cell>
          <cell r="W1144">
            <v>571998</v>
          </cell>
        </row>
        <row r="1145">
          <cell r="C1145" t="str">
            <v>Город Челябинск, Савина, 10</v>
          </cell>
          <cell r="D1145">
            <v>12622862</v>
          </cell>
          <cell r="E1145">
            <v>1804540</v>
          </cell>
          <cell r="F1145">
            <v>1335078</v>
          </cell>
          <cell r="G1145">
            <v>1053655</v>
          </cell>
          <cell r="H1145">
            <v>3483247</v>
          </cell>
          <cell r="J1145">
            <v>640454</v>
          </cell>
          <cell r="K1145">
            <v>8316974</v>
          </cell>
          <cell r="M1145">
            <v>3140475</v>
          </cell>
          <cell r="N1145">
            <v>519567</v>
          </cell>
          <cell r="Q1145">
            <v>645846</v>
          </cell>
          <cell r="R1145">
            <v>26339</v>
          </cell>
          <cell r="T1145">
            <v>47509</v>
          </cell>
          <cell r="W1145">
            <v>571998</v>
          </cell>
        </row>
        <row r="1146">
          <cell r="C1146" t="str">
            <v>Город Челябинск, Савина, 12</v>
          </cell>
          <cell r="D1146">
            <v>5100536</v>
          </cell>
          <cell r="J1146">
            <v>640454</v>
          </cell>
          <cell r="K1146">
            <v>640454</v>
          </cell>
          <cell r="M1146">
            <v>3131858</v>
          </cell>
          <cell r="N1146">
            <v>448452</v>
          </cell>
          <cell r="Q1146">
            <v>879772</v>
          </cell>
          <cell r="R1146">
            <v>26339</v>
          </cell>
          <cell r="U1146">
            <v>281435</v>
          </cell>
          <cell r="W1146">
            <v>571998</v>
          </cell>
        </row>
        <row r="1147">
          <cell r="C1147" t="str">
            <v>Город Челябинск, Савина, 15</v>
          </cell>
          <cell r="D1147">
            <v>14045684</v>
          </cell>
          <cell r="E1147">
            <v>352534</v>
          </cell>
          <cell r="F1147">
            <v>1292080</v>
          </cell>
          <cell r="H1147">
            <v>4423474</v>
          </cell>
          <cell r="I1147">
            <v>1395662</v>
          </cell>
          <cell r="K1147">
            <v>7463750</v>
          </cell>
          <cell r="M1147">
            <v>1563152</v>
          </cell>
          <cell r="N1147">
            <v>96999</v>
          </cell>
          <cell r="O1147">
            <v>3766045</v>
          </cell>
          <cell r="P1147">
            <v>228457</v>
          </cell>
          <cell r="Q1147">
            <v>927281</v>
          </cell>
          <cell r="R1147">
            <v>26339</v>
          </cell>
          <cell r="T1147">
            <v>47509</v>
          </cell>
          <cell r="U1147">
            <v>281435</v>
          </cell>
          <cell r="W1147">
            <v>571998</v>
          </cell>
        </row>
        <row r="1148">
          <cell r="C1148" t="str">
            <v>Город Челябинск, Салютная, 14</v>
          </cell>
          <cell r="D1148">
            <v>6686155</v>
          </cell>
          <cell r="E1148">
            <v>705068</v>
          </cell>
          <cell r="F1148">
            <v>1203935</v>
          </cell>
          <cell r="G1148">
            <v>617240</v>
          </cell>
          <cell r="J1148">
            <v>542029</v>
          </cell>
          <cell r="K1148">
            <v>3068272</v>
          </cell>
          <cell r="N1148">
            <v>166147</v>
          </cell>
          <cell r="O1148">
            <v>2417388</v>
          </cell>
          <cell r="P1148">
            <v>107067</v>
          </cell>
          <cell r="Q1148">
            <v>927281</v>
          </cell>
          <cell r="R1148">
            <v>26339</v>
          </cell>
          <cell r="T1148">
            <v>47509</v>
          </cell>
          <cell r="U1148">
            <v>281435</v>
          </cell>
          <cell r="W1148">
            <v>571998</v>
          </cell>
        </row>
        <row r="1149">
          <cell r="C1149" t="str">
            <v>Город Челябинск, Свободы, 70</v>
          </cell>
          <cell r="D1149">
            <v>5522779</v>
          </cell>
          <cell r="F1149">
            <v>242937</v>
          </cell>
          <cell r="G1149">
            <v>196474</v>
          </cell>
          <cell r="H1149">
            <v>1080017</v>
          </cell>
          <cell r="I1149">
            <v>260524</v>
          </cell>
          <cell r="J1149">
            <v>145003</v>
          </cell>
          <cell r="K1149">
            <v>1924955</v>
          </cell>
          <cell r="M1149">
            <v>938313</v>
          </cell>
          <cell r="O1149">
            <v>1996349</v>
          </cell>
          <cell r="P1149">
            <v>64825</v>
          </cell>
          <cell r="Q1149">
            <v>598337</v>
          </cell>
          <cell r="R1149">
            <v>26339</v>
          </cell>
          <cell r="W1149">
            <v>571998</v>
          </cell>
        </row>
        <row r="1150">
          <cell r="C1150" t="str">
            <v>Город Челябинск, Свободы, 74</v>
          </cell>
          <cell r="D1150">
            <v>9153390</v>
          </cell>
          <cell r="J1150">
            <v>987297</v>
          </cell>
          <cell r="K1150">
            <v>987297</v>
          </cell>
          <cell r="N1150">
            <v>1664010</v>
          </cell>
          <cell r="O1150">
            <v>4196797</v>
          </cell>
          <cell r="P1150">
            <v>505011</v>
          </cell>
          <cell r="Q1150">
            <v>1800275</v>
          </cell>
          <cell r="R1150">
            <v>52678</v>
          </cell>
          <cell r="V1150">
            <v>1175599</v>
          </cell>
          <cell r="W1150">
            <v>571998</v>
          </cell>
        </row>
        <row r="1151">
          <cell r="C1151" t="str">
            <v>Город Челябинск, Свободы, 76</v>
          </cell>
          <cell r="D1151">
            <v>14162285</v>
          </cell>
          <cell r="H1151">
            <v>3021750</v>
          </cell>
          <cell r="I1151">
            <v>682324</v>
          </cell>
          <cell r="J1151">
            <v>727789</v>
          </cell>
          <cell r="K1151">
            <v>4431863</v>
          </cell>
          <cell r="M1151">
            <v>3002601</v>
          </cell>
          <cell r="N1151">
            <v>765077</v>
          </cell>
          <cell r="O1151">
            <v>4004787</v>
          </cell>
          <cell r="P1151">
            <v>184021</v>
          </cell>
          <cell r="Q1151">
            <v>1773936</v>
          </cell>
          <cell r="R1151">
            <v>26339</v>
          </cell>
          <cell r="V1151">
            <v>1175599</v>
          </cell>
          <cell r="W1151">
            <v>571998</v>
          </cell>
        </row>
        <row r="1152">
          <cell r="C1152" t="str">
            <v>Город Челябинск, Свободы, 80</v>
          </cell>
          <cell r="D1152">
            <v>10579385</v>
          </cell>
          <cell r="E1152">
            <v>151972</v>
          </cell>
          <cell r="F1152">
            <v>746010</v>
          </cell>
          <cell r="G1152">
            <v>603330</v>
          </cell>
          <cell r="H1152">
            <v>3408565</v>
          </cell>
          <cell r="I1152">
            <v>781571</v>
          </cell>
          <cell r="J1152">
            <v>353497</v>
          </cell>
          <cell r="K1152">
            <v>6044945</v>
          </cell>
          <cell r="M1152">
            <v>3002792</v>
          </cell>
          <cell r="N1152">
            <v>765267</v>
          </cell>
          <cell r="P1152">
            <v>168044</v>
          </cell>
          <cell r="Q1152">
            <v>598337</v>
          </cell>
          <cell r="R1152">
            <v>26339</v>
          </cell>
          <cell r="W1152">
            <v>571998</v>
          </cell>
        </row>
        <row r="1153">
          <cell r="C1153" t="str">
            <v>Город Челябинск, Свободы, 86</v>
          </cell>
          <cell r="D1153">
            <v>11128211</v>
          </cell>
          <cell r="J1153">
            <v>311909</v>
          </cell>
          <cell r="K1153">
            <v>311909</v>
          </cell>
          <cell r="M1153">
            <v>3320478</v>
          </cell>
          <cell r="N1153">
            <v>615995</v>
          </cell>
          <cell r="O1153">
            <v>5963438</v>
          </cell>
          <cell r="P1153">
            <v>268712</v>
          </cell>
          <cell r="Q1153">
            <v>647679</v>
          </cell>
          <cell r="R1153">
            <v>52678</v>
          </cell>
          <cell r="S1153">
            <v>23003</v>
          </cell>
          <cell r="W1153">
            <v>571998</v>
          </cell>
        </row>
        <row r="1154">
          <cell r="C1154" t="str">
            <v>Город Челябинск, Свободы, 90</v>
          </cell>
          <cell r="D1154">
            <v>7859501</v>
          </cell>
          <cell r="K1154">
            <v>0</v>
          </cell>
          <cell r="N1154">
            <v>963578</v>
          </cell>
          <cell r="O1154">
            <v>5994170</v>
          </cell>
          <cell r="P1154">
            <v>277077</v>
          </cell>
          <cell r="Q1154">
            <v>624676</v>
          </cell>
          <cell r="R1154">
            <v>52678</v>
          </cell>
          <cell r="W1154">
            <v>571998</v>
          </cell>
        </row>
        <row r="1155">
          <cell r="C1155" t="str">
            <v>Город Челябинск, Свободы, 104</v>
          </cell>
          <cell r="D1155">
            <v>7460014</v>
          </cell>
          <cell r="E1155">
            <v>167996</v>
          </cell>
          <cell r="I1155">
            <v>1169255</v>
          </cell>
          <cell r="J1155">
            <v>485192</v>
          </cell>
          <cell r="K1155">
            <v>1822443</v>
          </cell>
          <cell r="N1155">
            <v>615043</v>
          </cell>
          <cell r="O1155">
            <v>4287221</v>
          </cell>
          <cell r="P1155">
            <v>136970</v>
          </cell>
          <cell r="Q1155">
            <v>598337</v>
          </cell>
          <cell r="R1155">
            <v>26339</v>
          </cell>
          <cell r="W1155">
            <v>571998</v>
          </cell>
        </row>
        <row r="1156">
          <cell r="C1156" t="str">
            <v>Город Челябинск, Свободы, 106</v>
          </cell>
          <cell r="D1156">
            <v>8383854</v>
          </cell>
          <cell r="F1156">
            <v>391279</v>
          </cell>
          <cell r="G1156">
            <v>316444</v>
          </cell>
          <cell r="H1156">
            <v>1233288</v>
          </cell>
          <cell r="J1156">
            <v>252300</v>
          </cell>
          <cell r="K1156">
            <v>2193311</v>
          </cell>
          <cell r="M1156">
            <v>1340447</v>
          </cell>
          <cell r="N1156">
            <v>383236</v>
          </cell>
          <cell r="O1156">
            <v>2618688</v>
          </cell>
          <cell r="P1156">
            <v>74236</v>
          </cell>
          <cell r="Q1156">
            <v>1773936</v>
          </cell>
          <cell r="R1156">
            <v>26339</v>
          </cell>
          <cell r="V1156">
            <v>1175599</v>
          </cell>
          <cell r="W1156">
            <v>571998</v>
          </cell>
        </row>
        <row r="1157">
          <cell r="C1157" t="str">
            <v>Город Челябинск, Свободы, 108</v>
          </cell>
          <cell r="D1157">
            <v>8121463</v>
          </cell>
          <cell r="F1157">
            <v>307433</v>
          </cell>
          <cell r="G1157">
            <v>248635</v>
          </cell>
          <cell r="H1157">
            <v>991931</v>
          </cell>
          <cell r="J1157">
            <v>223189</v>
          </cell>
          <cell r="K1157">
            <v>1771188</v>
          </cell>
          <cell r="M1157">
            <v>1340447</v>
          </cell>
          <cell r="N1157">
            <v>386979</v>
          </cell>
          <cell r="O1157">
            <v>2773632</v>
          </cell>
          <cell r="P1157">
            <v>75281</v>
          </cell>
          <cell r="Q1157">
            <v>1773936</v>
          </cell>
          <cell r="R1157">
            <v>26339</v>
          </cell>
          <cell r="V1157">
            <v>1175599</v>
          </cell>
          <cell r="W1157">
            <v>571998</v>
          </cell>
        </row>
        <row r="1158">
          <cell r="C1158" t="str">
            <v>Город Челябинск, Свободы, 108А</v>
          </cell>
          <cell r="D1158">
            <v>6154615</v>
          </cell>
          <cell r="J1158">
            <v>275867</v>
          </cell>
          <cell r="K1158">
            <v>275867</v>
          </cell>
          <cell r="N1158">
            <v>479473</v>
          </cell>
          <cell r="O1158">
            <v>5270670</v>
          </cell>
          <cell r="P1158">
            <v>128605</v>
          </cell>
          <cell r="Q1158">
            <v>0</v>
          </cell>
        </row>
        <row r="1159">
          <cell r="C1159" t="str">
            <v>Город Челябинск, Свободы, 153</v>
          </cell>
          <cell r="D1159">
            <v>6215127</v>
          </cell>
          <cell r="F1159">
            <v>647545</v>
          </cell>
          <cell r="G1159">
            <v>523698</v>
          </cell>
          <cell r="H1159">
            <v>1057038</v>
          </cell>
          <cell r="J1159">
            <v>178828</v>
          </cell>
          <cell r="K1159">
            <v>2407109</v>
          </cell>
          <cell r="M1159">
            <v>1715772</v>
          </cell>
          <cell r="N1159">
            <v>437223</v>
          </cell>
          <cell r="O1159">
            <v>945855</v>
          </cell>
          <cell r="P1159">
            <v>87828</v>
          </cell>
          <cell r="Q1159">
            <v>621340</v>
          </cell>
          <cell r="R1159">
            <v>26339</v>
          </cell>
          <cell r="S1159">
            <v>23003</v>
          </cell>
          <cell r="W1159">
            <v>571998</v>
          </cell>
        </row>
        <row r="1160">
          <cell r="C1160" t="str">
            <v>Город Челябинск, Свободы, 161</v>
          </cell>
          <cell r="D1160">
            <v>4197528</v>
          </cell>
          <cell r="F1160">
            <v>840605</v>
          </cell>
          <cell r="G1160">
            <v>679833</v>
          </cell>
          <cell r="J1160">
            <v>946818</v>
          </cell>
          <cell r="K1160">
            <v>2467256</v>
          </cell>
          <cell r="N1160">
            <v>1475152</v>
          </cell>
          <cell r="P1160">
            <v>255120</v>
          </cell>
          <cell r="Q1160">
            <v>0</v>
          </cell>
        </row>
        <row r="1161">
          <cell r="C1161" t="str">
            <v>Город Челябинск, Свободы, 163</v>
          </cell>
          <cell r="D1161">
            <v>1795534</v>
          </cell>
          <cell r="H1161">
            <v>1085762</v>
          </cell>
          <cell r="J1161">
            <v>252300</v>
          </cell>
          <cell r="K1161">
            <v>1338062</v>
          </cell>
          <cell r="N1161">
            <v>383236</v>
          </cell>
          <cell r="P1161">
            <v>74236</v>
          </cell>
          <cell r="Q1161">
            <v>0</v>
          </cell>
        </row>
        <row r="1162">
          <cell r="C1162" t="str">
            <v>Город Челябинск, Славянская, 4</v>
          </cell>
          <cell r="D1162">
            <v>1336265</v>
          </cell>
          <cell r="J1162">
            <v>79017</v>
          </cell>
          <cell r="K1162">
            <v>79017</v>
          </cell>
          <cell r="P1162">
            <v>81649</v>
          </cell>
          <cell r="Q1162">
            <v>1175599</v>
          </cell>
          <cell r="V1162">
            <v>1175599</v>
          </cell>
        </row>
        <row r="1163">
          <cell r="C1163" t="str">
            <v>Город Челябинск, Смирных, 13</v>
          </cell>
          <cell r="D1163">
            <v>2088301</v>
          </cell>
          <cell r="E1163">
            <v>50657</v>
          </cell>
          <cell r="F1163">
            <v>47556</v>
          </cell>
          <cell r="G1163">
            <v>182564</v>
          </cell>
          <cell r="H1163">
            <v>631925</v>
          </cell>
          <cell r="K1163">
            <v>912702</v>
          </cell>
          <cell r="Q1163">
            <v>1175599</v>
          </cell>
          <cell r="V1163">
            <v>1175599</v>
          </cell>
        </row>
        <row r="1164">
          <cell r="C1164" t="str">
            <v>Город Челябинск, Смирных, 14</v>
          </cell>
          <cell r="D1164">
            <v>339130</v>
          </cell>
          <cell r="F1164">
            <v>191340</v>
          </cell>
          <cell r="G1164">
            <v>147790</v>
          </cell>
          <cell r="K1164">
            <v>339130</v>
          </cell>
          <cell r="Q1164">
            <v>0</v>
          </cell>
        </row>
        <row r="1165">
          <cell r="C1165" t="str">
            <v>Город Челябинск, Смирных, 18</v>
          </cell>
          <cell r="D1165">
            <v>855678</v>
          </cell>
          <cell r="E1165">
            <v>124059</v>
          </cell>
          <cell r="K1165">
            <v>124059</v>
          </cell>
          <cell r="O1165">
            <v>628107</v>
          </cell>
          <cell r="P1165">
            <v>103512</v>
          </cell>
          <cell r="Q1165">
            <v>0</v>
          </cell>
        </row>
        <row r="1166">
          <cell r="C1166" t="str">
            <v>Город Челябинск, Смирных, 20</v>
          </cell>
          <cell r="D1166">
            <v>3694371</v>
          </cell>
          <cell r="E1166">
            <v>69783</v>
          </cell>
          <cell r="J1166">
            <v>198236</v>
          </cell>
          <cell r="K1166">
            <v>268019</v>
          </cell>
          <cell r="M1166">
            <v>2221312</v>
          </cell>
          <cell r="O1166">
            <v>1062842</v>
          </cell>
          <cell r="P1166">
            <v>142198</v>
          </cell>
          <cell r="Q1166">
            <v>0</v>
          </cell>
        </row>
        <row r="1167">
          <cell r="C1167" t="str">
            <v>Город Челябинск, Советская (Новосинеглазово), 15</v>
          </cell>
          <cell r="D1167">
            <v>1945979</v>
          </cell>
          <cell r="H1167">
            <v>574477</v>
          </cell>
          <cell r="I1167">
            <v>93044</v>
          </cell>
          <cell r="J1167">
            <v>49906</v>
          </cell>
          <cell r="K1167">
            <v>717427</v>
          </cell>
          <cell r="O1167">
            <v>560873</v>
          </cell>
          <cell r="P1167">
            <v>69342</v>
          </cell>
          <cell r="Q1167">
            <v>598337</v>
          </cell>
          <cell r="R1167">
            <v>26339</v>
          </cell>
          <cell r="W1167">
            <v>571998</v>
          </cell>
        </row>
        <row r="1168">
          <cell r="C1168" t="str">
            <v>Город Челябинск, Советская (Новосинеглазово), 17</v>
          </cell>
          <cell r="D1168">
            <v>1818906</v>
          </cell>
          <cell r="H1168">
            <v>574477</v>
          </cell>
          <cell r="J1168">
            <v>16635</v>
          </cell>
          <cell r="K1168">
            <v>591112</v>
          </cell>
          <cell r="O1168">
            <v>560156</v>
          </cell>
          <cell r="P1168">
            <v>69301</v>
          </cell>
          <cell r="Q1168">
            <v>598337</v>
          </cell>
          <cell r="R1168">
            <v>26339</v>
          </cell>
          <cell r="W1168">
            <v>571998</v>
          </cell>
        </row>
        <row r="1169">
          <cell r="C1169" t="str">
            <v>Город Челябинск, Советская, 36</v>
          </cell>
          <cell r="D1169">
            <v>20742531</v>
          </cell>
          <cell r="E1169">
            <v>868412</v>
          </cell>
          <cell r="F1169">
            <v>3078634</v>
          </cell>
          <cell r="G1169">
            <v>1244912</v>
          </cell>
          <cell r="H1169">
            <v>7675015</v>
          </cell>
          <cell r="J1169">
            <v>804033</v>
          </cell>
          <cell r="K1169">
            <v>13671006</v>
          </cell>
          <cell r="N1169">
            <v>128528</v>
          </cell>
          <cell r="O1169">
            <v>6692060</v>
          </cell>
          <cell r="P1169">
            <v>250937</v>
          </cell>
          <cell r="Q1169">
            <v>0</v>
          </cell>
        </row>
        <row r="1170">
          <cell r="C1170" t="str">
            <v>Город Челябинск, Советская, 67</v>
          </cell>
          <cell r="D1170">
            <v>12141524</v>
          </cell>
          <cell r="E1170">
            <v>88392</v>
          </cell>
          <cell r="F1170">
            <v>1365176</v>
          </cell>
          <cell r="G1170">
            <v>693743</v>
          </cell>
          <cell r="H1170">
            <v>1867051</v>
          </cell>
          <cell r="I1170">
            <v>1023486</v>
          </cell>
          <cell r="K1170">
            <v>5037848</v>
          </cell>
          <cell r="M1170">
            <v>2039394</v>
          </cell>
          <cell r="N1170">
            <v>211570</v>
          </cell>
          <cell r="O1170">
            <v>3566282</v>
          </cell>
          <cell r="P1170">
            <v>110831</v>
          </cell>
          <cell r="Q1170">
            <v>1175599</v>
          </cell>
          <cell r="V1170">
            <v>1175599</v>
          </cell>
        </row>
        <row r="1171">
          <cell r="C1171" t="str">
            <v>Город Челябинск, Сони Кривой, 33</v>
          </cell>
          <cell r="D1171">
            <v>159395</v>
          </cell>
          <cell r="K1171">
            <v>0</v>
          </cell>
          <cell r="N1171">
            <v>77840</v>
          </cell>
          <cell r="P1171">
            <v>81555</v>
          </cell>
          <cell r="Q1171">
            <v>0</v>
          </cell>
        </row>
        <row r="1172">
          <cell r="C1172" t="str">
            <v>Город Челябинск, Сони Кривой, 37</v>
          </cell>
          <cell r="D1172">
            <v>3537134</v>
          </cell>
          <cell r="E1172">
            <v>42387</v>
          </cell>
          <cell r="F1172">
            <v>324632</v>
          </cell>
          <cell r="G1172">
            <v>262544</v>
          </cell>
          <cell r="H1172">
            <v>1133635</v>
          </cell>
          <cell r="K1172">
            <v>1763198</v>
          </cell>
          <cell r="Q1172">
            <v>1773936</v>
          </cell>
          <cell r="R1172">
            <v>26339</v>
          </cell>
          <cell r="V1172">
            <v>1175599</v>
          </cell>
          <cell r="W1172">
            <v>571998</v>
          </cell>
        </row>
        <row r="1173">
          <cell r="C1173" t="str">
            <v>Город Челябинск, Сони Кривой, 37А</v>
          </cell>
          <cell r="D1173">
            <v>4516507</v>
          </cell>
          <cell r="E1173">
            <v>37218</v>
          </cell>
          <cell r="F1173">
            <v>268736</v>
          </cell>
          <cell r="G1173">
            <v>217338</v>
          </cell>
          <cell r="H1173">
            <v>1026399</v>
          </cell>
          <cell r="J1173">
            <v>166352</v>
          </cell>
          <cell r="K1173">
            <v>1716043</v>
          </cell>
          <cell r="M1173">
            <v>1124060</v>
          </cell>
          <cell r="N1173">
            <v>17763</v>
          </cell>
          <cell r="O1173">
            <v>998815</v>
          </cell>
          <cell r="P1173">
            <v>87828</v>
          </cell>
          <cell r="Q1173">
            <v>571998</v>
          </cell>
          <cell r="W1173">
            <v>571998</v>
          </cell>
        </row>
        <row r="1174">
          <cell r="C1174" t="str">
            <v>Город Челябинск, Сони Кривой, 37Б</v>
          </cell>
          <cell r="D1174">
            <v>7156103</v>
          </cell>
          <cell r="E1174">
            <v>186088</v>
          </cell>
          <cell r="J1174">
            <v>166352</v>
          </cell>
          <cell r="K1174">
            <v>352440</v>
          </cell>
          <cell r="M1174">
            <v>3806869</v>
          </cell>
          <cell r="N1174">
            <v>136521</v>
          </cell>
          <cell r="O1174">
            <v>1416268</v>
          </cell>
          <cell r="P1174">
            <v>872007</v>
          </cell>
          <cell r="Q1174">
            <v>571998</v>
          </cell>
          <cell r="W1174">
            <v>571998</v>
          </cell>
        </row>
        <row r="1175">
          <cell r="C1175" t="str">
            <v>Город Челябинск, Сони Кривой, 39</v>
          </cell>
          <cell r="D1175">
            <v>19403169</v>
          </cell>
          <cell r="E1175">
            <v>568603</v>
          </cell>
          <cell r="F1175">
            <v>2437968</v>
          </cell>
          <cell r="G1175">
            <v>985845</v>
          </cell>
          <cell r="H1175">
            <v>5424980</v>
          </cell>
          <cell r="J1175">
            <v>582231</v>
          </cell>
          <cell r="K1175">
            <v>9999627</v>
          </cell>
          <cell r="M1175">
            <v>3806869</v>
          </cell>
          <cell r="N1175">
            <v>18841</v>
          </cell>
          <cell r="O1175">
            <v>4778945</v>
          </cell>
          <cell r="P1175">
            <v>226889</v>
          </cell>
          <cell r="Q1175">
            <v>571998</v>
          </cell>
          <cell r="W1175">
            <v>571998</v>
          </cell>
        </row>
        <row r="1176">
          <cell r="C1176" t="str">
            <v>Город Челябинск, Суворова (Новосинеглазово), 6</v>
          </cell>
          <cell r="D1176">
            <v>1429826</v>
          </cell>
          <cell r="K1176">
            <v>0</v>
          </cell>
          <cell r="M1176">
            <v>1091507</v>
          </cell>
          <cell r="O1176">
            <v>279767</v>
          </cell>
          <cell r="P1176">
            <v>58552</v>
          </cell>
          <cell r="Q1176">
            <v>0</v>
          </cell>
        </row>
        <row r="1177">
          <cell r="C1177" t="str">
            <v>Город Челябинск, Социалистическая, 8</v>
          </cell>
          <cell r="D1177">
            <v>3711171</v>
          </cell>
          <cell r="E1177">
            <v>46522</v>
          </cell>
          <cell r="F1177">
            <v>103194</v>
          </cell>
          <cell r="H1177">
            <v>499795</v>
          </cell>
          <cell r="I1177">
            <v>248118</v>
          </cell>
          <cell r="J1177">
            <v>145558</v>
          </cell>
          <cell r="K1177">
            <v>1043187</v>
          </cell>
          <cell r="M1177">
            <v>1110656</v>
          </cell>
          <cell r="N1177">
            <v>221593</v>
          </cell>
          <cell r="O1177">
            <v>686365</v>
          </cell>
          <cell r="P1177">
            <v>77372</v>
          </cell>
          <cell r="Q1177">
            <v>571998</v>
          </cell>
          <cell r="W1177">
            <v>571998</v>
          </cell>
        </row>
        <row r="1178">
          <cell r="C1178" t="str">
            <v>Город Челябинск, Социалистическая, 12</v>
          </cell>
          <cell r="D1178">
            <v>7818670</v>
          </cell>
          <cell r="E1178">
            <v>206765</v>
          </cell>
          <cell r="F1178">
            <v>720211</v>
          </cell>
          <cell r="G1178">
            <v>625933</v>
          </cell>
          <cell r="H1178">
            <v>1279169</v>
          </cell>
          <cell r="I1178">
            <v>186088</v>
          </cell>
          <cell r="J1178">
            <v>198236</v>
          </cell>
          <cell r="K1178">
            <v>3216402</v>
          </cell>
          <cell r="N1178">
            <v>570953</v>
          </cell>
          <cell r="O1178">
            <v>1905432</v>
          </cell>
          <cell r="Q1178">
            <v>2125883</v>
          </cell>
          <cell r="R1178">
            <v>26339</v>
          </cell>
          <cell r="S1178">
            <v>23003</v>
          </cell>
          <cell r="T1178">
            <v>47509</v>
          </cell>
          <cell r="U1178">
            <v>281435</v>
          </cell>
          <cell r="V1178">
            <v>1175599</v>
          </cell>
          <cell r="W1178">
            <v>571998</v>
          </cell>
        </row>
        <row r="1179">
          <cell r="C1179" t="str">
            <v>Город Челябинск, Социалистическая, 14</v>
          </cell>
          <cell r="D1179">
            <v>5814414</v>
          </cell>
          <cell r="E1179">
            <v>281717</v>
          </cell>
          <cell r="F1179">
            <v>784708</v>
          </cell>
          <cell r="H1179">
            <v>597456</v>
          </cell>
          <cell r="I1179">
            <v>279132</v>
          </cell>
          <cell r="J1179">
            <v>221802</v>
          </cell>
          <cell r="K1179">
            <v>2164815</v>
          </cell>
          <cell r="M1179">
            <v>1648750</v>
          </cell>
          <cell r="N1179">
            <v>570953</v>
          </cell>
          <cell r="O1179">
            <v>732429</v>
          </cell>
          <cell r="P1179">
            <v>125469</v>
          </cell>
          <cell r="Q1179">
            <v>571998</v>
          </cell>
          <cell r="W1179">
            <v>571998</v>
          </cell>
        </row>
        <row r="1180">
          <cell r="C1180" t="str">
            <v>Город Челябинск, Социалистическая, 16</v>
          </cell>
          <cell r="D1180">
            <v>1374374</v>
          </cell>
          <cell r="E1180">
            <v>48590</v>
          </cell>
          <cell r="J1180">
            <v>60996</v>
          </cell>
          <cell r="K1180">
            <v>109586</v>
          </cell>
          <cell r="M1180">
            <v>551663</v>
          </cell>
          <cell r="N1180">
            <v>281163</v>
          </cell>
          <cell r="O1180">
            <v>362954</v>
          </cell>
          <cell r="P1180">
            <v>69008</v>
          </cell>
          <cell r="Q1180">
            <v>0</v>
          </cell>
        </row>
        <row r="1181">
          <cell r="C1181" t="str">
            <v>Город Челябинск, Социалистическая, 20</v>
          </cell>
          <cell r="D1181">
            <v>4876806</v>
          </cell>
          <cell r="E1181">
            <v>27913</v>
          </cell>
          <cell r="F1181">
            <v>240787</v>
          </cell>
          <cell r="G1181">
            <v>194735</v>
          </cell>
          <cell r="H1181">
            <v>777459</v>
          </cell>
          <cell r="I1181">
            <v>260524</v>
          </cell>
          <cell r="J1181">
            <v>131695</v>
          </cell>
          <cell r="K1181">
            <v>1633113</v>
          </cell>
          <cell r="N1181">
            <v>10150</v>
          </cell>
          <cell r="O1181">
            <v>1107660</v>
          </cell>
          <cell r="Q1181">
            <v>2125883</v>
          </cell>
          <cell r="R1181">
            <v>26339</v>
          </cell>
          <cell r="S1181">
            <v>23003</v>
          </cell>
          <cell r="T1181">
            <v>47509</v>
          </cell>
          <cell r="U1181">
            <v>281435</v>
          </cell>
          <cell r="V1181">
            <v>1175599</v>
          </cell>
          <cell r="W1181">
            <v>571998</v>
          </cell>
        </row>
        <row r="1182">
          <cell r="C1182" t="str">
            <v>Город Челябинск, Социалистическая, 26</v>
          </cell>
          <cell r="D1182">
            <v>6971416</v>
          </cell>
          <cell r="E1182">
            <v>178335</v>
          </cell>
          <cell r="F1182">
            <v>440726</v>
          </cell>
          <cell r="H1182">
            <v>1440023</v>
          </cell>
          <cell r="I1182">
            <v>992471</v>
          </cell>
          <cell r="J1182">
            <v>755514</v>
          </cell>
          <cell r="K1182">
            <v>3807069</v>
          </cell>
          <cell r="M1182">
            <v>1777049</v>
          </cell>
          <cell r="O1182">
            <v>689831</v>
          </cell>
          <cell r="P1182">
            <v>125469</v>
          </cell>
          <cell r="Q1182">
            <v>571998</v>
          </cell>
          <cell r="W1182">
            <v>571998</v>
          </cell>
        </row>
        <row r="1183">
          <cell r="C1183" t="str">
            <v>Город Челябинск, Социалистическая, 30</v>
          </cell>
          <cell r="D1183">
            <v>4643003</v>
          </cell>
          <cell r="E1183">
            <v>31015</v>
          </cell>
          <cell r="F1183">
            <v>161241</v>
          </cell>
          <cell r="H1183">
            <v>1440023</v>
          </cell>
          <cell r="I1183">
            <v>992471</v>
          </cell>
          <cell r="J1183">
            <v>665407</v>
          </cell>
          <cell r="K1183">
            <v>3290157</v>
          </cell>
          <cell r="O1183">
            <v>689831</v>
          </cell>
          <cell r="P1183">
            <v>91017</v>
          </cell>
          <cell r="Q1183">
            <v>571998</v>
          </cell>
          <cell r="W1183">
            <v>571998</v>
          </cell>
        </row>
        <row r="1184">
          <cell r="C1184" t="str">
            <v>Город Челябинск, Социалистическая, 32</v>
          </cell>
          <cell r="D1184">
            <v>6706098</v>
          </cell>
          <cell r="E1184">
            <v>426452</v>
          </cell>
          <cell r="F1184">
            <v>257986</v>
          </cell>
          <cell r="H1184">
            <v>555328</v>
          </cell>
          <cell r="I1184">
            <v>992471</v>
          </cell>
          <cell r="J1184">
            <v>367360</v>
          </cell>
          <cell r="K1184">
            <v>2599597</v>
          </cell>
          <cell r="M1184">
            <v>3102177</v>
          </cell>
          <cell r="O1184">
            <v>317313</v>
          </cell>
          <cell r="P1184">
            <v>115013</v>
          </cell>
          <cell r="Q1184">
            <v>571998</v>
          </cell>
          <cell r="W1184">
            <v>571998</v>
          </cell>
        </row>
        <row r="1185">
          <cell r="C1185" t="str">
            <v>Город Челябинск, Социалистическая, 36</v>
          </cell>
          <cell r="D1185">
            <v>1520426</v>
          </cell>
          <cell r="E1185">
            <v>128194</v>
          </cell>
          <cell r="F1185">
            <v>184890</v>
          </cell>
          <cell r="I1185">
            <v>992471</v>
          </cell>
          <cell r="J1185">
            <v>214871</v>
          </cell>
          <cell r="K1185">
            <v>1520426</v>
          </cell>
          <cell r="Q1185">
            <v>0</v>
          </cell>
        </row>
        <row r="1186">
          <cell r="C1186" t="str">
            <v>Город Челябинск, Социалистическая, 38</v>
          </cell>
          <cell r="D1186">
            <v>3259142</v>
          </cell>
          <cell r="F1186">
            <v>161241</v>
          </cell>
          <cell r="H1186">
            <v>1440023</v>
          </cell>
          <cell r="I1186">
            <v>992471</v>
          </cell>
          <cell r="J1186">
            <v>665407</v>
          </cell>
          <cell r="K1186">
            <v>3259142</v>
          </cell>
          <cell r="Q1186">
            <v>0</v>
          </cell>
        </row>
        <row r="1187">
          <cell r="C1187" t="str">
            <v>Город Челябинск, Сталеваров, 11</v>
          </cell>
          <cell r="D1187">
            <v>11852393</v>
          </cell>
          <cell r="E1187">
            <v>155074</v>
          </cell>
          <cell r="F1187">
            <v>1741406</v>
          </cell>
          <cell r="H1187">
            <v>1206402</v>
          </cell>
          <cell r="I1187">
            <v>372177</v>
          </cell>
          <cell r="J1187">
            <v>634909</v>
          </cell>
          <cell r="K1187">
            <v>4109968</v>
          </cell>
          <cell r="M1187">
            <v>2317058</v>
          </cell>
          <cell r="N1187">
            <v>559534</v>
          </cell>
          <cell r="O1187">
            <v>4169412</v>
          </cell>
          <cell r="P1187">
            <v>124423</v>
          </cell>
          <cell r="Q1187">
            <v>571998</v>
          </cell>
          <cell r="W1187">
            <v>571998</v>
          </cell>
        </row>
        <row r="1188">
          <cell r="C1188" t="str">
            <v>Город Челябинск, Сталеваров, 35</v>
          </cell>
          <cell r="D1188">
            <v>3111998</v>
          </cell>
          <cell r="E1188">
            <v>66165</v>
          </cell>
          <cell r="J1188">
            <v>99811</v>
          </cell>
          <cell r="K1188">
            <v>165976</v>
          </cell>
          <cell r="M1188">
            <v>1311723</v>
          </cell>
          <cell r="N1188">
            <v>434559</v>
          </cell>
          <cell r="O1188">
            <v>557689</v>
          </cell>
          <cell r="P1188">
            <v>70053</v>
          </cell>
          <cell r="Q1188">
            <v>571998</v>
          </cell>
          <cell r="W1188">
            <v>571998</v>
          </cell>
        </row>
        <row r="1189">
          <cell r="C1189" t="str">
            <v>Город Челябинск, Сталеваров, 36А</v>
          </cell>
          <cell r="D1189">
            <v>7019456</v>
          </cell>
          <cell r="F1189">
            <v>343981</v>
          </cell>
          <cell r="J1189">
            <v>194077</v>
          </cell>
          <cell r="K1189">
            <v>538058</v>
          </cell>
          <cell r="N1189">
            <v>720669</v>
          </cell>
          <cell r="O1189">
            <v>5122128</v>
          </cell>
          <cell r="P1189">
            <v>66603</v>
          </cell>
          <cell r="Q1189">
            <v>571998</v>
          </cell>
          <cell r="W1189">
            <v>571998</v>
          </cell>
        </row>
        <row r="1190">
          <cell r="C1190" t="str">
            <v>Город Челябинск, Сталеваров, 37</v>
          </cell>
          <cell r="D1190">
            <v>14938663</v>
          </cell>
          <cell r="E1190">
            <v>157141</v>
          </cell>
          <cell r="H1190">
            <v>5055399</v>
          </cell>
          <cell r="J1190">
            <v>174669</v>
          </cell>
          <cell r="K1190">
            <v>5387209</v>
          </cell>
          <cell r="M1190">
            <v>5905626</v>
          </cell>
          <cell r="N1190">
            <v>434559</v>
          </cell>
          <cell r="O1190">
            <v>2974970</v>
          </cell>
          <cell r="P1190">
            <v>236299</v>
          </cell>
          <cell r="Q1190">
            <v>0</v>
          </cell>
        </row>
        <row r="1191">
          <cell r="C1191" t="str">
            <v>Город Челябинск, Сталеваров, 38</v>
          </cell>
          <cell r="D1191">
            <v>9121911</v>
          </cell>
          <cell r="F1191">
            <v>644965</v>
          </cell>
          <cell r="I1191">
            <v>1907405</v>
          </cell>
          <cell r="J1191">
            <v>318841</v>
          </cell>
          <cell r="K1191">
            <v>2871211</v>
          </cell>
          <cell r="N1191">
            <v>445978</v>
          </cell>
          <cell r="O1191">
            <v>5006880</v>
          </cell>
          <cell r="P1191">
            <v>225844</v>
          </cell>
          <cell r="Q1191">
            <v>571998</v>
          </cell>
          <cell r="W1191">
            <v>571998</v>
          </cell>
        </row>
        <row r="1192">
          <cell r="C1192" t="str">
            <v>Город Челябинск, Сталеваров, 56</v>
          </cell>
          <cell r="D1192">
            <v>5001076</v>
          </cell>
          <cell r="E1192">
            <v>100901</v>
          </cell>
          <cell r="F1192">
            <v>479424</v>
          </cell>
          <cell r="G1192">
            <v>333831</v>
          </cell>
          <cell r="I1192">
            <v>558265</v>
          </cell>
          <cell r="J1192">
            <v>187146</v>
          </cell>
          <cell r="K1192">
            <v>1659567</v>
          </cell>
          <cell r="M1192">
            <v>855971</v>
          </cell>
          <cell r="N1192">
            <v>280338</v>
          </cell>
          <cell r="P1192">
            <v>79317</v>
          </cell>
          <cell r="Q1192">
            <v>2125883</v>
          </cell>
          <cell r="R1192">
            <v>26339</v>
          </cell>
          <cell r="S1192">
            <v>23003</v>
          </cell>
          <cell r="T1192">
            <v>47509</v>
          </cell>
          <cell r="U1192">
            <v>281435</v>
          </cell>
          <cell r="V1192">
            <v>1175599</v>
          </cell>
          <cell r="W1192">
            <v>571998</v>
          </cell>
        </row>
        <row r="1193">
          <cell r="C1193" t="str">
            <v>Город Челябинск, Сталеваров, 58</v>
          </cell>
          <cell r="D1193">
            <v>3725563</v>
          </cell>
          <cell r="E1193">
            <v>100901</v>
          </cell>
          <cell r="H1193">
            <v>635755</v>
          </cell>
          <cell r="I1193">
            <v>558265</v>
          </cell>
          <cell r="J1193">
            <v>145488</v>
          </cell>
          <cell r="K1193">
            <v>1440409</v>
          </cell>
          <cell r="N1193">
            <v>79933</v>
          </cell>
          <cell r="P1193">
            <v>79338</v>
          </cell>
          <cell r="Q1193">
            <v>2125883</v>
          </cell>
          <cell r="R1193">
            <v>26339</v>
          </cell>
          <cell r="S1193">
            <v>23003</v>
          </cell>
          <cell r="T1193">
            <v>47509</v>
          </cell>
          <cell r="U1193">
            <v>281435</v>
          </cell>
          <cell r="V1193">
            <v>1175599</v>
          </cell>
          <cell r="W1193">
            <v>571998</v>
          </cell>
        </row>
        <row r="1194">
          <cell r="C1194" t="str">
            <v>Город Челябинск, Сталеваров, 72</v>
          </cell>
          <cell r="D1194">
            <v>6430104</v>
          </cell>
          <cell r="E1194">
            <v>155074</v>
          </cell>
          <cell r="J1194">
            <v>184373</v>
          </cell>
          <cell r="K1194">
            <v>339447</v>
          </cell>
          <cell r="M1194">
            <v>3894955</v>
          </cell>
          <cell r="N1194">
            <v>613140</v>
          </cell>
          <cell r="O1194">
            <v>1418407</v>
          </cell>
          <cell r="P1194">
            <v>164155</v>
          </cell>
          <cell r="Q1194">
            <v>0</v>
          </cell>
        </row>
        <row r="1195">
          <cell r="C1195" t="str">
            <v>Город Челябинск, Станционная (Новосинеглазово), 18</v>
          </cell>
          <cell r="D1195">
            <v>1885898</v>
          </cell>
          <cell r="H1195">
            <v>1068528</v>
          </cell>
          <cell r="J1195">
            <v>127536</v>
          </cell>
          <cell r="K1195">
            <v>1196064</v>
          </cell>
          <cell r="P1195">
            <v>117836</v>
          </cell>
          <cell r="Q1195">
            <v>571998</v>
          </cell>
          <cell r="W1195">
            <v>571998</v>
          </cell>
        </row>
        <row r="1196">
          <cell r="C1196" t="str">
            <v>Город Челябинск, Тарасова, 46</v>
          </cell>
          <cell r="D1196">
            <v>6142969</v>
          </cell>
          <cell r="H1196">
            <v>3094517</v>
          </cell>
          <cell r="J1196">
            <v>230120</v>
          </cell>
          <cell r="K1196">
            <v>3324637</v>
          </cell>
          <cell r="N1196">
            <v>568415</v>
          </cell>
          <cell r="O1196">
            <v>1428446</v>
          </cell>
          <cell r="P1196">
            <v>249473</v>
          </cell>
          <cell r="Q1196">
            <v>571998</v>
          </cell>
          <cell r="W1196">
            <v>571998</v>
          </cell>
        </row>
        <row r="1197">
          <cell r="C1197" t="str">
            <v>Город Челябинск, Тарасова, 50</v>
          </cell>
          <cell r="D1197">
            <v>1970198</v>
          </cell>
          <cell r="H1197">
            <v>934483</v>
          </cell>
          <cell r="J1197">
            <v>171897</v>
          </cell>
          <cell r="K1197">
            <v>1106380</v>
          </cell>
          <cell r="N1197">
            <v>291820</v>
          </cell>
          <cell r="Q1197">
            <v>571998</v>
          </cell>
          <cell r="W1197">
            <v>571998</v>
          </cell>
        </row>
        <row r="1198">
          <cell r="C1198" t="str">
            <v>Город Челябинск, Тарасова, 54</v>
          </cell>
          <cell r="D1198">
            <v>3264244</v>
          </cell>
          <cell r="E1198">
            <v>52715</v>
          </cell>
          <cell r="F1198">
            <v>376187</v>
          </cell>
          <cell r="G1198">
            <v>304238</v>
          </cell>
          <cell r="H1198">
            <v>1378477</v>
          </cell>
          <cell r="J1198">
            <v>242568</v>
          </cell>
          <cell r="K1198">
            <v>2354185</v>
          </cell>
          <cell r="N1198">
            <v>290552</v>
          </cell>
          <cell r="Q1198">
            <v>619507</v>
          </cell>
          <cell r="T1198">
            <v>47509</v>
          </cell>
          <cell r="W1198">
            <v>571998</v>
          </cell>
        </row>
        <row r="1199">
          <cell r="C1199" t="str">
            <v>Город Челябинск, Татьяничевой, 3</v>
          </cell>
          <cell r="D1199">
            <v>3162878</v>
          </cell>
          <cell r="E1199">
            <v>62029</v>
          </cell>
          <cell r="K1199">
            <v>62029</v>
          </cell>
          <cell r="M1199">
            <v>1072357</v>
          </cell>
          <cell r="O1199">
            <v>1920798</v>
          </cell>
          <cell r="P1199">
            <v>107694</v>
          </cell>
          <cell r="Q1199">
            <v>0</v>
          </cell>
        </row>
        <row r="1200">
          <cell r="C1200" t="str">
            <v>Город Челябинск, Татьяничевой, 12А</v>
          </cell>
          <cell r="D1200">
            <v>1126198</v>
          </cell>
          <cell r="E1200">
            <v>43938</v>
          </cell>
          <cell r="J1200">
            <v>167738</v>
          </cell>
          <cell r="K1200">
            <v>211676</v>
          </cell>
          <cell r="O1200">
            <v>265152</v>
          </cell>
          <cell r="P1200">
            <v>77372</v>
          </cell>
          <cell r="Q1200">
            <v>571998</v>
          </cell>
          <cell r="W1200">
            <v>571998</v>
          </cell>
        </row>
        <row r="1201">
          <cell r="C1201" t="str">
            <v>Город Челябинск, Тернопольская, 21А</v>
          </cell>
          <cell r="D1201">
            <v>4594619</v>
          </cell>
          <cell r="E1201">
            <v>31015</v>
          </cell>
          <cell r="F1201">
            <v>180590</v>
          </cell>
          <cell r="G1201">
            <v>146051</v>
          </cell>
          <cell r="H1201">
            <v>637670</v>
          </cell>
          <cell r="I1201">
            <v>186088</v>
          </cell>
          <cell r="K1201">
            <v>1181414</v>
          </cell>
          <cell r="M1201">
            <v>880865</v>
          </cell>
          <cell r="O1201">
            <v>691487</v>
          </cell>
          <cell r="P1201">
            <v>66917</v>
          </cell>
          <cell r="Q1201">
            <v>1773936</v>
          </cell>
          <cell r="R1201">
            <v>26339</v>
          </cell>
          <cell r="V1201">
            <v>1175599</v>
          </cell>
          <cell r="W1201">
            <v>571998</v>
          </cell>
        </row>
        <row r="1202">
          <cell r="C1202" t="str">
            <v>Город Челябинск, Тернопольская, 23</v>
          </cell>
          <cell r="D1202">
            <v>7002325</v>
          </cell>
          <cell r="E1202">
            <v>372177</v>
          </cell>
          <cell r="F1202">
            <v>1502769</v>
          </cell>
          <cell r="G1202">
            <v>608546</v>
          </cell>
          <cell r="J1202">
            <v>415879</v>
          </cell>
          <cell r="K1202">
            <v>2899371</v>
          </cell>
          <cell r="M1202">
            <v>2355357</v>
          </cell>
          <cell r="Q1202">
            <v>1747597</v>
          </cell>
          <cell r="V1202">
            <v>1175599</v>
          </cell>
          <cell r="W1202">
            <v>571998</v>
          </cell>
        </row>
        <row r="1203">
          <cell r="C1203" t="str">
            <v>Город Челябинск, Техникумовская, 36</v>
          </cell>
          <cell r="D1203">
            <v>4049747</v>
          </cell>
          <cell r="E1203">
            <v>65648</v>
          </cell>
          <cell r="F1203">
            <v>435352</v>
          </cell>
          <cell r="H1203">
            <v>1820135</v>
          </cell>
          <cell r="J1203">
            <v>280718</v>
          </cell>
          <cell r="K1203">
            <v>2601853</v>
          </cell>
          <cell r="N1203">
            <v>271520</v>
          </cell>
          <cell r="O1203">
            <v>458583</v>
          </cell>
          <cell r="P1203">
            <v>98284</v>
          </cell>
          <cell r="Q1203">
            <v>619507</v>
          </cell>
          <cell r="T1203">
            <v>47509</v>
          </cell>
          <cell r="W1203">
            <v>571998</v>
          </cell>
        </row>
        <row r="1204">
          <cell r="C1204" t="str">
            <v>Город Челябинск, Тимирязева, 19</v>
          </cell>
          <cell r="D1204">
            <v>7570189</v>
          </cell>
          <cell r="F1204">
            <v>500923</v>
          </cell>
          <cell r="G1204">
            <v>405118</v>
          </cell>
          <cell r="H1204">
            <v>1545344</v>
          </cell>
          <cell r="J1204">
            <v>388154</v>
          </cell>
          <cell r="K1204">
            <v>2839539</v>
          </cell>
          <cell r="M1204">
            <v>1696623</v>
          </cell>
          <cell r="N1204">
            <v>433290</v>
          </cell>
          <cell r="O1204">
            <v>755902</v>
          </cell>
          <cell r="P1204">
            <v>97238</v>
          </cell>
          <cell r="Q1204">
            <v>1747597</v>
          </cell>
          <cell r="V1204">
            <v>1175599</v>
          </cell>
          <cell r="W1204">
            <v>571998</v>
          </cell>
        </row>
        <row r="1205">
          <cell r="C1205" t="str">
            <v>Город Челябинск, Тимирязева, 28</v>
          </cell>
          <cell r="D1205">
            <v>15258500</v>
          </cell>
          <cell r="J1205">
            <v>723630</v>
          </cell>
          <cell r="K1205">
            <v>723630</v>
          </cell>
          <cell r="M1205">
            <v>5390511</v>
          </cell>
          <cell r="N1205">
            <v>645938</v>
          </cell>
          <cell r="O1205">
            <v>7623007</v>
          </cell>
          <cell r="P1205">
            <v>277077</v>
          </cell>
          <cell r="Q1205">
            <v>598337</v>
          </cell>
          <cell r="R1205">
            <v>26339</v>
          </cell>
          <cell r="W1205">
            <v>571998</v>
          </cell>
        </row>
        <row r="1206">
          <cell r="C1206" t="str">
            <v>Город Челябинск, Тимирязева, 36</v>
          </cell>
          <cell r="D1206">
            <v>12403220</v>
          </cell>
          <cell r="F1206">
            <v>625616</v>
          </cell>
          <cell r="G1206">
            <v>505963</v>
          </cell>
          <cell r="H1206">
            <v>2119821</v>
          </cell>
          <cell r="J1206">
            <v>325772</v>
          </cell>
          <cell r="K1206">
            <v>3577172</v>
          </cell>
          <cell r="M1206">
            <v>2608126</v>
          </cell>
          <cell r="N1206">
            <v>664843</v>
          </cell>
          <cell r="O1206">
            <v>3678968</v>
          </cell>
          <cell r="P1206">
            <v>126514</v>
          </cell>
          <cell r="Q1206">
            <v>1747597</v>
          </cell>
          <cell r="V1206">
            <v>1175599</v>
          </cell>
          <cell r="W1206">
            <v>571998</v>
          </cell>
        </row>
        <row r="1207">
          <cell r="C1207" t="str">
            <v>Город Челябинск, Тимирязева, 8</v>
          </cell>
          <cell r="D1207">
            <v>5623355</v>
          </cell>
          <cell r="F1207">
            <v>369780</v>
          </cell>
          <cell r="G1207">
            <v>299057</v>
          </cell>
          <cell r="H1207">
            <v>1020654</v>
          </cell>
          <cell r="J1207">
            <v>87335</v>
          </cell>
          <cell r="K1207">
            <v>1776826</v>
          </cell>
          <cell r="N1207">
            <v>289917</v>
          </cell>
          <cell r="O1207">
            <v>1738962</v>
          </cell>
          <cell r="P1207">
            <v>70053</v>
          </cell>
          <cell r="Q1207">
            <v>1747597</v>
          </cell>
          <cell r="V1207">
            <v>1175599</v>
          </cell>
          <cell r="W1207">
            <v>571998</v>
          </cell>
        </row>
        <row r="1208">
          <cell r="C1208" t="str">
            <v>Город Челябинск, тракт Троицкий, 42а</v>
          </cell>
          <cell r="D1208">
            <v>1273295</v>
          </cell>
          <cell r="J1208">
            <v>189918</v>
          </cell>
          <cell r="K1208">
            <v>189918</v>
          </cell>
          <cell r="O1208">
            <v>992412</v>
          </cell>
          <cell r="P1208">
            <v>90965</v>
          </cell>
          <cell r="Q1208">
            <v>0</v>
          </cell>
        </row>
        <row r="1209">
          <cell r="C1209" t="str">
            <v>Город Челябинск, тракт Троицкий, 46а</v>
          </cell>
          <cell r="D1209">
            <v>687539</v>
          </cell>
          <cell r="J1209">
            <v>44360</v>
          </cell>
          <cell r="K1209">
            <v>44360</v>
          </cell>
          <cell r="O1209">
            <v>587764</v>
          </cell>
          <cell r="P1209">
            <v>55415</v>
          </cell>
          <cell r="Q1209">
            <v>0</v>
          </cell>
        </row>
        <row r="1210">
          <cell r="C1210" t="str">
            <v>Город Челябинск, Трубников, 15</v>
          </cell>
          <cell r="D1210">
            <v>3204339</v>
          </cell>
          <cell r="J1210">
            <v>187146</v>
          </cell>
          <cell r="K1210">
            <v>187146</v>
          </cell>
          <cell r="N1210">
            <v>342699</v>
          </cell>
          <cell r="O1210">
            <v>1349169</v>
          </cell>
          <cell r="P1210">
            <v>149726</v>
          </cell>
          <cell r="Q1210">
            <v>1175599</v>
          </cell>
          <cell r="V1210">
            <v>1175599</v>
          </cell>
        </row>
        <row r="1211">
          <cell r="C1211" t="str">
            <v>Город Челябинск, Трубников, 33</v>
          </cell>
          <cell r="D1211">
            <v>13483069</v>
          </cell>
          <cell r="E1211">
            <v>248118</v>
          </cell>
          <cell r="F1211">
            <v>1341528</v>
          </cell>
          <cell r="G1211">
            <v>1084951</v>
          </cell>
          <cell r="H1211">
            <v>2703873</v>
          </cell>
          <cell r="I1211">
            <v>1330531</v>
          </cell>
          <cell r="J1211">
            <v>310523</v>
          </cell>
          <cell r="K1211">
            <v>7019524</v>
          </cell>
          <cell r="N1211">
            <v>253757</v>
          </cell>
          <cell r="O1211">
            <v>4726059</v>
          </cell>
          <cell r="P1211">
            <v>308130</v>
          </cell>
          <cell r="Q1211">
            <v>1175599</v>
          </cell>
          <cell r="V1211">
            <v>1175599</v>
          </cell>
        </row>
        <row r="1212">
          <cell r="C1212" t="str">
            <v>Город Челябинск, Трубников, 45</v>
          </cell>
          <cell r="D1212">
            <v>2010773</v>
          </cell>
          <cell r="J1212">
            <v>187146</v>
          </cell>
          <cell r="K1212">
            <v>187146</v>
          </cell>
          <cell r="N1212">
            <v>75175</v>
          </cell>
          <cell r="O1212">
            <v>1574542</v>
          </cell>
          <cell r="P1212">
            <v>173910</v>
          </cell>
          <cell r="Q1212">
            <v>0</v>
          </cell>
        </row>
        <row r="1213">
          <cell r="C1213" t="str">
            <v>Город Челябинск, Труда, 175</v>
          </cell>
          <cell r="D1213">
            <v>9311660</v>
          </cell>
          <cell r="F1213">
            <v>1588764</v>
          </cell>
          <cell r="G1213">
            <v>601592</v>
          </cell>
          <cell r="H1213">
            <v>3102177</v>
          </cell>
          <cell r="J1213">
            <v>499055</v>
          </cell>
          <cell r="K1213">
            <v>5791588</v>
          </cell>
          <cell r="N1213">
            <v>135062</v>
          </cell>
          <cell r="O1213">
            <v>1429344</v>
          </cell>
          <cell r="P1213">
            <v>208069</v>
          </cell>
          <cell r="Q1213">
            <v>1747597</v>
          </cell>
          <cell r="V1213">
            <v>1175599</v>
          </cell>
          <cell r="W1213">
            <v>571998</v>
          </cell>
        </row>
        <row r="1214">
          <cell r="C1214" t="str">
            <v>Город Челябинск, Трудовая, 31</v>
          </cell>
          <cell r="D1214">
            <v>10309553</v>
          </cell>
          <cell r="E1214">
            <v>1085515</v>
          </cell>
          <cell r="F1214">
            <v>343981</v>
          </cell>
          <cell r="J1214">
            <v>5188786</v>
          </cell>
          <cell r="K1214">
            <v>6618282</v>
          </cell>
          <cell r="M1214">
            <v>1220382</v>
          </cell>
          <cell r="N1214">
            <v>531494</v>
          </cell>
          <cell r="O1214">
            <v>1278523</v>
          </cell>
          <cell r="P1214">
            <v>88874</v>
          </cell>
          <cell r="Q1214">
            <v>571998</v>
          </cell>
          <cell r="W1214">
            <v>571998</v>
          </cell>
        </row>
        <row r="1215">
          <cell r="C1215" t="str">
            <v>Город Челябинск, Трудовая, 35</v>
          </cell>
          <cell r="D1215">
            <v>9723141</v>
          </cell>
          <cell r="E1215">
            <v>1085515</v>
          </cell>
          <cell r="F1215">
            <v>343981</v>
          </cell>
          <cell r="J1215">
            <v>4569126</v>
          </cell>
          <cell r="K1215">
            <v>5998622</v>
          </cell>
          <cell r="M1215">
            <v>1220382</v>
          </cell>
          <cell r="N1215">
            <v>530732</v>
          </cell>
          <cell r="O1215">
            <v>1307306</v>
          </cell>
          <cell r="P1215">
            <v>94101</v>
          </cell>
          <cell r="Q1215">
            <v>571998</v>
          </cell>
          <cell r="W1215">
            <v>571998</v>
          </cell>
        </row>
        <row r="1216">
          <cell r="C1216" t="str">
            <v>Город Челябинск, Турбинная, 55</v>
          </cell>
          <cell r="D1216">
            <v>150410</v>
          </cell>
          <cell r="J1216">
            <v>150410</v>
          </cell>
          <cell r="K1216">
            <v>150410</v>
          </cell>
          <cell r="Q1216">
            <v>0</v>
          </cell>
        </row>
        <row r="1217">
          <cell r="C1217" t="str">
            <v>Город Челябинск, Турбинная, 63</v>
          </cell>
          <cell r="D1217">
            <v>3197371</v>
          </cell>
          <cell r="E1217">
            <v>33599</v>
          </cell>
          <cell r="G1217">
            <v>281670</v>
          </cell>
          <cell r="H1217">
            <v>382985</v>
          </cell>
          <cell r="I1217">
            <v>186088</v>
          </cell>
          <cell r="J1217">
            <v>187146</v>
          </cell>
          <cell r="K1217">
            <v>1071488</v>
          </cell>
          <cell r="Q1217">
            <v>2125883</v>
          </cell>
          <cell r="R1217">
            <v>26339</v>
          </cell>
          <cell r="S1217">
            <v>23003</v>
          </cell>
          <cell r="T1217">
            <v>47509</v>
          </cell>
          <cell r="U1217">
            <v>281435</v>
          </cell>
          <cell r="V1217">
            <v>1175599</v>
          </cell>
          <cell r="W1217">
            <v>571998</v>
          </cell>
        </row>
        <row r="1218">
          <cell r="C1218" t="str">
            <v>Город Челябинск, Туруханская, 36</v>
          </cell>
          <cell r="D1218">
            <v>4990976</v>
          </cell>
          <cell r="F1218">
            <v>1135139</v>
          </cell>
          <cell r="I1218">
            <v>1163052</v>
          </cell>
          <cell r="K1218">
            <v>2298191</v>
          </cell>
          <cell r="M1218">
            <v>2692785</v>
          </cell>
          <cell r="Q1218">
            <v>0</v>
          </cell>
        </row>
        <row r="1219">
          <cell r="C1219" t="str">
            <v>Город Челябинск, Туруханская, 38</v>
          </cell>
          <cell r="D1219">
            <v>2710131</v>
          </cell>
          <cell r="F1219">
            <v>619167</v>
          </cell>
          <cell r="I1219">
            <v>415597</v>
          </cell>
          <cell r="K1219">
            <v>1034764</v>
          </cell>
          <cell r="M1219">
            <v>1675367</v>
          </cell>
          <cell r="Q1219">
            <v>0</v>
          </cell>
        </row>
        <row r="1220">
          <cell r="C1220" t="str">
            <v>Город Челябинск, Тяговая, 1</v>
          </cell>
          <cell r="D1220">
            <v>985232</v>
          </cell>
          <cell r="I1220">
            <v>310147</v>
          </cell>
          <cell r="K1220">
            <v>310147</v>
          </cell>
          <cell r="O1220">
            <v>590812</v>
          </cell>
          <cell r="P1220">
            <v>84273</v>
          </cell>
          <cell r="Q1220">
            <v>0</v>
          </cell>
        </row>
        <row r="1221">
          <cell r="C1221" t="str">
            <v>Город Челябинск, Ударная, 1</v>
          </cell>
          <cell r="D1221">
            <v>2549562</v>
          </cell>
          <cell r="E1221">
            <v>50140</v>
          </cell>
          <cell r="J1221">
            <v>253686</v>
          </cell>
          <cell r="K1221">
            <v>303826</v>
          </cell>
          <cell r="M1221">
            <v>1101081</v>
          </cell>
          <cell r="O1221">
            <v>1075647</v>
          </cell>
          <cell r="P1221">
            <v>69008</v>
          </cell>
          <cell r="Q1221">
            <v>0</v>
          </cell>
        </row>
        <row r="1222">
          <cell r="C1222" t="str">
            <v>Город Челябинск, Ударная, 2</v>
          </cell>
          <cell r="D1222">
            <v>1061447</v>
          </cell>
          <cell r="E1222">
            <v>11372</v>
          </cell>
          <cell r="J1222">
            <v>66263</v>
          </cell>
          <cell r="K1222">
            <v>77635</v>
          </cell>
          <cell r="M1222">
            <v>497880</v>
          </cell>
          <cell r="O1222">
            <v>443064</v>
          </cell>
          <cell r="P1222">
            <v>42868</v>
          </cell>
          <cell r="Q1222">
            <v>0</v>
          </cell>
        </row>
        <row r="1223">
          <cell r="C1223" t="str">
            <v>Город Челябинск, Ударная, 2а</v>
          </cell>
          <cell r="D1223">
            <v>1837704</v>
          </cell>
          <cell r="E1223">
            <v>13957</v>
          </cell>
          <cell r="G1223">
            <v>88674</v>
          </cell>
          <cell r="J1223">
            <v>70699</v>
          </cell>
          <cell r="K1223">
            <v>173330</v>
          </cell>
          <cell r="M1223">
            <v>800438</v>
          </cell>
          <cell r="N1223">
            <v>203640</v>
          </cell>
          <cell r="O1223">
            <v>606972</v>
          </cell>
          <cell r="P1223">
            <v>53324</v>
          </cell>
          <cell r="Q1223">
            <v>0</v>
          </cell>
        </row>
        <row r="1224">
          <cell r="C1224" t="str">
            <v>Город Челябинск, Ударная, 2в</v>
          </cell>
          <cell r="D1224">
            <v>1073320</v>
          </cell>
          <cell r="E1224">
            <v>11889</v>
          </cell>
          <cell r="J1224">
            <v>69313</v>
          </cell>
          <cell r="K1224">
            <v>81202</v>
          </cell>
          <cell r="M1224">
            <v>503625</v>
          </cell>
          <cell r="O1224">
            <v>445625</v>
          </cell>
          <cell r="P1224">
            <v>42868</v>
          </cell>
          <cell r="Q1224">
            <v>0</v>
          </cell>
        </row>
        <row r="1225">
          <cell r="C1225" t="str">
            <v>Город Челябинск, Ударная, 4</v>
          </cell>
          <cell r="D1225">
            <v>1564200</v>
          </cell>
          <cell r="E1225">
            <v>16541</v>
          </cell>
          <cell r="G1225">
            <v>85196</v>
          </cell>
          <cell r="J1225">
            <v>60996</v>
          </cell>
          <cell r="K1225">
            <v>162733</v>
          </cell>
          <cell r="M1225">
            <v>787034</v>
          </cell>
          <cell r="O1225">
            <v>562154</v>
          </cell>
          <cell r="P1225">
            <v>52279</v>
          </cell>
          <cell r="Q1225">
            <v>0</v>
          </cell>
        </row>
        <row r="1226">
          <cell r="C1226" t="str">
            <v>Город Челябинск, Ульяны Громовой, 10</v>
          </cell>
          <cell r="D1226">
            <v>8292131</v>
          </cell>
          <cell r="E1226">
            <v>660614</v>
          </cell>
          <cell r="F1226">
            <v>343981</v>
          </cell>
          <cell r="G1226">
            <v>260806</v>
          </cell>
          <cell r="H1226">
            <v>1914924</v>
          </cell>
          <cell r="J1226">
            <v>263390</v>
          </cell>
          <cell r="K1226">
            <v>3443715</v>
          </cell>
          <cell r="M1226">
            <v>2676106</v>
          </cell>
          <cell r="N1226">
            <v>299750</v>
          </cell>
          <cell r="O1226">
            <v>1760475</v>
          </cell>
          <cell r="P1226">
            <v>112085</v>
          </cell>
          <cell r="Q1226">
            <v>0</v>
          </cell>
        </row>
        <row r="1227">
          <cell r="C1227" t="str">
            <v>Город Челябинск, Ульяны Громовой, 12</v>
          </cell>
          <cell r="D1227">
            <v>7283486</v>
          </cell>
          <cell r="E1227">
            <v>623396</v>
          </cell>
          <cell r="F1227">
            <v>300984</v>
          </cell>
          <cell r="G1227">
            <v>226032</v>
          </cell>
          <cell r="H1227">
            <v>1723432</v>
          </cell>
          <cell r="J1227">
            <v>249528</v>
          </cell>
          <cell r="K1227">
            <v>3123372</v>
          </cell>
          <cell r="M1227">
            <v>2553168</v>
          </cell>
          <cell r="N1227">
            <v>293850</v>
          </cell>
          <cell r="O1227">
            <v>1201011</v>
          </cell>
          <cell r="P1227">
            <v>112085</v>
          </cell>
          <cell r="Q1227">
            <v>0</v>
          </cell>
        </row>
        <row r="1228">
          <cell r="C1228" t="str">
            <v>Город Челябинск, Уральская, 17</v>
          </cell>
          <cell r="D1228">
            <v>2151893</v>
          </cell>
          <cell r="E1228">
            <v>41353</v>
          </cell>
          <cell r="F1228">
            <v>436426</v>
          </cell>
          <cell r="G1228">
            <v>352957</v>
          </cell>
          <cell r="J1228">
            <v>145558</v>
          </cell>
          <cell r="K1228">
            <v>976294</v>
          </cell>
          <cell r="Q1228">
            <v>1175599</v>
          </cell>
          <cell r="V1228">
            <v>1175599</v>
          </cell>
        </row>
        <row r="1229">
          <cell r="C1229" t="str">
            <v>Город Челябинск, Харлова, 3</v>
          </cell>
          <cell r="D1229">
            <v>7912771</v>
          </cell>
          <cell r="J1229">
            <v>665407</v>
          </cell>
          <cell r="K1229">
            <v>665407</v>
          </cell>
          <cell r="L1229">
            <v>4247019</v>
          </cell>
          <cell r="O1229">
            <v>2751499</v>
          </cell>
          <cell r="P1229">
            <v>248846</v>
          </cell>
          <cell r="Q1229">
            <v>0</v>
          </cell>
        </row>
        <row r="1230">
          <cell r="C1230" t="str">
            <v>Город Челябинск, Худякова, 17</v>
          </cell>
          <cell r="D1230">
            <v>2574974</v>
          </cell>
          <cell r="E1230">
            <v>279132</v>
          </cell>
          <cell r="J1230">
            <v>249528</v>
          </cell>
          <cell r="K1230">
            <v>528660</v>
          </cell>
          <cell r="M1230">
            <v>1918754</v>
          </cell>
          <cell r="P1230">
            <v>127560</v>
          </cell>
          <cell r="Q1230">
            <v>0</v>
          </cell>
        </row>
        <row r="1231">
          <cell r="C1231" t="str">
            <v>Город Челябинск, Худякова, 19</v>
          </cell>
          <cell r="D1231">
            <v>7134055</v>
          </cell>
          <cell r="E1231">
            <v>196427</v>
          </cell>
          <cell r="F1231">
            <v>3654803</v>
          </cell>
          <cell r="G1231">
            <v>1008448</v>
          </cell>
          <cell r="J1231">
            <v>526780</v>
          </cell>
          <cell r="K1231">
            <v>5386458</v>
          </cell>
          <cell r="Q1231">
            <v>1747597</v>
          </cell>
          <cell r="V1231">
            <v>1175599</v>
          </cell>
          <cell r="W1231">
            <v>571998</v>
          </cell>
        </row>
        <row r="1232">
          <cell r="C1232" t="str">
            <v>Город Челябинск, Худякова, 23</v>
          </cell>
          <cell r="D1232">
            <v>3879058</v>
          </cell>
          <cell r="E1232">
            <v>248118</v>
          </cell>
          <cell r="J1232">
            <v>585003</v>
          </cell>
          <cell r="K1232">
            <v>833121</v>
          </cell>
          <cell r="N1232">
            <v>375370</v>
          </cell>
          <cell r="O1232">
            <v>738949</v>
          </cell>
          <cell r="P1232">
            <v>184021</v>
          </cell>
          <cell r="Q1232">
            <v>1747597</v>
          </cell>
          <cell r="V1232">
            <v>1175599</v>
          </cell>
          <cell r="W1232">
            <v>571998</v>
          </cell>
        </row>
        <row r="1233">
          <cell r="C1233" t="str">
            <v>Город Челябинск, Цвиллинга, 28</v>
          </cell>
          <cell r="D1233">
            <v>5393413</v>
          </cell>
          <cell r="E1233">
            <v>723677</v>
          </cell>
          <cell r="F1233">
            <v>997546</v>
          </cell>
          <cell r="G1233">
            <v>773723</v>
          </cell>
          <cell r="I1233">
            <v>2233060</v>
          </cell>
          <cell r="J1233">
            <v>665407</v>
          </cell>
          <cell r="K1233">
            <v>5393413</v>
          </cell>
          <cell r="Q1233">
            <v>0</v>
          </cell>
        </row>
        <row r="1234">
          <cell r="C1234" t="str">
            <v>Город Челябинск, Цвиллинга, 38</v>
          </cell>
          <cell r="D1234">
            <v>279133</v>
          </cell>
          <cell r="E1234">
            <v>279133</v>
          </cell>
          <cell r="K1234">
            <v>279133</v>
          </cell>
          <cell r="Q1234">
            <v>0</v>
          </cell>
        </row>
        <row r="1235">
          <cell r="C1235" t="str">
            <v>Город Челябинск, Цвиллинга, 39</v>
          </cell>
          <cell r="D1235">
            <v>2351279</v>
          </cell>
          <cell r="J1235">
            <v>349339</v>
          </cell>
          <cell r="K1235">
            <v>349339</v>
          </cell>
          <cell r="N1235">
            <v>659895</v>
          </cell>
          <cell r="O1235">
            <v>140107</v>
          </cell>
          <cell r="Q1235">
            <v>1201938</v>
          </cell>
          <cell r="R1235">
            <v>26339</v>
          </cell>
          <cell r="V1235">
            <v>1175599</v>
          </cell>
        </row>
        <row r="1236">
          <cell r="C1236" t="str">
            <v>Город Челябинск, Цвиллинга, 40</v>
          </cell>
          <cell r="D1236">
            <v>5752106</v>
          </cell>
          <cell r="J1236">
            <v>296660</v>
          </cell>
          <cell r="K1236">
            <v>296660</v>
          </cell>
          <cell r="N1236">
            <v>488862</v>
          </cell>
          <cell r="O1236">
            <v>3061752</v>
          </cell>
          <cell r="P1236">
            <v>104557</v>
          </cell>
          <cell r="Q1236">
            <v>1800275</v>
          </cell>
          <cell r="R1236">
            <v>52678</v>
          </cell>
          <cell r="V1236">
            <v>1175599</v>
          </cell>
          <cell r="W1236">
            <v>571998</v>
          </cell>
        </row>
        <row r="1237">
          <cell r="C1237" t="str">
            <v>Город Челябинск, Цвиллинга, 41а</v>
          </cell>
          <cell r="D1237">
            <v>4013787</v>
          </cell>
          <cell r="F1237">
            <v>518122</v>
          </cell>
          <cell r="G1237">
            <v>419028</v>
          </cell>
          <cell r="H1237">
            <v>1608536</v>
          </cell>
          <cell r="J1237">
            <v>292502</v>
          </cell>
          <cell r="K1237">
            <v>2838188</v>
          </cell>
          <cell r="Q1237">
            <v>1175599</v>
          </cell>
          <cell r="V1237">
            <v>1175599</v>
          </cell>
        </row>
        <row r="1238">
          <cell r="C1238" t="str">
            <v>Город Челябинск, Цвиллинга, 55А</v>
          </cell>
          <cell r="D1238">
            <v>6235256</v>
          </cell>
          <cell r="E1238">
            <v>384583</v>
          </cell>
          <cell r="J1238">
            <v>600252</v>
          </cell>
          <cell r="K1238">
            <v>984835</v>
          </cell>
          <cell r="M1238">
            <v>3983042</v>
          </cell>
          <cell r="N1238">
            <v>1052837</v>
          </cell>
          <cell r="P1238">
            <v>188203</v>
          </cell>
          <cell r="Q1238">
            <v>26339</v>
          </cell>
          <cell r="R1238">
            <v>26339</v>
          </cell>
        </row>
        <row r="1239">
          <cell r="C1239" t="str">
            <v>Город Челябинск, Часовая, 9</v>
          </cell>
          <cell r="D1239">
            <v>876109</v>
          </cell>
          <cell r="E1239">
            <v>96146</v>
          </cell>
          <cell r="J1239">
            <v>123377</v>
          </cell>
          <cell r="K1239">
            <v>219523</v>
          </cell>
          <cell r="N1239">
            <v>535300</v>
          </cell>
          <cell r="P1239">
            <v>121286</v>
          </cell>
          <cell r="Q1239">
            <v>0</v>
          </cell>
        </row>
        <row r="1240">
          <cell r="C1240" t="str">
            <v>Город Челябинск, Челябинская, 28</v>
          </cell>
          <cell r="D1240">
            <v>2356484</v>
          </cell>
          <cell r="E1240">
            <v>4135</v>
          </cell>
          <cell r="F1240">
            <v>101045</v>
          </cell>
          <cell r="G1240">
            <v>81719</v>
          </cell>
          <cell r="H1240">
            <v>245110</v>
          </cell>
          <cell r="J1240">
            <v>40202</v>
          </cell>
          <cell r="K1240">
            <v>472211</v>
          </cell>
          <cell r="M1240">
            <v>861716</v>
          </cell>
          <cell r="O1240">
            <v>105344</v>
          </cell>
          <cell r="P1240">
            <v>63780</v>
          </cell>
          <cell r="Q1240">
            <v>853433</v>
          </cell>
          <cell r="U1240">
            <v>281435</v>
          </cell>
          <cell r="W1240">
            <v>571998</v>
          </cell>
        </row>
        <row r="1241">
          <cell r="C1241" t="str">
            <v>Город Челябинск, Челябинская, 4</v>
          </cell>
          <cell r="D1241">
            <v>4543987</v>
          </cell>
          <cell r="E1241">
            <v>43938</v>
          </cell>
          <cell r="F1241">
            <v>720211</v>
          </cell>
          <cell r="G1241">
            <v>582466</v>
          </cell>
          <cell r="H1241">
            <v>1292574</v>
          </cell>
          <cell r="J1241">
            <v>76245</v>
          </cell>
          <cell r="K1241">
            <v>2715434</v>
          </cell>
          <cell r="M1241">
            <v>1131720</v>
          </cell>
          <cell r="N1241">
            <v>224575</v>
          </cell>
          <cell r="O1241">
            <v>354696</v>
          </cell>
          <cell r="P1241">
            <v>70053</v>
          </cell>
          <cell r="Q1241">
            <v>47509</v>
          </cell>
          <cell r="T1241">
            <v>47509</v>
          </cell>
        </row>
        <row r="1242">
          <cell r="C1242" t="str">
            <v>Город Челябинск, Челябинская, 9</v>
          </cell>
          <cell r="D1242">
            <v>4219341</v>
          </cell>
          <cell r="E1242">
            <v>79088</v>
          </cell>
          <cell r="F1242">
            <v>417077</v>
          </cell>
          <cell r="G1242">
            <v>337309</v>
          </cell>
          <cell r="H1242">
            <v>2336207</v>
          </cell>
          <cell r="J1242">
            <v>268935</v>
          </cell>
          <cell r="K1242">
            <v>3438616</v>
          </cell>
          <cell r="P1242">
            <v>134879</v>
          </cell>
          <cell r="Q1242">
            <v>645846</v>
          </cell>
          <cell r="R1242">
            <v>26339</v>
          </cell>
          <cell r="T1242">
            <v>47509</v>
          </cell>
          <cell r="W1242">
            <v>571998</v>
          </cell>
        </row>
        <row r="1243">
          <cell r="C1243" t="str">
            <v>Город Челябинск, Челябинского рабочего, 1</v>
          </cell>
          <cell r="D1243">
            <v>15761999</v>
          </cell>
          <cell r="E1243">
            <v>775368</v>
          </cell>
          <cell r="F1243">
            <v>1679059</v>
          </cell>
          <cell r="G1243">
            <v>612024</v>
          </cell>
          <cell r="H1243">
            <v>4900291</v>
          </cell>
          <cell r="I1243">
            <v>570671</v>
          </cell>
          <cell r="J1243">
            <v>665407</v>
          </cell>
          <cell r="K1243">
            <v>9202820</v>
          </cell>
          <cell r="M1243">
            <v>2855152</v>
          </cell>
          <cell r="O1243">
            <v>3490730</v>
          </cell>
          <cell r="P1243">
            <v>213297</v>
          </cell>
          <cell r="Q1243">
            <v>0</v>
          </cell>
        </row>
        <row r="1244">
          <cell r="C1244" t="str">
            <v>Город Челябинск, Челябинского рабочего, 2</v>
          </cell>
          <cell r="D1244">
            <v>11913611</v>
          </cell>
          <cell r="E1244">
            <v>149904</v>
          </cell>
          <cell r="F1244">
            <v>625616</v>
          </cell>
          <cell r="G1244">
            <v>505963</v>
          </cell>
          <cell r="H1244">
            <v>2328548</v>
          </cell>
          <cell r="I1244">
            <v>868412</v>
          </cell>
          <cell r="J1244">
            <v>590548</v>
          </cell>
          <cell r="K1244">
            <v>5068991</v>
          </cell>
          <cell r="M1244">
            <v>2680894</v>
          </cell>
          <cell r="N1244">
            <v>120534</v>
          </cell>
          <cell r="O1244">
            <v>2663507</v>
          </cell>
          <cell r="P1244">
            <v>177747</v>
          </cell>
          <cell r="Q1244">
            <v>1201938</v>
          </cell>
          <cell r="R1244">
            <v>26339</v>
          </cell>
          <cell r="V1244">
            <v>1175599</v>
          </cell>
        </row>
        <row r="1245">
          <cell r="C1245" t="str">
            <v>Город Челябинск, Челябинского рабочего, 3</v>
          </cell>
          <cell r="D1245">
            <v>15892248</v>
          </cell>
          <cell r="E1245">
            <v>775368</v>
          </cell>
          <cell r="F1245">
            <v>1681209</v>
          </cell>
          <cell r="G1245">
            <v>612024</v>
          </cell>
          <cell r="H1245">
            <v>5143486</v>
          </cell>
          <cell r="I1245">
            <v>539656</v>
          </cell>
          <cell r="J1245">
            <v>665407</v>
          </cell>
          <cell r="K1245">
            <v>9417150</v>
          </cell>
          <cell r="M1245">
            <v>2768980</v>
          </cell>
          <cell r="O1245">
            <v>3490730</v>
          </cell>
          <cell r="P1245">
            <v>215388</v>
          </cell>
          <cell r="Q1245">
            <v>0</v>
          </cell>
        </row>
        <row r="1246">
          <cell r="C1246" t="str">
            <v>Город Челябинск, Челябинского рабочего, 4</v>
          </cell>
          <cell r="D1246">
            <v>2964049</v>
          </cell>
          <cell r="J1246">
            <v>831758</v>
          </cell>
          <cell r="K1246">
            <v>831758</v>
          </cell>
          <cell r="N1246">
            <v>331153</v>
          </cell>
          <cell r="O1246">
            <v>1571530</v>
          </cell>
          <cell r="P1246">
            <v>229608</v>
          </cell>
          <cell r="Q1246">
            <v>0</v>
          </cell>
        </row>
        <row r="1247">
          <cell r="C1247" t="str">
            <v>Город Челябинск, Челябинского рабочего, 5</v>
          </cell>
          <cell r="D1247">
            <v>13542397</v>
          </cell>
          <cell r="E1247">
            <v>775368</v>
          </cell>
          <cell r="F1247">
            <v>945949</v>
          </cell>
          <cell r="G1247">
            <v>572034</v>
          </cell>
          <cell r="H1247">
            <v>7104368</v>
          </cell>
          <cell r="I1247">
            <v>660614</v>
          </cell>
          <cell r="J1247">
            <v>443604</v>
          </cell>
          <cell r="K1247">
            <v>10501937</v>
          </cell>
          <cell r="N1247">
            <v>105246</v>
          </cell>
          <cell r="O1247">
            <v>2165603</v>
          </cell>
          <cell r="P1247">
            <v>197613</v>
          </cell>
          <cell r="Q1247">
            <v>571998</v>
          </cell>
          <cell r="W1247">
            <v>571998</v>
          </cell>
        </row>
        <row r="1248">
          <cell r="C1248" t="str">
            <v>Город Челябинск, Челябэнерго, 15</v>
          </cell>
          <cell r="D1248">
            <v>1956817</v>
          </cell>
          <cell r="E1248">
            <v>517</v>
          </cell>
          <cell r="F1248">
            <v>268736</v>
          </cell>
          <cell r="J1248">
            <v>443604</v>
          </cell>
          <cell r="K1248">
            <v>712857</v>
          </cell>
          <cell r="M1248">
            <v>945972</v>
          </cell>
          <cell r="P1248">
            <v>297988</v>
          </cell>
          <cell r="Q1248">
            <v>0</v>
          </cell>
        </row>
        <row r="1249">
          <cell r="C1249" t="str">
            <v>Город Челябинск, Челябэнерго, 16</v>
          </cell>
          <cell r="D1249">
            <v>1483932</v>
          </cell>
          <cell r="E1249">
            <v>517</v>
          </cell>
          <cell r="F1249">
            <v>232187</v>
          </cell>
          <cell r="J1249">
            <v>1386</v>
          </cell>
          <cell r="K1249">
            <v>234090</v>
          </cell>
          <cell r="M1249">
            <v>976948</v>
          </cell>
          <cell r="P1249">
            <v>272894</v>
          </cell>
          <cell r="Q1249">
            <v>0</v>
          </cell>
        </row>
        <row r="1250">
          <cell r="C1250" t="str">
            <v>Город Челябинск, Чехова, 2</v>
          </cell>
          <cell r="D1250">
            <v>7141267</v>
          </cell>
          <cell r="E1250">
            <v>76503</v>
          </cell>
          <cell r="F1250">
            <v>505223</v>
          </cell>
          <cell r="G1250">
            <v>408595</v>
          </cell>
          <cell r="H1250">
            <v>2378336</v>
          </cell>
          <cell r="J1250">
            <v>325772</v>
          </cell>
          <cell r="K1250">
            <v>3694429</v>
          </cell>
          <cell r="M1250">
            <v>1778964</v>
          </cell>
          <cell r="N1250">
            <v>444074</v>
          </cell>
          <cell r="O1250">
            <v>552473</v>
          </cell>
          <cell r="P1250">
            <v>99329</v>
          </cell>
          <cell r="Q1250">
            <v>571998</v>
          </cell>
          <cell r="W1250">
            <v>571998</v>
          </cell>
        </row>
        <row r="1251">
          <cell r="C1251" t="str">
            <v>Город Челябинск, Чехова, 9</v>
          </cell>
          <cell r="D1251">
            <v>3529177</v>
          </cell>
          <cell r="E1251">
            <v>13543</v>
          </cell>
          <cell r="F1251">
            <v>212215</v>
          </cell>
          <cell r="G1251">
            <v>171627</v>
          </cell>
          <cell r="H1251">
            <v>641117</v>
          </cell>
          <cell r="J1251">
            <v>136838</v>
          </cell>
          <cell r="K1251">
            <v>1175340</v>
          </cell>
          <cell r="M1251">
            <v>957462</v>
          </cell>
          <cell r="O1251">
            <v>724525</v>
          </cell>
          <cell r="P1251">
            <v>99852</v>
          </cell>
          <cell r="Q1251">
            <v>571998</v>
          </cell>
          <cell r="W1251">
            <v>571998</v>
          </cell>
        </row>
        <row r="1252">
          <cell r="C1252" t="str">
            <v>Город Челябинск, Шадринская, 71</v>
          </cell>
          <cell r="D1252">
            <v>321425</v>
          </cell>
          <cell r="K1252">
            <v>0</v>
          </cell>
          <cell r="N1252">
            <v>133222</v>
          </cell>
          <cell r="P1252">
            <v>188203</v>
          </cell>
          <cell r="Q1252">
            <v>0</v>
          </cell>
        </row>
        <row r="1253">
          <cell r="C1253" t="str">
            <v>Город Челябинск, Шарова, 51</v>
          </cell>
          <cell r="D1253">
            <v>2694638</v>
          </cell>
          <cell r="G1253">
            <v>165177</v>
          </cell>
          <cell r="H1253">
            <v>643414</v>
          </cell>
          <cell r="J1253">
            <v>126150</v>
          </cell>
          <cell r="K1253">
            <v>934741</v>
          </cell>
          <cell r="M1253">
            <v>1091507</v>
          </cell>
          <cell r="P1253">
            <v>70053</v>
          </cell>
          <cell r="Q1253">
            <v>598337</v>
          </cell>
          <cell r="R1253">
            <v>26339</v>
          </cell>
          <cell r="W1253">
            <v>571998</v>
          </cell>
        </row>
        <row r="1254">
          <cell r="C1254" t="str">
            <v>Город Челябинск, Шарова, 53</v>
          </cell>
          <cell r="D1254">
            <v>2112960</v>
          </cell>
          <cell r="G1254">
            <v>166916</v>
          </cell>
          <cell r="H1254">
            <v>647244</v>
          </cell>
          <cell r="J1254">
            <v>137240</v>
          </cell>
          <cell r="K1254">
            <v>951400</v>
          </cell>
          <cell r="M1254">
            <v>1091507</v>
          </cell>
          <cell r="P1254">
            <v>70053</v>
          </cell>
          <cell r="Q1254">
            <v>0</v>
          </cell>
        </row>
        <row r="1255">
          <cell r="C1255" t="str">
            <v>Город Челябинск, Шарова, 56</v>
          </cell>
          <cell r="D1255">
            <v>2341318</v>
          </cell>
          <cell r="E1255">
            <v>40836</v>
          </cell>
          <cell r="H1255">
            <v>635755</v>
          </cell>
          <cell r="J1255">
            <v>116446</v>
          </cell>
          <cell r="K1255">
            <v>793037</v>
          </cell>
          <cell r="M1255">
            <v>1181508</v>
          </cell>
          <cell r="O1255">
            <v>292537</v>
          </cell>
          <cell r="P1255">
            <v>74236</v>
          </cell>
          <cell r="Q1255">
            <v>0</v>
          </cell>
        </row>
        <row r="1256">
          <cell r="C1256" t="str">
            <v>Город Челябинск, Шарова, 62</v>
          </cell>
          <cell r="D1256">
            <v>1729799</v>
          </cell>
          <cell r="E1256">
            <v>40836</v>
          </cell>
          <cell r="G1256">
            <v>166916</v>
          </cell>
          <cell r="H1256">
            <v>461497</v>
          </cell>
          <cell r="J1256">
            <v>137240</v>
          </cell>
          <cell r="K1256">
            <v>806489</v>
          </cell>
          <cell r="N1256">
            <v>282304</v>
          </cell>
          <cell r="P1256">
            <v>69008</v>
          </cell>
          <cell r="Q1256">
            <v>571998</v>
          </cell>
          <cell r="W1256">
            <v>571998</v>
          </cell>
        </row>
        <row r="1257">
          <cell r="C1257" t="str">
            <v>Город Челябинск, Шаумяна, 71</v>
          </cell>
          <cell r="D1257">
            <v>3666758</v>
          </cell>
          <cell r="E1257">
            <v>34633</v>
          </cell>
          <cell r="H1257">
            <v>1032144</v>
          </cell>
          <cell r="K1257">
            <v>1066777</v>
          </cell>
          <cell r="M1257">
            <v>1475640</v>
          </cell>
          <cell r="O1257">
            <v>407562</v>
          </cell>
          <cell r="P1257">
            <v>118442</v>
          </cell>
          <cell r="Q1257">
            <v>598337</v>
          </cell>
          <cell r="R1257">
            <v>26339</v>
          </cell>
          <cell r="W1257">
            <v>571998</v>
          </cell>
        </row>
        <row r="1258">
          <cell r="C1258" t="str">
            <v>Город Челябинск, Южный Бульвар, 17</v>
          </cell>
          <cell r="D1258">
            <v>328944</v>
          </cell>
          <cell r="K1258">
            <v>0</v>
          </cell>
          <cell r="Q1258">
            <v>328944</v>
          </cell>
          <cell r="T1258">
            <v>47509</v>
          </cell>
          <cell r="U1258">
            <v>281435</v>
          </cell>
        </row>
        <row r="1259">
          <cell r="C1259" t="str">
            <v>Город Челябинск, Южный Бульвар, 25</v>
          </cell>
          <cell r="D1259">
            <v>5791552</v>
          </cell>
          <cell r="E1259">
            <v>55826</v>
          </cell>
          <cell r="F1259">
            <v>290234</v>
          </cell>
          <cell r="G1259">
            <v>302534</v>
          </cell>
          <cell r="H1259">
            <v>3638356</v>
          </cell>
          <cell r="J1259">
            <v>565596</v>
          </cell>
          <cell r="K1259">
            <v>4852546</v>
          </cell>
          <cell r="N1259">
            <v>38064</v>
          </cell>
          <cell r="Q1259">
            <v>900942</v>
          </cell>
          <cell r="T1259">
            <v>47509</v>
          </cell>
          <cell r="U1259">
            <v>281435</v>
          </cell>
          <cell r="W1259">
            <v>571998</v>
          </cell>
        </row>
        <row r="1260">
          <cell r="C1260" t="str">
            <v>Город Челябинск, Шоссе Металлургов, 31</v>
          </cell>
          <cell r="D1260">
            <v>4111167</v>
          </cell>
          <cell r="E1260">
            <v>162827</v>
          </cell>
          <cell r="J1260">
            <v>275867</v>
          </cell>
          <cell r="K1260">
            <v>438694</v>
          </cell>
          <cell r="M1260">
            <v>3012175</v>
          </cell>
          <cell r="N1260">
            <v>511827</v>
          </cell>
          <cell r="P1260">
            <v>148471</v>
          </cell>
          <cell r="Q1260">
            <v>0</v>
          </cell>
        </row>
        <row r="1261">
          <cell r="C1261" t="str">
            <v>Город Челябинск, Шоссе Металлургов, 43</v>
          </cell>
          <cell r="D1261">
            <v>3039443</v>
          </cell>
          <cell r="E1261">
            <v>98213</v>
          </cell>
          <cell r="J1261">
            <v>164965</v>
          </cell>
          <cell r="K1261">
            <v>263178</v>
          </cell>
          <cell r="M1261">
            <v>1149401</v>
          </cell>
          <cell r="N1261">
            <v>232822</v>
          </cell>
          <cell r="O1261">
            <v>1312487</v>
          </cell>
          <cell r="P1261">
            <v>81555</v>
          </cell>
          <cell r="Q1261">
            <v>0</v>
          </cell>
        </row>
        <row r="1262">
          <cell r="C1262" t="str">
            <v>Город Челябинск, Челябинская (Новосинеглазово), 6</v>
          </cell>
          <cell r="D1262">
            <v>4002073</v>
          </cell>
          <cell r="E1262">
            <v>41870</v>
          </cell>
          <cell r="H1262">
            <v>1139380</v>
          </cell>
          <cell r="J1262">
            <v>614115</v>
          </cell>
          <cell r="K1262">
            <v>1795365</v>
          </cell>
          <cell r="M1262">
            <v>1133635</v>
          </cell>
          <cell r="N1262">
            <v>147179</v>
          </cell>
          <cell r="O1262">
            <v>283843</v>
          </cell>
          <cell r="P1262">
            <v>70053</v>
          </cell>
          <cell r="Q1262">
            <v>571998</v>
          </cell>
          <cell r="W1262">
            <v>571998</v>
          </cell>
        </row>
        <row r="1263">
          <cell r="C1263" t="str">
            <v>Город Челябинск, шоссе Металлургов, 76А</v>
          </cell>
          <cell r="D1263">
            <v>4584245</v>
          </cell>
          <cell r="E1263">
            <v>48590</v>
          </cell>
          <cell r="F1263">
            <v>279485</v>
          </cell>
          <cell r="G1263">
            <v>226032</v>
          </cell>
          <cell r="H1263">
            <v>1286829</v>
          </cell>
          <cell r="K1263">
            <v>1840936</v>
          </cell>
          <cell r="M1263">
            <v>1325127</v>
          </cell>
          <cell r="N1263">
            <v>158820</v>
          </cell>
          <cell r="O1263">
            <v>619402</v>
          </cell>
          <cell r="P1263">
            <v>67962</v>
          </cell>
          <cell r="Q1263">
            <v>571998</v>
          </cell>
          <cell r="W1263">
            <v>571998</v>
          </cell>
        </row>
        <row r="1264">
          <cell r="C1264" t="str">
            <v>Город Челябинск, Шоссе Металлургов, 82</v>
          </cell>
          <cell r="D1264">
            <v>1511046</v>
          </cell>
          <cell r="E1264">
            <v>66165</v>
          </cell>
          <cell r="J1264">
            <v>127536</v>
          </cell>
          <cell r="K1264">
            <v>193701</v>
          </cell>
          <cell r="N1264">
            <v>307299</v>
          </cell>
          <cell r="O1264">
            <v>945221</v>
          </cell>
          <cell r="P1264">
            <v>64825</v>
          </cell>
          <cell r="Q1264">
            <v>0</v>
          </cell>
        </row>
        <row r="1265">
          <cell r="C1265" t="str">
            <v>Итого  по Челябинскому городскому округу</v>
          </cell>
          <cell r="D1265">
            <v>2642189130</v>
          </cell>
          <cell r="E1265">
            <v>129592759</v>
          </cell>
          <cell r="F1265">
            <v>177790724</v>
          </cell>
          <cell r="G1265">
            <v>115227826</v>
          </cell>
          <cell r="H1265">
            <v>477851922</v>
          </cell>
          <cell r="I1265">
            <v>70087063</v>
          </cell>
          <cell r="J1265">
            <v>164695097</v>
          </cell>
          <cell r="K1265">
            <v>1135245391</v>
          </cell>
          <cell r="L1265">
            <v>10617548</v>
          </cell>
          <cell r="M1265">
            <v>407339019</v>
          </cell>
          <cell r="N1265">
            <v>124222219</v>
          </cell>
          <cell r="O1265">
            <v>615760261</v>
          </cell>
          <cell r="P1265">
            <v>52487023</v>
          </cell>
          <cell r="Q1265">
            <v>296517669</v>
          </cell>
          <cell r="R1265">
            <v>3662913</v>
          </cell>
          <cell r="S1265">
            <v>736096</v>
          </cell>
          <cell r="T1265">
            <v>4418337</v>
          </cell>
          <cell r="U1265">
            <v>23077670</v>
          </cell>
          <cell r="V1265">
            <v>141071080</v>
          </cell>
          <cell r="W1265">
            <v>123551573</v>
          </cell>
        </row>
        <row r="1266">
          <cell r="C1266" t="str">
            <v>Южноуральский городской округ</v>
          </cell>
        </row>
        <row r="1267">
          <cell r="C1267" t="str">
            <v>Город Южноуральск, Куйбышева, 10</v>
          </cell>
          <cell r="D1267">
            <v>11458835</v>
          </cell>
          <cell r="E1267">
            <v>2764663</v>
          </cell>
          <cell r="F1267">
            <v>1451285</v>
          </cell>
          <cell r="G1267">
            <v>912173</v>
          </cell>
          <cell r="H1267">
            <v>3819346</v>
          </cell>
          <cell r="K1267">
            <v>8947467</v>
          </cell>
          <cell r="Q1267">
            <v>2511368</v>
          </cell>
          <cell r="V1267">
            <v>917988</v>
          </cell>
          <cell r="W1267">
            <v>1593380</v>
          </cell>
        </row>
        <row r="1268">
          <cell r="C1268" t="str">
            <v>Город Южноуральск, Куйбышева, 22</v>
          </cell>
          <cell r="D1268">
            <v>2726924</v>
          </cell>
          <cell r="F1268">
            <v>217942</v>
          </cell>
          <cell r="G1268">
            <v>177111</v>
          </cell>
          <cell r="H1268">
            <v>763361</v>
          </cell>
          <cell r="I1268">
            <v>151888</v>
          </cell>
          <cell r="K1268">
            <v>1310302</v>
          </cell>
          <cell r="O1268">
            <v>990180</v>
          </cell>
          <cell r="Q1268">
            <v>426442</v>
          </cell>
          <cell r="W1268">
            <v>426442</v>
          </cell>
        </row>
        <row r="1269">
          <cell r="C1269" t="str">
            <v>Город Южноуральск, Куйбышева, 13</v>
          </cell>
          <cell r="D1269">
            <v>1584856</v>
          </cell>
          <cell r="F1269">
            <v>217942</v>
          </cell>
          <cell r="G1269">
            <v>177111</v>
          </cell>
          <cell r="H1269">
            <v>763361</v>
          </cell>
          <cell r="K1269">
            <v>1158414</v>
          </cell>
          <cell r="Q1269">
            <v>426442</v>
          </cell>
          <cell r="W1269">
            <v>426442</v>
          </cell>
        </row>
        <row r="1270">
          <cell r="C1270" t="str">
            <v>Город Южноуральск, Ленина, 15</v>
          </cell>
          <cell r="D1270">
            <v>652368</v>
          </cell>
          <cell r="K1270">
            <v>0</v>
          </cell>
          <cell r="O1270">
            <v>652368</v>
          </cell>
          <cell r="Q1270">
            <v>0</v>
          </cell>
        </row>
        <row r="1271">
          <cell r="C1271" t="str">
            <v>Город Южноуральск, Ленина, 17</v>
          </cell>
          <cell r="D1271">
            <v>990180</v>
          </cell>
          <cell r="K1271">
            <v>0</v>
          </cell>
          <cell r="O1271">
            <v>990180</v>
          </cell>
          <cell r="Q1271">
            <v>0</v>
          </cell>
        </row>
        <row r="1272">
          <cell r="C1272" t="str">
            <v>Город Южноуральск, Ленина, 19</v>
          </cell>
          <cell r="D1272">
            <v>1390413</v>
          </cell>
          <cell r="K1272">
            <v>0</v>
          </cell>
          <cell r="O1272">
            <v>1390413</v>
          </cell>
          <cell r="Q1272">
            <v>0</v>
          </cell>
        </row>
        <row r="1273">
          <cell r="C1273" t="str">
            <v>Город Южноуральск, Ленина, 20</v>
          </cell>
          <cell r="D1273">
            <v>1584855</v>
          </cell>
          <cell r="F1273">
            <v>217942</v>
          </cell>
          <cell r="G1273">
            <v>177111</v>
          </cell>
          <cell r="H1273">
            <v>763361</v>
          </cell>
          <cell r="K1273">
            <v>1158414</v>
          </cell>
          <cell r="Q1273">
            <v>426441</v>
          </cell>
          <cell r="W1273">
            <v>426441</v>
          </cell>
        </row>
        <row r="1274">
          <cell r="C1274" t="str">
            <v>Город Южноуральск, Ленина, 37</v>
          </cell>
          <cell r="D1274">
            <v>2473877</v>
          </cell>
          <cell r="E1274">
            <v>51934</v>
          </cell>
          <cell r="F1274">
            <v>141770</v>
          </cell>
          <cell r="G1274">
            <v>118335</v>
          </cell>
          <cell r="H1274">
            <v>541476</v>
          </cell>
          <cell r="K1274">
            <v>853515</v>
          </cell>
          <cell r="M1274">
            <v>429923</v>
          </cell>
          <cell r="O1274">
            <v>659313</v>
          </cell>
          <cell r="Q1274">
            <v>531126</v>
          </cell>
          <cell r="W1274">
            <v>531126</v>
          </cell>
        </row>
        <row r="1275">
          <cell r="C1275" t="str">
            <v>Город Южноуральск, Ленина, 39</v>
          </cell>
          <cell r="D1275">
            <v>1802120</v>
          </cell>
          <cell r="E1275">
            <v>47652</v>
          </cell>
          <cell r="F1275">
            <v>210310</v>
          </cell>
          <cell r="G1275">
            <v>136711</v>
          </cell>
          <cell r="H1275">
            <v>876321</v>
          </cell>
          <cell r="K1275">
            <v>1270994</v>
          </cell>
          <cell r="Q1275">
            <v>531126</v>
          </cell>
          <cell r="W1275">
            <v>531126</v>
          </cell>
        </row>
        <row r="1276">
          <cell r="C1276" t="str">
            <v>Город Южноуральск, Мира, 12</v>
          </cell>
          <cell r="D1276">
            <v>991404</v>
          </cell>
          <cell r="K1276">
            <v>0</v>
          </cell>
          <cell r="O1276">
            <v>991404</v>
          </cell>
          <cell r="Q1276">
            <v>0</v>
          </cell>
        </row>
        <row r="1277">
          <cell r="C1277" t="str">
            <v>Город Южноуральск, Парковая, 9</v>
          </cell>
          <cell r="D1277">
            <v>4255132</v>
          </cell>
          <cell r="E1277">
            <v>470377</v>
          </cell>
          <cell r="F1277">
            <v>776547</v>
          </cell>
          <cell r="G1277">
            <v>629642</v>
          </cell>
          <cell r="H1277">
            <v>1847440</v>
          </cell>
          <cell r="K1277">
            <v>3724006</v>
          </cell>
          <cell r="Q1277">
            <v>531126</v>
          </cell>
          <cell r="W1277">
            <v>531126</v>
          </cell>
        </row>
        <row r="1278">
          <cell r="C1278" t="str">
            <v>Город Южноуральск, Пирогова, 34</v>
          </cell>
          <cell r="D1278">
            <v>2537560</v>
          </cell>
          <cell r="E1278">
            <v>50873</v>
          </cell>
          <cell r="F1278">
            <v>137720</v>
          </cell>
          <cell r="G1278">
            <v>113173</v>
          </cell>
          <cell r="H1278">
            <v>539375</v>
          </cell>
          <cell r="I1278">
            <v>79000</v>
          </cell>
          <cell r="K1278">
            <v>920141</v>
          </cell>
          <cell r="M1278">
            <v>428983</v>
          </cell>
          <cell r="O1278">
            <v>657310</v>
          </cell>
          <cell r="Q1278">
            <v>531126</v>
          </cell>
          <cell r="W1278">
            <v>531126</v>
          </cell>
        </row>
        <row r="1279">
          <cell r="C1279" t="str">
            <v>Итого по Южноуральскому городскому округу</v>
          </cell>
          <cell r="D1279">
            <v>32448524</v>
          </cell>
          <cell r="E1279">
            <v>3385499</v>
          </cell>
          <cell r="F1279">
            <v>3371458</v>
          </cell>
          <cell r="G1279">
            <v>2441367</v>
          </cell>
          <cell r="H1279">
            <v>9914041</v>
          </cell>
          <cell r="I1279">
            <v>230888</v>
          </cell>
          <cell r="J1279">
            <v>0</v>
          </cell>
          <cell r="K1279">
            <v>19343253</v>
          </cell>
          <cell r="L1279">
            <v>0</v>
          </cell>
          <cell r="M1279">
            <v>858906</v>
          </cell>
          <cell r="N1279">
            <v>0</v>
          </cell>
          <cell r="O1279">
            <v>6331168</v>
          </cell>
          <cell r="P1279">
            <v>0</v>
          </cell>
          <cell r="Q1279">
            <v>5915197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917988</v>
          </cell>
          <cell r="W1279">
            <v>4997209</v>
          </cell>
        </row>
        <row r="1280">
          <cell r="C1280" t="str">
            <v>Агаповский муниципальный район</v>
          </cell>
        </row>
        <row r="1281">
          <cell r="C1281" t="str">
            <v>Село Агаповка, Первомайская, 35</v>
          </cell>
          <cell r="D1281">
            <v>2235130</v>
          </cell>
          <cell r="E1281">
            <v>100000</v>
          </cell>
          <cell r="G1281">
            <v>179127</v>
          </cell>
          <cell r="H1281">
            <v>201085</v>
          </cell>
          <cell r="K1281">
            <v>480212</v>
          </cell>
          <cell r="M1281">
            <v>1200000</v>
          </cell>
          <cell r="O1281">
            <v>469138</v>
          </cell>
          <cell r="P1281">
            <v>85780</v>
          </cell>
          <cell r="Q1281">
            <v>0</v>
          </cell>
        </row>
        <row r="1282">
          <cell r="C1282" t="str">
            <v>Село Новобурановка, Нагорная, 10</v>
          </cell>
          <cell r="D1282">
            <v>1249782</v>
          </cell>
          <cell r="E1282">
            <v>100000</v>
          </cell>
          <cell r="G1282">
            <v>302358</v>
          </cell>
          <cell r="H1282">
            <v>500000</v>
          </cell>
          <cell r="I1282">
            <v>347424</v>
          </cell>
          <cell r="K1282">
            <v>1249782</v>
          </cell>
          <cell r="Q1282">
            <v>0</v>
          </cell>
        </row>
        <row r="1283">
          <cell r="C1283" t="str">
            <v>Поселок Первомайский, Набережная, 14</v>
          </cell>
          <cell r="D1283">
            <v>2468506</v>
          </cell>
          <cell r="E1283">
            <v>150000</v>
          </cell>
          <cell r="G1283">
            <v>194779</v>
          </cell>
          <cell r="H1283">
            <v>639643</v>
          </cell>
          <cell r="K1283">
            <v>984422</v>
          </cell>
          <cell r="M1283">
            <v>1216088</v>
          </cell>
          <cell r="O1283">
            <v>200000</v>
          </cell>
          <cell r="P1283">
            <v>67996</v>
          </cell>
          <cell r="Q1283">
            <v>0</v>
          </cell>
        </row>
        <row r="1284">
          <cell r="C1284" t="str">
            <v>Село Новобурановка, Станционная, 8</v>
          </cell>
          <cell r="D1284">
            <v>749744</v>
          </cell>
          <cell r="E1284">
            <v>100000</v>
          </cell>
          <cell r="G1284">
            <v>302603</v>
          </cell>
          <cell r="I1284">
            <v>347141</v>
          </cell>
          <cell r="K1284">
            <v>749744</v>
          </cell>
          <cell r="Q1284">
            <v>0</v>
          </cell>
        </row>
        <row r="1285">
          <cell r="C1285" t="str">
            <v>Итого по Агаповскому муниципальному району</v>
          </cell>
          <cell r="D1285">
            <v>6703162</v>
          </cell>
          <cell r="E1285">
            <v>450000</v>
          </cell>
          <cell r="F1285">
            <v>0</v>
          </cell>
          <cell r="G1285">
            <v>978867</v>
          </cell>
          <cell r="H1285">
            <v>1340728</v>
          </cell>
          <cell r="I1285">
            <v>694565</v>
          </cell>
          <cell r="J1285">
            <v>0</v>
          </cell>
          <cell r="K1285">
            <v>3464160</v>
          </cell>
          <cell r="L1285">
            <v>0</v>
          </cell>
          <cell r="M1285">
            <v>2416088</v>
          </cell>
          <cell r="N1285">
            <v>0</v>
          </cell>
          <cell r="O1285">
            <v>669138</v>
          </cell>
          <cell r="P1285">
            <v>153776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</row>
        <row r="1286">
          <cell r="C1286" t="str">
            <v>Аргаяшский муниципальный район</v>
          </cell>
        </row>
        <row r="1287">
          <cell r="C1287" t="str">
            <v>Деревня Дербишева, Плановая, 17</v>
          </cell>
          <cell r="D1287">
            <v>995354</v>
          </cell>
          <cell r="K1287">
            <v>0</v>
          </cell>
          <cell r="M1287">
            <v>995354</v>
          </cell>
          <cell r="Q1287">
            <v>0</v>
          </cell>
        </row>
        <row r="1288">
          <cell r="C1288" t="str">
            <v>Поселок Ишалино, Школьная, 9</v>
          </cell>
          <cell r="D1288">
            <v>746516</v>
          </cell>
          <cell r="K1288">
            <v>0</v>
          </cell>
          <cell r="M1288">
            <v>746516</v>
          </cell>
          <cell r="Q1288">
            <v>0</v>
          </cell>
        </row>
        <row r="1289">
          <cell r="C1289" t="str">
            <v>Село Байрамгулово, Титова, 38</v>
          </cell>
          <cell r="D1289">
            <v>857249</v>
          </cell>
          <cell r="K1289">
            <v>0</v>
          </cell>
          <cell r="M1289">
            <v>857249</v>
          </cell>
          <cell r="Q1289">
            <v>0</v>
          </cell>
        </row>
        <row r="1290">
          <cell r="C1290" t="str">
            <v>Село Кулуево, Комсомольская, 6/а</v>
          </cell>
          <cell r="D1290">
            <v>597212</v>
          </cell>
          <cell r="K1290">
            <v>0</v>
          </cell>
          <cell r="M1290">
            <v>597212</v>
          </cell>
          <cell r="Q1290">
            <v>0</v>
          </cell>
        </row>
        <row r="1291">
          <cell r="C1291" t="str">
            <v>Село Кулуево, Советская, 23</v>
          </cell>
          <cell r="D1291">
            <v>721632</v>
          </cell>
          <cell r="K1291">
            <v>0</v>
          </cell>
          <cell r="M1291">
            <v>721632</v>
          </cell>
          <cell r="Q1291">
            <v>0</v>
          </cell>
        </row>
        <row r="1292">
          <cell r="C1292" t="str">
            <v>Село Кулуево, Школьная, 4</v>
          </cell>
          <cell r="D1292">
            <v>1301214</v>
          </cell>
          <cell r="K1292">
            <v>0</v>
          </cell>
          <cell r="M1292">
            <v>1301214</v>
          </cell>
          <cell r="Q1292">
            <v>0</v>
          </cell>
        </row>
        <row r="1293">
          <cell r="C1293" t="str">
            <v>Село Аргаяш, Октябрьская, 4</v>
          </cell>
          <cell r="D1293">
            <v>127936</v>
          </cell>
          <cell r="K1293">
            <v>0</v>
          </cell>
          <cell r="O1293">
            <v>127936</v>
          </cell>
          <cell r="Q1293">
            <v>0</v>
          </cell>
        </row>
        <row r="1294">
          <cell r="C1294" t="str">
            <v>Итого по Аргаяшскому муниципальному району</v>
          </cell>
          <cell r="D1294">
            <v>5347113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5219177</v>
          </cell>
          <cell r="N1294">
            <v>0</v>
          </cell>
          <cell r="O1294">
            <v>127936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</row>
        <row r="1295">
          <cell r="C1295" t="str">
            <v>Ашинский муниципальный район</v>
          </cell>
        </row>
        <row r="1296">
          <cell r="C1296" t="str">
            <v>Город Аша, 40-летия Победы, 1</v>
          </cell>
          <cell r="D1296">
            <v>2456031</v>
          </cell>
          <cell r="E1296">
            <v>227510</v>
          </cell>
          <cell r="K1296">
            <v>227510</v>
          </cell>
          <cell r="M1296">
            <v>2228521</v>
          </cell>
          <cell r="Q1296">
            <v>0</v>
          </cell>
        </row>
        <row r="1297">
          <cell r="C1297" t="str">
            <v>Город Аша, 40-летия Победы, 3</v>
          </cell>
          <cell r="D1297">
            <v>3295540</v>
          </cell>
          <cell r="E1297">
            <v>268876</v>
          </cell>
          <cell r="F1297">
            <v>340197</v>
          </cell>
          <cell r="G1297">
            <v>118844</v>
          </cell>
          <cell r="H1297">
            <v>669506</v>
          </cell>
          <cell r="K1297">
            <v>1397423</v>
          </cell>
          <cell r="M1297">
            <v>1092521</v>
          </cell>
          <cell r="N1297">
            <v>260647</v>
          </cell>
          <cell r="O1297">
            <v>461538</v>
          </cell>
          <cell r="P1297">
            <v>83411</v>
          </cell>
          <cell r="Q1297">
            <v>0</v>
          </cell>
        </row>
        <row r="1298">
          <cell r="C1298" t="str">
            <v>Город Аша, Кирова, 32</v>
          </cell>
          <cell r="D1298">
            <v>448533</v>
          </cell>
          <cell r="G1298">
            <v>90428</v>
          </cell>
          <cell r="H1298">
            <v>358105</v>
          </cell>
          <cell r="K1298">
            <v>448533</v>
          </cell>
          <cell r="Q1298">
            <v>0</v>
          </cell>
        </row>
        <row r="1299">
          <cell r="C1299" t="str">
            <v>Город Аша, Кирова, 52</v>
          </cell>
          <cell r="D1299">
            <v>305071</v>
          </cell>
          <cell r="E1299">
            <v>305071</v>
          </cell>
          <cell r="K1299">
            <v>305071</v>
          </cell>
          <cell r="Q1299">
            <v>0</v>
          </cell>
        </row>
        <row r="1300">
          <cell r="C1300" t="str">
            <v>Город Аша, Краснофлотцев, 8</v>
          </cell>
          <cell r="D1300">
            <v>1372082</v>
          </cell>
          <cell r="F1300">
            <v>261690</v>
          </cell>
          <cell r="G1300">
            <v>211640</v>
          </cell>
          <cell r="K1300">
            <v>473330</v>
          </cell>
          <cell r="N1300">
            <v>404989</v>
          </cell>
          <cell r="O1300">
            <v>389499</v>
          </cell>
          <cell r="P1300">
            <v>104264</v>
          </cell>
          <cell r="Q1300">
            <v>0</v>
          </cell>
        </row>
        <row r="1301">
          <cell r="C1301" t="str">
            <v>Город Аша, Краснофлотцев, 10</v>
          </cell>
          <cell r="D1301">
            <v>77550</v>
          </cell>
          <cell r="E1301">
            <v>77550</v>
          </cell>
          <cell r="K1301">
            <v>77550</v>
          </cell>
          <cell r="Q1301">
            <v>0</v>
          </cell>
        </row>
        <row r="1302">
          <cell r="C1302" t="str">
            <v>Город Аша, Ленина, 1</v>
          </cell>
          <cell r="D1302">
            <v>4930719</v>
          </cell>
          <cell r="E1302">
            <v>346436</v>
          </cell>
          <cell r="G1302">
            <v>200024</v>
          </cell>
          <cell r="H1302">
            <v>4384259</v>
          </cell>
          <cell r="K1302">
            <v>4930719</v>
          </cell>
          <cell r="Q1302">
            <v>0</v>
          </cell>
        </row>
        <row r="1303">
          <cell r="C1303" t="str">
            <v>Город Аша, Ленина, 10</v>
          </cell>
          <cell r="D1303">
            <v>1636692</v>
          </cell>
          <cell r="E1303">
            <v>56877</v>
          </cell>
          <cell r="I1303">
            <v>74458</v>
          </cell>
          <cell r="K1303">
            <v>131335</v>
          </cell>
          <cell r="O1303">
            <v>1091045</v>
          </cell>
          <cell r="P1303">
            <v>414312</v>
          </cell>
          <cell r="Q1303">
            <v>0</v>
          </cell>
        </row>
        <row r="1304">
          <cell r="C1304" t="str">
            <v>Город Аша, Ленина, 14</v>
          </cell>
          <cell r="D1304">
            <v>675002</v>
          </cell>
          <cell r="F1304">
            <v>675002</v>
          </cell>
          <cell r="K1304">
            <v>675002</v>
          </cell>
          <cell r="Q1304">
            <v>0</v>
          </cell>
        </row>
        <row r="1305">
          <cell r="C1305" t="str">
            <v>Город Аша, Ленина, 3</v>
          </cell>
          <cell r="D1305">
            <v>85316</v>
          </cell>
          <cell r="E1305">
            <v>85316</v>
          </cell>
          <cell r="K1305">
            <v>85316</v>
          </cell>
          <cell r="Q1305">
            <v>0</v>
          </cell>
        </row>
        <row r="1306">
          <cell r="C1306" t="str">
            <v>Город Аша, Ленина, 17</v>
          </cell>
          <cell r="D1306">
            <v>1584061</v>
          </cell>
          <cell r="K1306">
            <v>0</v>
          </cell>
          <cell r="O1306">
            <v>1584061</v>
          </cell>
          <cell r="Q1306">
            <v>0</v>
          </cell>
        </row>
        <row r="1307">
          <cell r="C1307" t="str">
            <v>Город Аша, Ленина, 26</v>
          </cell>
          <cell r="D1307">
            <v>1481150</v>
          </cell>
          <cell r="K1307">
            <v>0</v>
          </cell>
          <cell r="O1307">
            <v>1402830</v>
          </cell>
          <cell r="P1307">
            <v>78320</v>
          </cell>
          <cell r="Q1307">
            <v>0</v>
          </cell>
        </row>
        <row r="1308">
          <cell r="C1308" t="str">
            <v>Город Аша, Ленина, 33</v>
          </cell>
          <cell r="D1308">
            <v>1499861</v>
          </cell>
          <cell r="E1308">
            <v>98230</v>
          </cell>
          <cell r="K1308">
            <v>98230</v>
          </cell>
          <cell r="O1308">
            <v>1401631</v>
          </cell>
          <cell r="Q1308">
            <v>0</v>
          </cell>
        </row>
        <row r="1309">
          <cell r="C1309" t="str">
            <v>Город Аша, Ленина, 5</v>
          </cell>
          <cell r="D1309">
            <v>113755</v>
          </cell>
          <cell r="E1309">
            <v>113755</v>
          </cell>
          <cell r="K1309">
            <v>113755</v>
          </cell>
          <cell r="Q1309">
            <v>0</v>
          </cell>
        </row>
        <row r="1310">
          <cell r="C1310" t="str">
            <v>Город Аша, Ленина, 6</v>
          </cell>
          <cell r="D1310">
            <v>87901</v>
          </cell>
          <cell r="E1310">
            <v>87901</v>
          </cell>
          <cell r="K1310">
            <v>87901</v>
          </cell>
          <cell r="Q1310">
            <v>0</v>
          </cell>
        </row>
        <row r="1311">
          <cell r="C1311" t="str">
            <v>Город Аша, Масленникова, 16</v>
          </cell>
          <cell r="D1311">
            <v>689912</v>
          </cell>
          <cell r="K1311">
            <v>0</v>
          </cell>
          <cell r="M1311">
            <v>689912</v>
          </cell>
          <cell r="Q1311">
            <v>0</v>
          </cell>
        </row>
        <row r="1312">
          <cell r="C1312" t="str">
            <v>Город Аша, Масленникова, 18</v>
          </cell>
          <cell r="D1312">
            <v>741244</v>
          </cell>
          <cell r="K1312">
            <v>0</v>
          </cell>
          <cell r="M1312">
            <v>741244</v>
          </cell>
          <cell r="Q1312">
            <v>0</v>
          </cell>
        </row>
        <row r="1313">
          <cell r="C1313" t="str">
            <v>Город Аша, Масленникова, 20</v>
          </cell>
          <cell r="D1313">
            <v>762313</v>
          </cell>
          <cell r="K1313">
            <v>0</v>
          </cell>
          <cell r="M1313">
            <v>762313</v>
          </cell>
          <cell r="Q1313">
            <v>0</v>
          </cell>
        </row>
        <row r="1314">
          <cell r="C1314" t="str">
            <v>Город Аша, Маяковского, 1</v>
          </cell>
          <cell r="D1314">
            <v>1043098</v>
          </cell>
          <cell r="E1314">
            <v>299900</v>
          </cell>
          <cell r="F1314">
            <v>95618</v>
          </cell>
          <cell r="G1314">
            <v>77330</v>
          </cell>
          <cell r="H1314">
            <v>310189</v>
          </cell>
          <cell r="K1314">
            <v>783037</v>
          </cell>
          <cell r="O1314">
            <v>196622</v>
          </cell>
          <cell r="P1314">
            <v>63439</v>
          </cell>
          <cell r="Q1314">
            <v>0</v>
          </cell>
        </row>
        <row r="1315">
          <cell r="C1315" t="str">
            <v>Город Аша, Маяковского, 5</v>
          </cell>
          <cell r="D1315">
            <v>1298559</v>
          </cell>
          <cell r="E1315">
            <v>548094</v>
          </cell>
          <cell r="F1315">
            <v>95215</v>
          </cell>
          <cell r="G1315">
            <v>77004</v>
          </cell>
          <cell r="H1315">
            <v>308396</v>
          </cell>
          <cell r="K1315">
            <v>1028709</v>
          </cell>
          <cell r="O1315">
            <v>197110</v>
          </cell>
          <cell r="P1315">
            <v>72740</v>
          </cell>
          <cell r="Q1315">
            <v>0</v>
          </cell>
        </row>
        <row r="1316">
          <cell r="C1316" t="str">
            <v>Город Аша, Озимина, 15</v>
          </cell>
          <cell r="D1316">
            <v>1149547</v>
          </cell>
          <cell r="E1316">
            <v>341266</v>
          </cell>
          <cell r="K1316">
            <v>341266</v>
          </cell>
          <cell r="M1316">
            <v>808281</v>
          </cell>
          <cell r="Q1316">
            <v>0</v>
          </cell>
        </row>
        <row r="1317">
          <cell r="C1317" t="str">
            <v>Город Аша, Озимина, 24</v>
          </cell>
          <cell r="D1317">
            <v>1617142</v>
          </cell>
          <cell r="E1317">
            <v>310242</v>
          </cell>
          <cell r="K1317">
            <v>310242</v>
          </cell>
          <cell r="O1317">
            <v>996795</v>
          </cell>
          <cell r="P1317">
            <v>310105</v>
          </cell>
          <cell r="Q1317">
            <v>0</v>
          </cell>
        </row>
        <row r="1318">
          <cell r="C1318" t="str">
            <v>Город Аша, Озимина, 29</v>
          </cell>
          <cell r="D1318">
            <v>1824833</v>
          </cell>
          <cell r="E1318">
            <v>129165</v>
          </cell>
          <cell r="K1318">
            <v>129165</v>
          </cell>
          <cell r="M1318">
            <v>1695668</v>
          </cell>
          <cell r="Q1318">
            <v>0</v>
          </cell>
        </row>
        <row r="1319">
          <cell r="C1319" t="str">
            <v>Город Аша, Озимина, 35</v>
          </cell>
          <cell r="D1319">
            <v>1827789</v>
          </cell>
          <cell r="E1319">
            <v>134420</v>
          </cell>
          <cell r="K1319">
            <v>134420</v>
          </cell>
          <cell r="M1319">
            <v>1693369</v>
          </cell>
          <cell r="Q1319">
            <v>0</v>
          </cell>
        </row>
        <row r="1320">
          <cell r="C1320" t="str">
            <v>Город Аша, Советская, 13</v>
          </cell>
          <cell r="D1320">
            <v>1015495</v>
          </cell>
          <cell r="E1320">
            <v>186145</v>
          </cell>
          <cell r="K1320">
            <v>186145</v>
          </cell>
          <cell r="M1320">
            <v>829350</v>
          </cell>
          <cell r="Q1320">
            <v>0</v>
          </cell>
        </row>
        <row r="1321">
          <cell r="C1321" t="str">
            <v>Город Аша, Советская, 15</v>
          </cell>
          <cell r="D1321">
            <v>1588188</v>
          </cell>
          <cell r="E1321">
            <v>186145</v>
          </cell>
          <cell r="K1321">
            <v>186145</v>
          </cell>
          <cell r="M1321">
            <v>1402043</v>
          </cell>
          <cell r="Q1321">
            <v>0</v>
          </cell>
        </row>
        <row r="1322">
          <cell r="C1322" t="str">
            <v>Город Аша, Советская, 21</v>
          </cell>
          <cell r="D1322">
            <v>222340</v>
          </cell>
          <cell r="E1322">
            <v>222340</v>
          </cell>
          <cell r="K1322">
            <v>222340</v>
          </cell>
          <cell r="Q1322">
            <v>0</v>
          </cell>
        </row>
        <row r="1323">
          <cell r="C1323" t="str">
            <v>Город Аша, Советская, 23</v>
          </cell>
          <cell r="D1323">
            <v>118910</v>
          </cell>
          <cell r="E1323">
            <v>118910</v>
          </cell>
          <cell r="K1323">
            <v>118910</v>
          </cell>
          <cell r="Q1323">
            <v>0</v>
          </cell>
        </row>
        <row r="1324">
          <cell r="C1324" t="str">
            <v>Город Аша, Толстого, 5</v>
          </cell>
          <cell r="D1324">
            <v>1725948</v>
          </cell>
          <cell r="E1324">
            <v>98230</v>
          </cell>
          <cell r="K1324">
            <v>98230</v>
          </cell>
          <cell r="M1324">
            <v>1627718</v>
          </cell>
          <cell r="Q1324">
            <v>0</v>
          </cell>
        </row>
        <row r="1325">
          <cell r="C1325" t="str">
            <v>Город Сим, 40 лет Октября, 17</v>
          </cell>
          <cell r="D1325">
            <v>5541686</v>
          </cell>
          <cell r="F1325">
            <v>260150</v>
          </cell>
          <cell r="G1325">
            <v>210419</v>
          </cell>
          <cell r="H1325">
            <v>2422820</v>
          </cell>
          <cell r="K1325">
            <v>2893389</v>
          </cell>
          <cell r="M1325">
            <v>1711661</v>
          </cell>
          <cell r="N1325">
            <v>280639</v>
          </cell>
          <cell r="O1325">
            <v>527799</v>
          </cell>
          <cell r="P1325">
            <v>128198</v>
          </cell>
          <cell r="Q1325">
            <v>0</v>
          </cell>
        </row>
        <row r="1326">
          <cell r="C1326" t="str">
            <v>Город Сим, Гузакова, 8</v>
          </cell>
          <cell r="D1326">
            <v>1503045</v>
          </cell>
          <cell r="F1326">
            <v>271008</v>
          </cell>
          <cell r="G1326">
            <v>62355</v>
          </cell>
          <cell r="H1326">
            <v>1169682</v>
          </cell>
          <cell r="K1326">
            <v>1503045</v>
          </cell>
          <cell r="Q1326">
            <v>0</v>
          </cell>
        </row>
        <row r="1327">
          <cell r="C1327" t="str">
            <v>Город Сим, Гузакова, 13</v>
          </cell>
          <cell r="D1327">
            <v>2154099</v>
          </cell>
          <cell r="E1327">
            <v>9306</v>
          </cell>
          <cell r="F1327">
            <v>284296</v>
          </cell>
          <cell r="G1327">
            <v>92185</v>
          </cell>
          <cell r="H1327">
            <v>892390</v>
          </cell>
          <cell r="K1327">
            <v>1278177</v>
          </cell>
          <cell r="O1327">
            <v>767755</v>
          </cell>
          <cell r="P1327">
            <v>108167</v>
          </cell>
          <cell r="Q1327">
            <v>0</v>
          </cell>
        </row>
        <row r="1328">
          <cell r="C1328" t="str">
            <v>Город Сим, Давыдова, 1</v>
          </cell>
          <cell r="D1328">
            <v>186251</v>
          </cell>
          <cell r="K1328">
            <v>0</v>
          </cell>
          <cell r="P1328">
            <v>186251</v>
          </cell>
          <cell r="Q1328">
            <v>0</v>
          </cell>
        </row>
        <row r="1329">
          <cell r="C1329" t="str">
            <v>Город Миньяр, Центральная, 1</v>
          </cell>
          <cell r="D1329">
            <v>182178</v>
          </cell>
          <cell r="E1329">
            <v>46536</v>
          </cell>
          <cell r="G1329">
            <v>135642</v>
          </cell>
          <cell r="K1329">
            <v>182178</v>
          </cell>
          <cell r="Q1329">
            <v>0</v>
          </cell>
        </row>
        <row r="1330">
          <cell r="C1330" t="str">
            <v>Город Миньяр, Центральная, 3</v>
          </cell>
          <cell r="D1330">
            <v>182178</v>
          </cell>
          <cell r="E1330">
            <v>46536</v>
          </cell>
          <cell r="G1330">
            <v>135642</v>
          </cell>
          <cell r="K1330">
            <v>182178</v>
          </cell>
          <cell r="Q1330">
            <v>0</v>
          </cell>
        </row>
        <row r="1331">
          <cell r="C1331" t="str">
            <v>Город Миньяр, Центральная, 8</v>
          </cell>
          <cell r="D1331">
            <v>2490813</v>
          </cell>
          <cell r="E1331">
            <v>54208</v>
          </cell>
          <cell r="G1331">
            <v>213268</v>
          </cell>
          <cell r="H1331">
            <v>934153</v>
          </cell>
          <cell r="K1331">
            <v>1201629</v>
          </cell>
          <cell r="N1331">
            <v>140065</v>
          </cell>
          <cell r="O1331">
            <v>999152</v>
          </cell>
          <cell r="P1331">
            <v>105483</v>
          </cell>
          <cell r="Q1331">
            <v>44484</v>
          </cell>
          <cell r="T1331">
            <v>44484</v>
          </cell>
        </row>
        <row r="1332">
          <cell r="C1332" t="str">
            <v>Город Миньяр, Центральная, 9</v>
          </cell>
          <cell r="D1332">
            <v>4778343</v>
          </cell>
          <cell r="E1332">
            <v>82731</v>
          </cell>
          <cell r="G1332">
            <v>410484</v>
          </cell>
          <cell r="H1332">
            <v>4029917</v>
          </cell>
          <cell r="K1332">
            <v>4523132</v>
          </cell>
          <cell r="N1332">
            <v>86360</v>
          </cell>
          <cell r="P1332">
            <v>121336</v>
          </cell>
          <cell r="Q1332">
            <v>47515</v>
          </cell>
          <cell r="T1332">
            <v>47515</v>
          </cell>
        </row>
        <row r="1333">
          <cell r="C1333" t="str">
            <v>Город Миньяр, Захарычев бугор, 2</v>
          </cell>
          <cell r="D1333">
            <v>2328400</v>
          </cell>
          <cell r="E1333">
            <v>46536</v>
          </cell>
          <cell r="G1333">
            <v>182630</v>
          </cell>
          <cell r="H1333">
            <v>2099234</v>
          </cell>
          <cell r="K1333">
            <v>2328400</v>
          </cell>
          <cell r="Q1333">
            <v>0</v>
          </cell>
        </row>
        <row r="1334">
          <cell r="C1334" t="str">
            <v>Город Миньяр, Захарычев бугор, 4</v>
          </cell>
          <cell r="D1334">
            <v>598708</v>
          </cell>
          <cell r="E1334">
            <v>21780</v>
          </cell>
          <cell r="G1334">
            <v>74888</v>
          </cell>
          <cell r="H1334">
            <v>502040</v>
          </cell>
          <cell r="K1334">
            <v>598708</v>
          </cell>
          <cell r="Q1334">
            <v>0</v>
          </cell>
        </row>
        <row r="1335">
          <cell r="C1335" t="str">
            <v>Город Миньяр, Горького, 108</v>
          </cell>
          <cell r="D1335">
            <v>849992</v>
          </cell>
          <cell r="K1335">
            <v>0</v>
          </cell>
          <cell r="N1335">
            <v>95885</v>
          </cell>
          <cell r="O1335">
            <v>609000</v>
          </cell>
          <cell r="P1335">
            <v>97592</v>
          </cell>
          <cell r="Q1335">
            <v>47515</v>
          </cell>
          <cell r="T1335">
            <v>47515</v>
          </cell>
        </row>
        <row r="1336">
          <cell r="C1336" t="str">
            <v>Город Миньяр, Чертова, 6</v>
          </cell>
          <cell r="D1336">
            <v>1660726</v>
          </cell>
          <cell r="E1336">
            <v>69804</v>
          </cell>
          <cell r="K1336">
            <v>69804</v>
          </cell>
          <cell r="O1336">
            <v>1444482</v>
          </cell>
          <cell r="P1336">
            <v>146440</v>
          </cell>
          <cell r="Q1336">
            <v>0</v>
          </cell>
        </row>
        <row r="1337">
          <cell r="C1337" t="str">
            <v>Рабочий поселок Кропачево, Пушкина, 55</v>
          </cell>
          <cell r="D1337">
            <v>1829538</v>
          </cell>
          <cell r="E1337">
            <v>19360</v>
          </cell>
          <cell r="G1337">
            <v>153032</v>
          </cell>
          <cell r="H1337">
            <v>441078</v>
          </cell>
          <cell r="I1337">
            <v>145200</v>
          </cell>
          <cell r="K1337">
            <v>758670</v>
          </cell>
          <cell r="M1337">
            <v>1070868</v>
          </cell>
          <cell r="Q1337">
            <v>0</v>
          </cell>
        </row>
        <row r="1338">
          <cell r="C1338" t="str">
            <v>Рабочий поселок Кропачево, Пушкина, 57</v>
          </cell>
          <cell r="D1338">
            <v>1494092</v>
          </cell>
          <cell r="K1338">
            <v>0</v>
          </cell>
          <cell r="M1338">
            <v>1070686</v>
          </cell>
          <cell r="O1338">
            <v>423406</v>
          </cell>
          <cell r="Q1338">
            <v>0</v>
          </cell>
        </row>
        <row r="1339">
          <cell r="C1339" t="str">
            <v>Рабочий поселок Кропачево, Пушкина, 53</v>
          </cell>
          <cell r="D1339">
            <v>550638</v>
          </cell>
          <cell r="K1339">
            <v>0</v>
          </cell>
          <cell r="O1339">
            <v>475324</v>
          </cell>
          <cell r="P1339">
            <v>75314</v>
          </cell>
          <cell r="Q1339">
            <v>0</v>
          </cell>
        </row>
        <row r="1340">
          <cell r="C1340" t="str">
            <v>Рабочий поселок Кропачево, Свердлова, 80</v>
          </cell>
          <cell r="D1340">
            <v>58368</v>
          </cell>
          <cell r="K1340">
            <v>0</v>
          </cell>
          <cell r="P1340">
            <v>58368</v>
          </cell>
          <cell r="Q1340">
            <v>0</v>
          </cell>
        </row>
        <row r="1341">
          <cell r="C1341" t="str">
            <v>Город Сим, Давыдова, 1</v>
          </cell>
          <cell r="D1341">
            <v>3326019</v>
          </cell>
          <cell r="F1341">
            <v>558305</v>
          </cell>
          <cell r="G1341">
            <v>451526</v>
          </cell>
          <cell r="H1341">
            <v>2316188</v>
          </cell>
          <cell r="K1341">
            <v>3326019</v>
          </cell>
          <cell r="Q1341">
            <v>0</v>
          </cell>
        </row>
        <row r="1342">
          <cell r="C1342" t="str">
            <v>Город Сим, Давыдова, 8</v>
          </cell>
          <cell r="D1342">
            <v>770750</v>
          </cell>
          <cell r="K1342">
            <v>0</v>
          </cell>
          <cell r="O1342">
            <v>770750</v>
          </cell>
          <cell r="Q1342">
            <v>0</v>
          </cell>
        </row>
        <row r="1343">
          <cell r="C1343" t="str">
            <v>Итого по Ашинскому муниципальному району</v>
          </cell>
          <cell r="D1343">
            <v>66160406</v>
          </cell>
          <cell r="E1343">
            <v>4639176</v>
          </cell>
          <cell r="F1343">
            <v>2841481</v>
          </cell>
          <cell r="G1343">
            <v>2897341</v>
          </cell>
          <cell r="H1343">
            <v>20837957</v>
          </cell>
          <cell r="I1343">
            <v>219658</v>
          </cell>
          <cell r="J1343">
            <v>0</v>
          </cell>
          <cell r="K1343">
            <v>31435613</v>
          </cell>
          <cell r="L1343">
            <v>0</v>
          </cell>
          <cell r="M1343">
            <v>17424155</v>
          </cell>
          <cell r="N1343">
            <v>1268585</v>
          </cell>
          <cell r="O1343">
            <v>13738799</v>
          </cell>
          <cell r="P1343">
            <v>2153740</v>
          </cell>
          <cell r="Q1343">
            <v>139514</v>
          </cell>
          <cell r="R1343">
            <v>0</v>
          </cell>
          <cell r="S1343">
            <v>0</v>
          </cell>
          <cell r="T1343">
            <v>139514</v>
          </cell>
          <cell r="U1343">
            <v>0</v>
          </cell>
          <cell r="V1343">
            <v>0</v>
          </cell>
          <cell r="W1343">
            <v>0</v>
          </cell>
        </row>
        <row r="1344">
          <cell r="C1344" t="str">
            <v>Брединский муниципальный район</v>
          </cell>
        </row>
        <row r="1345">
          <cell r="C1345" t="str">
            <v>Поселок Бреды, Целинстрой, 4</v>
          </cell>
          <cell r="D1345">
            <v>2079532</v>
          </cell>
          <cell r="E1345">
            <v>108612</v>
          </cell>
          <cell r="G1345">
            <v>187822</v>
          </cell>
          <cell r="H1345">
            <v>482605</v>
          </cell>
          <cell r="I1345">
            <v>316404</v>
          </cell>
          <cell r="K1345">
            <v>1095443</v>
          </cell>
          <cell r="M1345">
            <v>603256</v>
          </cell>
          <cell r="O1345">
            <v>309856</v>
          </cell>
          <cell r="P1345">
            <v>70977</v>
          </cell>
          <cell r="Q1345">
            <v>0</v>
          </cell>
        </row>
        <row r="1346">
          <cell r="C1346" t="str">
            <v>Итого по Брединскому  муниципальному району</v>
          </cell>
          <cell r="D1346">
            <v>2079532</v>
          </cell>
          <cell r="E1346">
            <v>108612</v>
          </cell>
          <cell r="F1346">
            <v>0</v>
          </cell>
          <cell r="G1346">
            <v>187822</v>
          </cell>
          <cell r="H1346">
            <v>482605</v>
          </cell>
          <cell r="I1346">
            <v>316404</v>
          </cell>
          <cell r="J1346">
            <v>0</v>
          </cell>
          <cell r="K1346">
            <v>1095443</v>
          </cell>
          <cell r="L1346">
            <v>0</v>
          </cell>
          <cell r="M1346">
            <v>603256</v>
          </cell>
          <cell r="N1346">
            <v>0</v>
          </cell>
          <cell r="O1346">
            <v>309856</v>
          </cell>
          <cell r="P1346">
            <v>70977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</row>
        <row r="1347">
          <cell r="C1347" t="str">
            <v>Варненский муниципальный район</v>
          </cell>
        </row>
        <row r="1348">
          <cell r="C1348" t="str">
            <v>Село Варна, Спартака, 13</v>
          </cell>
          <cell r="D1348">
            <v>1683729</v>
          </cell>
          <cell r="E1348">
            <v>50000</v>
          </cell>
          <cell r="G1348">
            <v>56629</v>
          </cell>
          <cell r="H1348">
            <v>270000</v>
          </cell>
          <cell r="K1348">
            <v>376629</v>
          </cell>
          <cell r="M1348">
            <v>914900</v>
          </cell>
          <cell r="N1348">
            <v>82100</v>
          </cell>
          <cell r="O1348">
            <v>130000</v>
          </cell>
          <cell r="P1348">
            <v>180100</v>
          </cell>
          <cell r="Q1348">
            <v>0</v>
          </cell>
        </row>
        <row r="1349">
          <cell r="C1349" t="str">
            <v>Итого по Варненскому муниципальному району</v>
          </cell>
          <cell r="D1349">
            <v>1683729</v>
          </cell>
          <cell r="E1349">
            <v>50000</v>
          </cell>
          <cell r="F1349">
            <v>0</v>
          </cell>
          <cell r="G1349">
            <v>56629</v>
          </cell>
          <cell r="H1349">
            <v>270000</v>
          </cell>
          <cell r="I1349">
            <v>0</v>
          </cell>
          <cell r="J1349">
            <v>0</v>
          </cell>
          <cell r="K1349">
            <v>376629</v>
          </cell>
          <cell r="L1349">
            <v>0</v>
          </cell>
          <cell r="M1349">
            <v>914900</v>
          </cell>
          <cell r="N1349">
            <v>82100</v>
          </cell>
          <cell r="O1349">
            <v>130000</v>
          </cell>
          <cell r="P1349">
            <v>180100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</row>
        <row r="1350">
          <cell r="C1350" t="str">
            <v>Верхнеуральский муниципальный район</v>
          </cell>
        </row>
        <row r="1351">
          <cell r="C1351" t="str">
            <v>Город Верхнеуральск, Еремина, 29</v>
          </cell>
          <cell r="D1351">
            <v>912231</v>
          </cell>
          <cell r="K1351">
            <v>0</v>
          </cell>
          <cell r="M1351">
            <v>454785</v>
          </cell>
          <cell r="O1351">
            <v>377528</v>
          </cell>
          <cell r="P1351">
            <v>79918</v>
          </cell>
          <cell r="Q1351">
            <v>0</v>
          </cell>
        </row>
        <row r="1352">
          <cell r="C1352" t="str">
            <v>Город Верхнеуральск, Еремина, 27</v>
          </cell>
          <cell r="D1352">
            <v>79918</v>
          </cell>
          <cell r="K1352">
            <v>0</v>
          </cell>
          <cell r="P1352">
            <v>79918</v>
          </cell>
          <cell r="Q1352">
            <v>0</v>
          </cell>
        </row>
        <row r="1353">
          <cell r="C1353" t="str">
            <v>Город Верхнеуральск, Иванова, 9</v>
          </cell>
          <cell r="D1353">
            <v>346099</v>
          </cell>
          <cell r="K1353">
            <v>0</v>
          </cell>
          <cell r="N1353">
            <v>220513</v>
          </cell>
          <cell r="P1353">
            <v>125586</v>
          </cell>
          <cell r="Q1353">
            <v>0</v>
          </cell>
        </row>
        <row r="1354">
          <cell r="C1354" t="str">
            <v>Город Верхнеуральск, Иванова, 13</v>
          </cell>
          <cell r="D1354">
            <v>347831</v>
          </cell>
          <cell r="K1354">
            <v>0</v>
          </cell>
          <cell r="N1354">
            <v>222245</v>
          </cell>
          <cell r="P1354">
            <v>125586</v>
          </cell>
          <cell r="Q1354">
            <v>0</v>
          </cell>
        </row>
        <row r="1355">
          <cell r="C1355" t="str">
            <v>Город Верхнеуральск, Иванова, 15</v>
          </cell>
          <cell r="D1355">
            <v>621324</v>
          </cell>
          <cell r="K1355">
            <v>0</v>
          </cell>
          <cell r="N1355">
            <v>222245</v>
          </cell>
          <cell r="O1355">
            <v>336286</v>
          </cell>
          <cell r="P1355">
            <v>62793</v>
          </cell>
          <cell r="Q1355">
            <v>0</v>
          </cell>
        </row>
        <row r="1356">
          <cell r="C1356" t="str">
            <v>Город Верхнеуральск, Иванова, 17</v>
          </cell>
          <cell r="D1356">
            <v>346099</v>
          </cell>
          <cell r="K1356">
            <v>0</v>
          </cell>
          <cell r="N1356">
            <v>220513</v>
          </cell>
          <cell r="P1356">
            <v>125586</v>
          </cell>
          <cell r="Q1356">
            <v>0</v>
          </cell>
        </row>
        <row r="1357">
          <cell r="C1357" t="str">
            <v>Город Верхнеуральск, Иванова, 19</v>
          </cell>
          <cell r="D1357">
            <v>283306</v>
          </cell>
          <cell r="K1357">
            <v>0</v>
          </cell>
          <cell r="N1357">
            <v>220513</v>
          </cell>
          <cell r="P1357">
            <v>62793</v>
          </cell>
          <cell r="Q1357">
            <v>0</v>
          </cell>
        </row>
        <row r="1358">
          <cell r="C1358" t="str">
            <v>Город Верхнеуральск, Иванова, 21</v>
          </cell>
          <cell r="D1358">
            <v>62793</v>
          </cell>
          <cell r="K1358">
            <v>0</v>
          </cell>
          <cell r="P1358">
            <v>62793</v>
          </cell>
          <cell r="Q1358">
            <v>0</v>
          </cell>
        </row>
        <row r="1359">
          <cell r="C1359" t="str">
            <v>Город Верхнеуральск, Иванова, 23</v>
          </cell>
          <cell r="D1359">
            <v>283306</v>
          </cell>
          <cell r="K1359">
            <v>0</v>
          </cell>
          <cell r="N1359">
            <v>220513</v>
          </cell>
          <cell r="P1359">
            <v>62793</v>
          </cell>
          <cell r="Q1359">
            <v>0</v>
          </cell>
        </row>
        <row r="1360">
          <cell r="C1360" t="str">
            <v>Город Верхнеуральск, Карла Маркса, 9</v>
          </cell>
          <cell r="D1360">
            <v>650416</v>
          </cell>
          <cell r="K1360">
            <v>0</v>
          </cell>
          <cell r="O1360">
            <v>596471</v>
          </cell>
          <cell r="P1360">
            <v>53945</v>
          </cell>
          <cell r="Q1360">
            <v>0</v>
          </cell>
        </row>
        <row r="1361">
          <cell r="C1361" t="str">
            <v>Город Верхнеуральск, Октябрьская, 185</v>
          </cell>
          <cell r="D1361">
            <v>3933321</v>
          </cell>
          <cell r="E1361">
            <v>150000</v>
          </cell>
          <cell r="G1361">
            <v>208692</v>
          </cell>
          <cell r="H1361">
            <v>785191</v>
          </cell>
          <cell r="K1361">
            <v>1143883</v>
          </cell>
          <cell r="M1361">
            <v>1532080</v>
          </cell>
          <cell r="O1361">
            <v>563794</v>
          </cell>
          <cell r="P1361">
            <v>693564</v>
          </cell>
          <cell r="Q1361">
            <v>0</v>
          </cell>
        </row>
        <row r="1362">
          <cell r="C1362" t="str">
            <v>Город Верхнеуральск, Мира, 166</v>
          </cell>
          <cell r="D1362">
            <v>4480395</v>
          </cell>
          <cell r="E1362">
            <v>150000</v>
          </cell>
          <cell r="G1362">
            <v>104346</v>
          </cell>
          <cell r="H1362">
            <v>785191</v>
          </cell>
          <cell r="I1362">
            <v>651420</v>
          </cell>
          <cell r="K1362">
            <v>1690957</v>
          </cell>
          <cell r="M1362">
            <v>1532080</v>
          </cell>
          <cell r="O1362">
            <v>563794</v>
          </cell>
          <cell r="P1362">
            <v>693564</v>
          </cell>
          <cell r="Q1362">
            <v>0</v>
          </cell>
        </row>
        <row r="1363">
          <cell r="C1363" t="str">
            <v>Город Верхнеуральск, Ленина, 83</v>
          </cell>
          <cell r="D1363">
            <v>2577970</v>
          </cell>
          <cell r="E1363">
            <v>150000</v>
          </cell>
          <cell r="G1363">
            <v>104346</v>
          </cell>
          <cell r="H1363">
            <v>785191</v>
          </cell>
          <cell r="I1363">
            <v>651420</v>
          </cell>
          <cell r="K1363">
            <v>1690957</v>
          </cell>
          <cell r="M1363">
            <v>256143</v>
          </cell>
          <cell r="N1363">
            <v>236099</v>
          </cell>
          <cell r="O1363">
            <v>263476</v>
          </cell>
          <cell r="P1363">
            <v>131295</v>
          </cell>
          <cell r="Q1363">
            <v>0</v>
          </cell>
        </row>
        <row r="1364">
          <cell r="C1364" t="str">
            <v>Город Верхнеуральск, Ленина, 87</v>
          </cell>
          <cell r="D1364">
            <v>1862579</v>
          </cell>
          <cell r="E1364">
            <v>150000</v>
          </cell>
          <cell r="G1364">
            <v>104346</v>
          </cell>
          <cell r="H1364">
            <v>727738</v>
          </cell>
          <cell r="K1364">
            <v>982084</v>
          </cell>
          <cell r="M1364">
            <v>327584</v>
          </cell>
          <cell r="O1364">
            <v>338905</v>
          </cell>
          <cell r="P1364">
            <v>166497</v>
          </cell>
          <cell r="Q1364">
            <v>47509</v>
          </cell>
          <cell r="T1364">
            <v>47509</v>
          </cell>
        </row>
        <row r="1365">
          <cell r="C1365" t="str">
            <v>Итого по Верхнеуральскому муниципальному району</v>
          </cell>
          <cell r="D1365">
            <v>16787588</v>
          </cell>
          <cell r="E1365">
            <v>600000</v>
          </cell>
          <cell r="F1365">
            <v>0</v>
          </cell>
          <cell r="G1365">
            <v>521730</v>
          </cell>
          <cell r="H1365">
            <v>3083311</v>
          </cell>
          <cell r="I1365">
            <v>1302840</v>
          </cell>
          <cell r="J1365">
            <v>0</v>
          </cell>
          <cell r="K1365">
            <v>5507881</v>
          </cell>
          <cell r="L1365">
            <v>0</v>
          </cell>
          <cell r="M1365">
            <v>4102672</v>
          </cell>
          <cell r="N1365">
            <v>1562641</v>
          </cell>
          <cell r="O1365">
            <v>3040254</v>
          </cell>
          <cell r="P1365">
            <v>2526631</v>
          </cell>
          <cell r="Q1365">
            <v>47509</v>
          </cell>
          <cell r="R1365">
            <v>0</v>
          </cell>
          <cell r="S1365">
            <v>0</v>
          </cell>
          <cell r="T1365">
            <v>47509</v>
          </cell>
          <cell r="U1365">
            <v>0</v>
          </cell>
          <cell r="V1365">
            <v>0</v>
          </cell>
          <cell r="W1365">
            <v>0</v>
          </cell>
        </row>
        <row r="1366">
          <cell r="C1366" t="str">
            <v>Еткульский муниципальный район</v>
          </cell>
        </row>
        <row r="1367">
          <cell r="C1367" t="str">
            <v>Поселок Новобатурино, Центральная, 11</v>
          </cell>
          <cell r="D1367">
            <v>521187</v>
          </cell>
          <cell r="K1367">
            <v>0</v>
          </cell>
          <cell r="M1367">
            <v>521187</v>
          </cell>
          <cell r="Q1367">
            <v>0</v>
          </cell>
        </row>
        <row r="1368">
          <cell r="C1368" t="str">
            <v>Поселок Новобатурино, Центральная, 16</v>
          </cell>
          <cell r="D1368">
            <v>521187</v>
          </cell>
          <cell r="K1368">
            <v>0</v>
          </cell>
          <cell r="M1368">
            <v>521187</v>
          </cell>
          <cell r="Q1368">
            <v>0</v>
          </cell>
        </row>
        <row r="1369">
          <cell r="C1369" t="str">
            <v>Поселок Новобатурино, Центральная, 17</v>
          </cell>
          <cell r="D1369">
            <v>521187</v>
          </cell>
          <cell r="K1369">
            <v>0</v>
          </cell>
          <cell r="M1369">
            <v>521187</v>
          </cell>
          <cell r="Q1369">
            <v>0</v>
          </cell>
        </row>
        <row r="1370">
          <cell r="C1370" t="str">
            <v>Село Коелга, Мира, 30</v>
          </cell>
          <cell r="D1370">
            <v>1113361</v>
          </cell>
          <cell r="K1370">
            <v>0</v>
          </cell>
          <cell r="M1370">
            <v>1113361</v>
          </cell>
          <cell r="Q1370">
            <v>0</v>
          </cell>
        </row>
        <row r="1371">
          <cell r="C1371" t="str">
            <v>Село Коелга, Заречная, 4</v>
          </cell>
          <cell r="D1371">
            <v>47515</v>
          </cell>
          <cell r="K1371">
            <v>0</v>
          </cell>
          <cell r="Q1371">
            <v>47515</v>
          </cell>
          <cell r="T1371">
            <v>47515</v>
          </cell>
        </row>
        <row r="1372">
          <cell r="C1372" t="str">
            <v>Село Еманжелинка, Лесная, 2</v>
          </cell>
          <cell r="D1372">
            <v>2108406</v>
          </cell>
          <cell r="G1372">
            <v>351346</v>
          </cell>
          <cell r="H1372">
            <v>1377145</v>
          </cell>
          <cell r="I1372">
            <v>273013</v>
          </cell>
          <cell r="K1372">
            <v>2001504</v>
          </cell>
          <cell r="O1372">
            <v>106902</v>
          </cell>
          <cell r="Q1372">
            <v>0</v>
          </cell>
        </row>
        <row r="1373">
          <cell r="C1373" t="str">
            <v>Село Еманжелинка, Лесная, 4</v>
          </cell>
          <cell r="D1373">
            <v>1464480</v>
          </cell>
          <cell r="G1373">
            <v>215678</v>
          </cell>
          <cell r="H1373">
            <v>695276</v>
          </cell>
          <cell r="I1373">
            <v>384700</v>
          </cell>
          <cell r="K1373">
            <v>1295654</v>
          </cell>
          <cell r="O1373">
            <v>168826</v>
          </cell>
          <cell r="Q1373">
            <v>0</v>
          </cell>
        </row>
        <row r="1374">
          <cell r="C1374" t="str">
            <v>Село Еманжелинка, Лесная, 8</v>
          </cell>
          <cell r="D1374">
            <v>1515000</v>
          </cell>
          <cell r="G1374">
            <v>215810</v>
          </cell>
          <cell r="H1374">
            <v>691445</v>
          </cell>
          <cell r="I1374">
            <v>366086</v>
          </cell>
          <cell r="K1374">
            <v>1273341</v>
          </cell>
          <cell r="O1374">
            <v>241659</v>
          </cell>
          <cell r="Q1374">
            <v>0</v>
          </cell>
        </row>
        <row r="1375">
          <cell r="C1375" t="str">
            <v>Итого по Еткульскому муниципальному району</v>
          </cell>
          <cell r="D1375">
            <v>7812323</v>
          </cell>
          <cell r="E1375">
            <v>0</v>
          </cell>
          <cell r="F1375">
            <v>0</v>
          </cell>
          <cell r="G1375">
            <v>782834</v>
          </cell>
          <cell r="H1375">
            <v>2763866</v>
          </cell>
          <cell r="I1375">
            <v>1023799</v>
          </cell>
          <cell r="J1375">
            <v>0</v>
          </cell>
          <cell r="K1375">
            <v>4570499</v>
          </cell>
          <cell r="L1375">
            <v>0</v>
          </cell>
          <cell r="M1375">
            <v>2676922</v>
          </cell>
          <cell r="N1375">
            <v>0</v>
          </cell>
          <cell r="O1375">
            <v>517387</v>
          </cell>
          <cell r="P1375">
            <v>0</v>
          </cell>
          <cell r="Q1375">
            <v>47515</v>
          </cell>
          <cell r="R1375">
            <v>0</v>
          </cell>
          <cell r="S1375">
            <v>0</v>
          </cell>
          <cell r="T1375">
            <v>47515</v>
          </cell>
          <cell r="U1375">
            <v>0</v>
          </cell>
          <cell r="V1375">
            <v>0</v>
          </cell>
          <cell r="W1375">
            <v>0</v>
          </cell>
        </row>
        <row r="1376">
          <cell r="C1376" t="str">
            <v>Еманжелинский муниципальный район</v>
          </cell>
        </row>
        <row r="1377">
          <cell r="C1377" t="str">
            <v>Город Еманжелинск, Герцена, 3</v>
          </cell>
          <cell r="D1377">
            <v>2207093</v>
          </cell>
          <cell r="G1377">
            <v>320386</v>
          </cell>
          <cell r="H1377">
            <v>1421964</v>
          </cell>
          <cell r="I1377">
            <v>464743</v>
          </cell>
          <cell r="K1377">
            <v>2207093</v>
          </cell>
          <cell r="Q1377">
            <v>0</v>
          </cell>
        </row>
        <row r="1378">
          <cell r="C1378" t="str">
            <v>Город Еманжелинск, Герцена, 13</v>
          </cell>
          <cell r="D1378">
            <v>1321702</v>
          </cell>
          <cell r="K1378">
            <v>0</v>
          </cell>
          <cell r="M1378">
            <v>750822</v>
          </cell>
          <cell r="O1378">
            <v>570880</v>
          </cell>
          <cell r="Q1378">
            <v>0</v>
          </cell>
        </row>
        <row r="1379">
          <cell r="C1379" t="str">
            <v>Город Еманжелинск, Герцена, 15</v>
          </cell>
          <cell r="D1379">
            <v>2081771</v>
          </cell>
          <cell r="K1379">
            <v>0</v>
          </cell>
          <cell r="M1379">
            <v>1277546</v>
          </cell>
          <cell r="O1379">
            <v>804225</v>
          </cell>
          <cell r="Q1379">
            <v>0</v>
          </cell>
        </row>
        <row r="1380">
          <cell r="C1380" t="str">
            <v>Город Еманжелинск, Герцена, 19</v>
          </cell>
          <cell r="D1380">
            <v>2206496</v>
          </cell>
          <cell r="K1380">
            <v>0</v>
          </cell>
          <cell r="M1380">
            <v>2206496</v>
          </cell>
          <cell r="Q1380">
            <v>0</v>
          </cell>
        </row>
        <row r="1381">
          <cell r="C1381" t="str">
            <v>Город Еманжелинск, переулок Заводской, 4</v>
          </cell>
          <cell r="D1381">
            <v>2133107</v>
          </cell>
          <cell r="K1381">
            <v>0</v>
          </cell>
          <cell r="M1381">
            <v>1229662</v>
          </cell>
          <cell r="O1381">
            <v>903445</v>
          </cell>
          <cell r="Q1381">
            <v>0</v>
          </cell>
        </row>
        <row r="1382">
          <cell r="C1382" t="str">
            <v>Город Еманжелинск, переулок Заводской, 8</v>
          </cell>
          <cell r="D1382">
            <v>2046941</v>
          </cell>
          <cell r="K1382">
            <v>0</v>
          </cell>
          <cell r="M1382">
            <v>1223916</v>
          </cell>
          <cell r="O1382">
            <v>823025</v>
          </cell>
          <cell r="Q1382">
            <v>0</v>
          </cell>
        </row>
        <row r="1383">
          <cell r="C1383" t="str">
            <v>Город Еманжелинск, переулок Железнодорожный, 4</v>
          </cell>
          <cell r="D1383">
            <v>3970916</v>
          </cell>
          <cell r="G1383">
            <v>632423</v>
          </cell>
          <cell r="H1383">
            <v>2463920</v>
          </cell>
          <cell r="I1383">
            <v>874573</v>
          </cell>
          <cell r="K1383">
            <v>3970916</v>
          </cell>
          <cell r="Q1383">
            <v>0</v>
          </cell>
        </row>
        <row r="1384">
          <cell r="C1384" t="str">
            <v>Город Еманжелинск, Шахтера, 24</v>
          </cell>
          <cell r="D1384">
            <v>1763802</v>
          </cell>
          <cell r="G1384">
            <v>247334</v>
          </cell>
          <cell r="H1384">
            <v>1155346</v>
          </cell>
          <cell r="I1384">
            <v>361122</v>
          </cell>
          <cell r="K1384">
            <v>1763802</v>
          </cell>
          <cell r="Q1384">
            <v>0</v>
          </cell>
        </row>
        <row r="1385">
          <cell r="C1385" t="str">
            <v>Рабочий поселок Красногорский, Ленина, 2</v>
          </cell>
          <cell r="D1385">
            <v>893742</v>
          </cell>
          <cell r="K1385">
            <v>0</v>
          </cell>
          <cell r="O1385">
            <v>893742</v>
          </cell>
          <cell r="Q1385">
            <v>0</v>
          </cell>
        </row>
        <row r="1386">
          <cell r="C1386" t="str">
            <v>Рабочий поселок Красногорский, Мира, 9</v>
          </cell>
          <cell r="D1386">
            <v>2074403</v>
          </cell>
          <cell r="K1386">
            <v>0</v>
          </cell>
          <cell r="M1386">
            <v>1337688</v>
          </cell>
          <cell r="O1386">
            <v>736715</v>
          </cell>
          <cell r="Q1386">
            <v>0</v>
          </cell>
        </row>
        <row r="1387">
          <cell r="C1387" t="str">
            <v>Город Еманжелинск, Мира, 10</v>
          </cell>
          <cell r="D1387">
            <v>1333461</v>
          </cell>
          <cell r="K1387">
            <v>0</v>
          </cell>
          <cell r="M1387">
            <v>758483</v>
          </cell>
          <cell r="O1387">
            <v>574978</v>
          </cell>
          <cell r="Q1387">
            <v>0</v>
          </cell>
        </row>
        <row r="1388">
          <cell r="C1388" t="str">
            <v>Город Еманжелинск, Мира, 12</v>
          </cell>
          <cell r="D1388">
            <v>2065226</v>
          </cell>
          <cell r="K1388">
            <v>0</v>
          </cell>
          <cell r="M1388">
            <v>1233493</v>
          </cell>
          <cell r="O1388">
            <v>831733</v>
          </cell>
          <cell r="Q1388">
            <v>0</v>
          </cell>
        </row>
        <row r="1389">
          <cell r="C1389" t="str">
            <v>Город Еманжелинск, Мира, 14</v>
          </cell>
          <cell r="D1389">
            <v>1321958</v>
          </cell>
          <cell r="K1389">
            <v>0</v>
          </cell>
          <cell r="M1389">
            <v>750822</v>
          </cell>
          <cell r="O1389">
            <v>571136</v>
          </cell>
          <cell r="Q1389">
            <v>0</v>
          </cell>
        </row>
        <row r="1390">
          <cell r="C1390" t="str">
            <v>Город Еманжелинск, Мира, 16</v>
          </cell>
          <cell r="D1390">
            <v>1989710</v>
          </cell>
          <cell r="K1390">
            <v>0</v>
          </cell>
          <cell r="M1390">
            <v>1220085</v>
          </cell>
          <cell r="O1390">
            <v>769625</v>
          </cell>
          <cell r="Q1390">
            <v>0</v>
          </cell>
        </row>
        <row r="1391">
          <cell r="C1391" t="str">
            <v>Рабочий поселок Красногорский, 40 лет Октября, 1</v>
          </cell>
          <cell r="D1391">
            <v>1496280</v>
          </cell>
          <cell r="K1391">
            <v>0</v>
          </cell>
          <cell r="M1391">
            <v>1496280</v>
          </cell>
          <cell r="Q1391">
            <v>0</v>
          </cell>
        </row>
        <row r="1392">
          <cell r="C1392" t="str">
            <v>Рабочий поселок Красногорский, Ленина, 10</v>
          </cell>
          <cell r="D1392">
            <v>1202459</v>
          </cell>
          <cell r="K1392">
            <v>0</v>
          </cell>
          <cell r="O1392">
            <v>1202459</v>
          </cell>
          <cell r="Q1392">
            <v>0</v>
          </cell>
        </row>
        <row r="1393">
          <cell r="C1393" t="str">
            <v>Рабочий поселок Красногорский, Ленина, 2</v>
          </cell>
          <cell r="D1393">
            <v>1490151</v>
          </cell>
          <cell r="K1393">
            <v>0</v>
          </cell>
          <cell r="M1393">
            <v>1490151</v>
          </cell>
          <cell r="Q1393">
            <v>0</v>
          </cell>
        </row>
        <row r="1394">
          <cell r="C1394" t="str">
            <v>Рабочий поселок Красногорский, Лермонтова, 2</v>
          </cell>
          <cell r="D1394">
            <v>875017</v>
          </cell>
          <cell r="K1394">
            <v>0</v>
          </cell>
          <cell r="O1394">
            <v>875017</v>
          </cell>
          <cell r="Q1394">
            <v>0</v>
          </cell>
        </row>
        <row r="1395">
          <cell r="C1395" t="str">
            <v>Рабочий поселок Красногорский, Победы, 3</v>
          </cell>
          <cell r="D1395">
            <v>520860</v>
          </cell>
          <cell r="E1395">
            <v>147365</v>
          </cell>
          <cell r="H1395">
            <v>373495</v>
          </cell>
          <cell r="K1395">
            <v>520860</v>
          </cell>
          <cell r="Q1395">
            <v>0</v>
          </cell>
        </row>
        <row r="1396">
          <cell r="C1396" t="str">
            <v>Рабочий поселок Красногорский, Пушкина, 8</v>
          </cell>
          <cell r="D1396">
            <v>2572822</v>
          </cell>
          <cell r="K1396">
            <v>0</v>
          </cell>
          <cell r="M1396">
            <v>1508921</v>
          </cell>
          <cell r="O1396">
            <v>1063901</v>
          </cell>
          <cell r="Q1396">
            <v>0</v>
          </cell>
        </row>
        <row r="1397">
          <cell r="C1397" t="str">
            <v>Итого по Еманжелинскому муниципальному району</v>
          </cell>
          <cell r="D1397">
            <v>35567917</v>
          </cell>
          <cell r="E1397">
            <v>147365</v>
          </cell>
          <cell r="F1397">
            <v>0</v>
          </cell>
          <cell r="G1397">
            <v>1200143</v>
          </cell>
          <cell r="H1397">
            <v>5414725</v>
          </cell>
          <cell r="I1397">
            <v>1700438</v>
          </cell>
          <cell r="J1397">
            <v>0</v>
          </cell>
          <cell r="K1397">
            <v>8462671</v>
          </cell>
          <cell r="L1397">
            <v>0</v>
          </cell>
          <cell r="M1397">
            <v>16484365</v>
          </cell>
          <cell r="N1397">
            <v>0</v>
          </cell>
          <cell r="O1397">
            <v>10620881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</row>
        <row r="1398">
          <cell r="C1398" t="str">
            <v>Карталинский муниципальный район</v>
          </cell>
        </row>
        <row r="1399">
          <cell r="C1399" t="str">
            <v>Город Карталы, Орджоникидзе, 13</v>
          </cell>
          <cell r="D1399">
            <v>91010</v>
          </cell>
          <cell r="K1399">
            <v>0</v>
          </cell>
          <cell r="P1399">
            <v>91010</v>
          </cell>
          <cell r="Q1399">
            <v>0</v>
          </cell>
        </row>
        <row r="1400">
          <cell r="C1400" t="str">
            <v>Город Карталы, Орджоникидзе, 11</v>
          </cell>
          <cell r="D1400">
            <v>91115</v>
          </cell>
          <cell r="K1400">
            <v>0</v>
          </cell>
          <cell r="P1400">
            <v>91115</v>
          </cell>
          <cell r="Q1400">
            <v>0</v>
          </cell>
        </row>
        <row r="1401">
          <cell r="C1401" t="str">
            <v>Город Карталы, Ленина, 38</v>
          </cell>
          <cell r="D1401">
            <v>3121425</v>
          </cell>
          <cell r="K1401">
            <v>0</v>
          </cell>
          <cell r="M1401">
            <v>700926</v>
          </cell>
          <cell r="O1401">
            <v>2259400</v>
          </cell>
          <cell r="P1401">
            <v>161099</v>
          </cell>
          <cell r="Q1401">
            <v>0</v>
          </cell>
        </row>
        <row r="1402">
          <cell r="C1402" t="str">
            <v>Город Карталы, Ленина, 52</v>
          </cell>
          <cell r="D1402">
            <v>2994853</v>
          </cell>
          <cell r="K1402">
            <v>0</v>
          </cell>
          <cell r="M1402">
            <v>616662</v>
          </cell>
          <cell r="O1402">
            <v>2218557</v>
          </cell>
          <cell r="P1402">
            <v>159634</v>
          </cell>
          <cell r="Q1402">
            <v>0</v>
          </cell>
        </row>
        <row r="1403">
          <cell r="C1403" t="str">
            <v>Город Карталы, Пушкина, 6</v>
          </cell>
          <cell r="D1403">
            <v>2101471</v>
          </cell>
          <cell r="E1403">
            <v>24904</v>
          </cell>
          <cell r="G1403">
            <v>261960</v>
          </cell>
          <cell r="H1403">
            <v>832930</v>
          </cell>
          <cell r="I1403">
            <v>273768</v>
          </cell>
          <cell r="K1403">
            <v>1393562</v>
          </cell>
          <cell r="M1403">
            <v>707909</v>
          </cell>
          <cell r="Q1403">
            <v>0</v>
          </cell>
        </row>
        <row r="1404">
          <cell r="C1404" t="str">
            <v>поселок Джабык, Вокзальная, 8</v>
          </cell>
          <cell r="D1404">
            <v>1429690</v>
          </cell>
          <cell r="E1404">
            <v>17600</v>
          </cell>
          <cell r="K1404">
            <v>17600</v>
          </cell>
          <cell r="M1404">
            <v>788920</v>
          </cell>
          <cell r="O1404">
            <v>537730</v>
          </cell>
          <cell r="P1404">
            <v>85440</v>
          </cell>
          <cell r="Q1404">
            <v>0</v>
          </cell>
        </row>
        <row r="1405">
          <cell r="C1405" t="str">
            <v>Итого по Карталинскому муниципальному району</v>
          </cell>
          <cell r="D1405">
            <v>9829564</v>
          </cell>
          <cell r="E1405">
            <v>42504</v>
          </cell>
          <cell r="F1405">
            <v>0</v>
          </cell>
          <cell r="G1405">
            <v>261960</v>
          </cell>
          <cell r="H1405">
            <v>832930</v>
          </cell>
          <cell r="I1405">
            <v>273768</v>
          </cell>
          <cell r="J1405">
            <v>0</v>
          </cell>
          <cell r="K1405">
            <v>1411162</v>
          </cell>
          <cell r="L1405">
            <v>0</v>
          </cell>
          <cell r="M1405">
            <v>2814417</v>
          </cell>
          <cell r="N1405">
            <v>0</v>
          </cell>
          <cell r="O1405">
            <v>5015687</v>
          </cell>
          <cell r="P1405">
            <v>588298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</row>
        <row r="1406">
          <cell r="C1406" t="str">
            <v>Каслинский муниципальный район</v>
          </cell>
        </row>
        <row r="1407">
          <cell r="C1407" t="str">
            <v>Город Касли, Декабристов, 144</v>
          </cell>
          <cell r="D1407">
            <v>2228381</v>
          </cell>
          <cell r="E1407">
            <v>43300</v>
          </cell>
          <cell r="F1407">
            <v>136815</v>
          </cell>
          <cell r="G1407">
            <v>110670</v>
          </cell>
          <cell r="H1407">
            <v>149726</v>
          </cell>
          <cell r="K1407">
            <v>440511</v>
          </cell>
          <cell r="O1407">
            <v>1734636</v>
          </cell>
          <cell r="P1407">
            <v>53234</v>
          </cell>
          <cell r="Q1407">
            <v>0</v>
          </cell>
        </row>
        <row r="1408">
          <cell r="C1408" t="str">
            <v>Город Касли, Ломоносова, 35</v>
          </cell>
          <cell r="D1408">
            <v>1527013</v>
          </cell>
          <cell r="G1408">
            <v>100091</v>
          </cell>
          <cell r="H1408">
            <v>93764</v>
          </cell>
          <cell r="K1408">
            <v>193855</v>
          </cell>
          <cell r="M1408">
            <v>713946</v>
          </cell>
          <cell r="O1408">
            <v>619212</v>
          </cell>
          <cell r="Q1408">
            <v>0</v>
          </cell>
        </row>
        <row r="1409">
          <cell r="C1409" t="str">
            <v>Город Касли, Лобашова, 139</v>
          </cell>
          <cell r="D1409">
            <v>2101989</v>
          </cell>
          <cell r="G1409">
            <v>30583</v>
          </cell>
          <cell r="H1409">
            <v>809432</v>
          </cell>
          <cell r="K1409">
            <v>840015</v>
          </cell>
          <cell r="O1409">
            <v>1138634</v>
          </cell>
          <cell r="P1409">
            <v>123340</v>
          </cell>
          <cell r="Q1409">
            <v>0</v>
          </cell>
        </row>
        <row r="1410">
          <cell r="C1410" t="str">
            <v>Город Касли, Лобашова, 144</v>
          </cell>
          <cell r="D1410">
            <v>1618373</v>
          </cell>
          <cell r="E1410">
            <v>145230</v>
          </cell>
          <cell r="F1410">
            <v>343992</v>
          </cell>
          <cell r="G1410">
            <v>278256</v>
          </cell>
          <cell r="H1410">
            <v>736443</v>
          </cell>
          <cell r="K1410">
            <v>1503921</v>
          </cell>
          <cell r="P1410">
            <v>114452</v>
          </cell>
          <cell r="Q1410">
            <v>0</v>
          </cell>
        </row>
        <row r="1411">
          <cell r="C1411" t="str">
            <v>Город Касли, Лобашова, 152</v>
          </cell>
          <cell r="D1411">
            <v>1192129</v>
          </cell>
          <cell r="E1411">
            <v>79900</v>
          </cell>
          <cell r="F1411">
            <v>306856</v>
          </cell>
          <cell r="G1411">
            <v>248217</v>
          </cell>
          <cell r="H1411">
            <v>459624</v>
          </cell>
          <cell r="K1411">
            <v>1094597</v>
          </cell>
          <cell r="P1411">
            <v>97532</v>
          </cell>
          <cell r="Q1411">
            <v>0</v>
          </cell>
        </row>
        <row r="1412">
          <cell r="C1412" t="str">
            <v>Поселок Береговой, Суворова, 3</v>
          </cell>
          <cell r="D1412">
            <v>2382339</v>
          </cell>
          <cell r="H1412">
            <v>461740</v>
          </cell>
          <cell r="K1412">
            <v>461740</v>
          </cell>
          <cell r="M1412">
            <v>662088</v>
          </cell>
          <cell r="O1412">
            <v>1187434</v>
          </cell>
          <cell r="P1412">
            <v>71077</v>
          </cell>
          <cell r="Q1412">
            <v>0</v>
          </cell>
        </row>
        <row r="1413">
          <cell r="C1413" t="str">
            <v>Рабочий поселок Вишневогорск, Пионерская, 15</v>
          </cell>
          <cell r="D1413">
            <v>2617586</v>
          </cell>
          <cell r="G1413">
            <v>121639</v>
          </cell>
          <cell r="H1413">
            <v>306168</v>
          </cell>
          <cell r="K1413">
            <v>427807</v>
          </cell>
          <cell r="M1413">
            <v>1167266</v>
          </cell>
          <cell r="O1413">
            <v>1022513</v>
          </cell>
          <cell r="Q1413">
            <v>0</v>
          </cell>
        </row>
        <row r="1414">
          <cell r="C1414" t="str">
            <v>Рабочий поселок Вишневогорск, Победы, 2</v>
          </cell>
          <cell r="D1414">
            <v>775231</v>
          </cell>
          <cell r="K1414">
            <v>0</v>
          </cell>
          <cell r="M1414">
            <v>727149</v>
          </cell>
          <cell r="P1414">
            <v>48082</v>
          </cell>
          <cell r="Q1414">
            <v>0</v>
          </cell>
        </row>
        <row r="1415">
          <cell r="C1415" t="str">
            <v>Рабочий поселок Вишневогорск, Победы, 4</v>
          </cell>
          <cell r="D1415">
            <v>727149</v>
          </cell>
          <cell r="K1415">
            <v>0</v>
          </cell>
          <cell r="M1415">
            <v>727149</v>
          </cell>
          <cell r="Q1415">
            <v>0</v>
          </cell>
        </row>
        <row r="1416">
          <cell r="C1416" t="str">
            <v>Рабочий поселок Вишневогорск, Пионерская, 17</v>
          </cell>
          <cell r="D1416">
            <v>841962</v>
          </cell>
          <cell r="K1416">
            <v>0</v>
          </cell>
          <cell r="M1416">
            <v>841962</v>
          </cell>
          <cell r="Q1416">
            <v>0</v>
          </cell>
        </row>
        <row r="1417">
          <cell r="C1417" t="str">
            <v>Рабочий поселок Вишневогорск, Советская, 65</v>
          </cell>
          <cell r="D1417">
            <v>1852317</v>
          </cell>
          <cell r="K1417">
            <v>0</v>
          </cell>
          <cell r="M1417">
            <v>1852317</v>
          </cell>
          <cell r="Q1417">
            <v>0</v>
          </cell>
        </row>
        <row r="1418">
          <cell r="C1418" t="str">
            <v>Итого по Каслинскому муниципальному району</v>
          </cell>
          <cell r="D1418">
            <v>17864469</v>
          </cell>
          <cell r="E1418">
            <v>268430</v>
          </cell>
          <cell r="F1418">
            <v>787663</v>
          </cell>
          <cell r="G1418">
            <v>889456</v>
          </cell>
          <cell r="H1418">
            <v>3016897</v>
          </cell>
          <cell r="I1418">
            <v>0</v>
          </cell>
          <cell r="J1418">
            <v>0</v>
          </cell>
          <cell r="K1418">
            <v>4962446</v>
          </cell>
          <cell r="L1418">
            <v>0</v>
          </cell>
          <cell r="M1418">
            <v>6691877</v>
          </cell>
          <cell r="N1418">
            <v>0</v>
          </cell>
          <cell r="O1418">
            <v>5702429</v>
          </cell>
          <cell r="P1418">
            <v>507717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</row>
        <row r="1419">
          <cell r="C1419" t="str">
            <v>Катав-Ивановский муниципальный район</v>
          </cell>
        </row>
        <row r="1420">
          <cell r="C1420" t="str">
            <v>Город Катав-Ивановск, Дмитрия Тараканова, 35</v>
          </cell>
          <cell r="D1420">
            <v>506654</v>
          </cell>
          <cell r="K1420">
            <v>0</v>
          </cell>
          <cell r="O1420">
            <v>506654</v>
          </cell>
          <cell r="Q1420">
            <v>0</v>
          </cell>
        </row>
        <row r="1421">
          <cell r="C1421" t="str">
            <v>Город Катав-Ивановск, Дмитрия Тараканова, 45</v>
          </cell>
          <cell r="D1421">
            <v>98747</v>
          </cell>
          <cell r="E1421">
            <v>98747</v>
          </cell>
          <cell r="K1421">
            <v>98747</v>
          </cell>
          <cell r="Q1421">
            <v>0</v>
          </cell>
        </row>
        <row r="1422">
          <cell r="C1422" t="str">
            <v>Город Катав-Ивановск, Дмитрия Тараканова, 49</v>
          </cell>
          <cell r="D1422">
            <v>1485882</v>
          </cell>
          <cell r="E1422">
            <v>212487</v>
          </cell>
          <cell r="K1422">
            <v>212487</v>
          </cell>
          <cell r="M1422">
            <v>1258155</v>
          </cell>
          <cell r="N1422">
            <v>15240</v>
          </cell>
          <cell r="Q1422">
            <v>0</v>
          </cell>
        </row>
        <row r="1423">
          <cell r="C1423" t="str">
            <v>Город Катав-Ивановск, Караваева, 44</v>
          </cell>
          <cell r="D1423">
            <v>1028370</v>
          </cell>
          <cell r="K1423">
            <v>0</v>
          </cell>
          <cell r="M1423">
            <v>1028370</v>
          </cell>
          <cell r="Q1423">
            <v>0</v>
          </cell>
        </row>
        <row r="1424">
          <cell r="C1424" t="str">
            <v>Город Катав-Ивановск, Ленина, 13</v>
          </cell>
          <cell r="D1424">
            <v>933259</v>
          </cell>
          <cell r="F1424">
            <v>180600</v>
          </cell>
          <cell r="G1424">
            <v>156510</v>
          </cell>
          <cell r="K1424">
            <v>337110</v>
          </cell>
          <cell r="O1424">
            <v>546987</v>
          </cell>
          <cell r="P1424">
            <v>49162</v>
          </cell>
          <cell r="Q1424">
            <v>0</v>
          </cell>
        </row>
        <row r="1425">
          <cell r="C1425" t="str">
            <v>Город Катав-Ивановск, Ленина, 22</v>
          </cell>
          <cell r="D1425">
            <v>2380918</v>
          </cell>
          <cell r="F1425">
            <v>369800</v>
          </cell>
          <cell r="G1425">
            <v>299108</v>
          </cell>
          <cell r="H1425">
            <v>635780</v>
          </cell>
          <cell r="K1425">
            <v>1304688</v>
          </cell>
          <cell r="M1425">
            <v>1076230</v>
          </cell>
          <cell r="Q1425">
            <v>0</v>
          </cell>
        </row>
        <row r="1426">
          <cell r="C1426" t="str">
            <v>Город Катав-Ивановск, Ленина, 28</v>
          </cell>
          <cell r="D1426">
            <v>405939</v>
          </cell>
          <cell r="E1426">
            <v>108570</v>
          </cell>
          <cell r="G1426">
            <v>297369</v>
          </cell>
          <cell r="K1426">
            <v>405939</v>
          </cell>
          <cell r="Q1426">
            <v>0</v>
          </cell>
        </row>
        <row r="1427">
          <cell r="C1427" t="str">
            <v>Город Катав-Ивановск, Ленинградская, 40</v>
          </cell>
          <cell r="D1427">
            <v>1028370</v>
          </cell>
          <cell r="K1427">
            <v>0</v>
          </cell>
          <cell r="M1427">
            <v>1028370</v>
          </cell>
          <cell r="Q1427">
            <v>0</v>
          </cell>
        </row>
        <row r="1428">
          <cell r="C1428" t="str">
            <v>Город Катав-Ивановск, Степана Разина, 8</v>
          </cell>
          <cell r="D1428">
            <v>1144210</v>
          </cell>
          <cell r="K1428">
            <v>0</v>
          </cell>
          <cell r="M1428">
            <v>1144210</v>
          </cell>
          <cell r="Q1428">
            <v>0</v>
          </cell>
        </row>
        <row r="1429">
          <cell r="C1429" t="str">
            <v>Город Катав-Ивановск, Степана Разина, 10</v>
          </cell>
          <cell r="D1429">
            <v>673308</v>
          </cell>
          <cell r="E1429">
            <v>118999</v>
          </cell>
          <cell r="K1429">
            <v>118999</v>
          </cell>
          <cell r="O1429">
            <v>554309</v>
          </cell>
          <cell r="Q1429">
            <v>0</v>
          </cell>
        </row>
        <row r="1430">
          <cell r="C1430" t="str">
            <v>Город Юрюзань, Гагарина, 13</v>
          </cell>
          <cell r="D1430">
            <v>67210</v>
          </cell>
          <cell r="E1430">
            <v>67210</v>
          </cell>
          <cell r="K1430">
            <v>67210</v>
          </cell>
          <cell r="Q1430">
            <v>0</v>
          </cell>
        </row>
        <row r="1431">
          <cell r="C1431" t="str">
            <v>Город Юрюзань, Гагарина, 17</v>
          </cell>
          <cell r="D1431">
            <v>126665</v>
          </cell>
          <cell r="E1431">
            <v>126665</v>
          </cell>
          <cell r="K1431">
            <v>126665</v>
          </cell>
          <cell r="Q1431">
            <v>0</v>
          </cell>
        </row>
        <row r="1432">
          <cell r="C1432" t="str">
            <v>Город Юрюзань, Гончарова, 26</v>
          </cell>
          <cell r="D1432">
            <v>1386366</v>
          </cell>
          <cell r="H1432">
            <v>1206450</v>
          </cell>
          <cell r="I1432">
            <v>179916</v>
          </cell>
          <cell r="K1432">
            <v>1386366</v>
          </cell>
          <cell r="Q1432">
            <v>0</v>
          </cell>
        </row>
        <row r="1433">
          <cell r="C1433" t="str">
            <v>Город Юрюзань, Зайцева, 10</v>
          </cell>
          <cell r="D1433">
            <v>132352</v>
          </cell>
          <cell r="E1433">
            <v>132352</v>
          </cell>
          <cell r="K1433">
            <v>132352</v>
          </cell>
          <cell r="Q1433">
            <v>0</v>
          </cell>
        </row>
        <row r="1434">
          <cell r="C1434" t="str">
            <v>Город Юрюзань, Зайцева, 11</v>
          </cell>
          <cell r="D1434">
            <v>126665</v>
          </cell>
          <cell r="E1434">
            <v>126665</v>
          </cell>
          <cell r="K1434">
            <v>126665</v>
          </cell>
          <cell r="Q1434">
            <v>0</v>
          </cell>
        </row>
        <row r="1435">
          <cell r="C1435" t="str">
            <v>Город Юрюзань, Ильи Тараканова, 3</v>
          </cell>
          <cell r="D1435">
            <v>1533058</v>
          </cell>
          <cell r="K1435">
            <v>0</v>
          </cell>
          <cell r="M1435">
            <v>1533058</v>
          </cell>
          <cell r="Q1435">
            <v>0</v>
          </cell>
        </row>
        <row r="1436">
          <cell r="C1436" t="str">
            <v>Город Юрюзань, Карла Маркса, 48</v>
          </cell>
          <cell r="D1436">
            <v>1080060</v>
          </cell>
          <cell r="K1436">
            <v>0</v>
          </cell>
          <cell r="M1436">
            <v>1080060</v>
          </cell>
          <cell r="Q1436">
            <v>0</v>
          </cell>
        </row>
        <row r="1437">
          <cell r="C1437" t="str">
            <v>Город Юрюзань, Карла Маркса, 50</v>
          </cell>
          <cell r="D1437">
            <v>1087720</v>
          </cell>
          <cell r="K1437">
            <v>0</v>
          </cell>
          <cell r="M1437">
            <v>1087720</v>
          </cell>
          <cell r="Q1437">
            <v>0</v>
          </cell>
        </row>
        <row r="1438">
          <cell r="C1438" t="str">
            <v>Город Юрюзань, Советская, 59</v>
          </cell>
          <cell r="D1438">
            <v>1619184</v>
          </cell>
          <cell r="K1438">
            <v>0</v>
          </cell>
          <cell r="O1438">
            <v>1619184</v>
          </cell>
          <cell r="Q1438">
            <v>0</v>
          </cell>
        </row>
        <row r="1439">
          <cell r="C1439" t="str">
            <v>Город Юрюзань, Сахарова, 11</v>
          </cell>
          <cell r="D1439">
            <v>1700551</v>
          </cell>
          <cell r="K1439">
            <v>0</v>
          </cell>
          <cell r="O1439">
            <v>1700551</v>
          </cell>
          <cell r="Q1439">
            <v>0</v>
          </cell>
        </row>
        <row r="1440">
          <cell r="C1440" t="str">
            <v>Итого по Катав-Ивановскому муниципальному району</v>
          </cell>
          <cell r="D1440">
            <v>18545488</v>
          </cell>
          <cell r="E1440">
            <v>991695</v>
          </cell>
          <cell r="F1440">
            <v>550400</v>
          </cell>
          <cell r="G1440">
            <v>752987</v>
          </cell>
          <cell r="H1440">
            <v>1842230</v>
          </cell>
          <cell r="I1440">
            <v>179916</v>
          </cell>
          <cell r="J1440">
            <v>0</v>
          </cell>
          <cell r="K1440">
            <v>4317228</v>
          </cell>
          <cell r="L1440">
            <v>0</v>
          </cell>
          <cell r="M1440">
            <v>9236173</v>
          </cell>
          <cell r="N1440">
            <v>15240</v>
          </cell>
          <cell r="O1440">
            <v>4927685</v>
          </cell>
          <cell r="P1440">
            <v>49162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</row>
        <row r="1441">
          <cell r="C1441" t="str">
            <v>Кизильский муниципальный район</v>
          </cell>
        </row>
        <row r="1442">
          <cell r="C1442" t="str">
            <v>Село Кизильское, Мира, 42</v>
          </cell>
          <cell r="D1442">
            <v>1603369</v>
          </cell>
          <cell r="K1442">
            <v>0</v>
          </cell>
          <cell r="M1442">
            <v>1300000</v>
          </cell>
          <cell r="P1442">
            <v>303369</v>
          </cell>
          <cell r="Q1442">
            <v>0</v>
          </cell>
        </row>
        <row r="1443">
          <cell r="C1443" t="str">
            <v>Итого по Кизильскому муниципальному району</v>
          </cell>
          <cell r="D1443">
            <v>1603369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1300000</v>
          </cell>
          <cell r="N1443">
            <v>0</v>
          </cell>
          <cell r="O1443">
            <v>0</v>
          </cell>
          <cell r="P1443">
            <v>303369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</row>
        <row r="1444">
          <cell r="C1444" t="str">
            <v>Коркинский муниципальный район</v>
          </cell>
        </row>
        <row r="1445">
          <cell r="C1445" t="str">
            <v>Город Коркино, проспект Горняков, 19</v>
          </cell>
          <cell r="D1445">
            <v>3097785</v>
          </cell>
          <cell r="G1445">
            <v>0</v>
          </cell>
          <cell r="K1445">
            <v>0</v>
          </cell>
          <cell r="M1445">
            <v>2381560</v>
          </cell>
          <cell r="O1445">
            <v>716225</v>
          </cell>
          <cell r="Q1445">
            <v>0</v>
          </cell>
        </row>
        <row r="1446">
          <cell r="C1446" t="str">
            <v>Город Коркино, проспект Горняков, 21</v>
          </cell>
          <cell r="D1446">
            <v>2972412</v>
          </cell>
          <cell r="K1446">
            <v>0</v>
          </cell>
          <cell r="M1446">
            <v>2026452</v>
          </cell>
          <cell r="O1446">
            <v>945960</v>
          </cell>
          <cell r="Q1446">
            <v>0</v>
          </cell>
        </row>
        <row r="1447">
          <cell r="C1447" t="str">
            <v>Город Коркино, Калинина, 23</v>
          </cell>
          <cell r="D1447">
            <v>524651</v>
          </cell>
          <cell r="K1447">
            <v>0</v>
          </cell>
          <cell r="O1447">
            <v>524651</v>
          </cell>
          <cell r="Q1447">
            <v>0</v>
          </cell>
        </row>
        <row r="1448">
          <cell r="C1448" t="str">
            <v>Город Коркино, проспект Горняков, 6</v>
          </cell>
          <cell r="D1448">
            <v>647271</v>
          </cell>
          <cell r="E1448">
            <v>34644</v>
          </cell>
          <cell r="K1448">
            <v>34644</v>
          </cell>
          <cell r="O1448">
            <v>612627</v>
          </cell>
          <cell r="Q1448">
            <v>0</v>
          </cell>
        </row>
        <row r="1449">
          <cell r="C1449" t="str">
            <v>Город Коркино, проспект Горняков, 10</v>
          </cell>
          <cell r="D1449">
            <v>4599950</v>
          </cell>
          <cell r="G1449">
            <v>371348</v>
          </cell>
          <cell r="H1449">
            <v>1279461</v>
          </cell>
          <cell r="J1449">
            <v>74022</v>
          </cell>
          <cell r="K1449">
            <v>1724831</v>
          </cell>
          <cell r="M1449">
            <v>2541684</v>
          </cell>
          <cell r="N1449">
            <v>158316</v>
          </cell>
          <cell r="P1449">
            <v>148776</v>
          </cell>
          <cell r="Q1449">
            <v>26343</v>
          </cell>
          <cell r="R1449">
            <v>26343</v>
          </cell>
        </row>
        <row r="1450">
          <cell r="C1450" t="str">
            <v>Город Коркино, проспект Горняков, 14</v>
          </cell>
          <cell r="D1450">
            <v>6184187</v>
          </cell>
          <cell r="G1450">
            <v>315690</v>
          </cell>
          <cell r="H1450">
            <v>960170</v>
          </cell>
          <cell r="J1450">
            <v>42972</v>
          </cell>
          <cell r="K1450">
            <v>1318832</v>
          </cell>
          <cell r="M1450">
            <v>2514486</v>
          </cell>
          <cell r="N1450">
            <v>193610</v>
          </cell>
          <cell r="O1450">
            <v>1694584</v>
          </cell>
          <cell r="P1450">
            <v>107344</v>
          </cell>
          <cell r="Q1450">
            <v>355331</v>
          </cell>
          <cell r="R1450">
            <v>26343</v>
          </cell>
          <cell r="T1450">
            <v>47515</v>
          </cell>
          <cell r="U1450">
            <v>281473</v>
          </cell>
        </row>
        <row r="1451">
          <cell r="C1451" t="str">
            <v>Рабочий поселок Роза, Солнечная, 1</v>
          </cell>
          <cell r="D1451">
            <v>1181316</v>
          </cell>
          <cell r="E1451">
            <v>108068</v>
          </cell>
          <cell r="G1451">
            <v>104360</v>
          </cell>
          <cell r="H1451">
            <v>517147</v>
          </cell>
          <cell r="J1451">
            <v>115054</v>
          </cell>
          <cell r="K1451">
            <v>844629</v>
          </cell>
          <cell r="O1451">
            <v>254893</v>
          </cell>
          <cell r="P1451">
            <v>55451</v>
          </cell>
          <cell r="Q1451">
            <v>26343</v>
          </cell>
          <cell r="R1451">
            <v>26343</v>
          </cell>
        </row>
        <row r="1452">
          <cell r="C1452" t="str">
            <v>Город Коркино, Маслова, 7</v>
          </cell>
          <cell r="D1452">
            <v>937637</v>
          </cell>
          <cell r="K1452">
            <v>0</v>
          </cell>
          <cell r="O1452">
            <v>937637</v>
          </cell>
          <cell r="Q1452">
            <v>0</v>
          </cell>
        </row>
        <row r="1453">
          <cell r="C1453" t="str">
            <v>Город Коркино, Маслова, 9</v>
          </cell>
          <cell r="D1453">
            <v>1505474</v>
          </cell>
          <cell r="K1453">
            <v>0</v>
          </cell>
          <cell r="M1453">
            <v>1505474</v>
          </cell>
          <cell r="Q1453">
            <v>0</v>
          </cell>
        </row>
        <row r="1454">
          <cell r="C1454" t="str">
            <v>Город Коркино, Мира, 24</v>
          </cell>
          <cell r="D1454">
            <v>905864</v>
          </cell>
          <cell r="K1454">
            <v>0</v>
          </cell>
          <cell r="O1454">
            <v>830325</v>
          </cell>
          <cell r="P1454">
            <v>75539</v>
          </cell>
          <cell r="Q1454">
            <v>0</v>
          </cell>
        </row>
        <row r="1455">
          <cell r="C1455" t="str">
            <v>Город Коркино, 9 Января, 5</v>
          </cell>
          <cell r="D1455">
            <v>1127732</v>
          </cell>
          <cell r="E1455">
            <v>69287</v>
          </cell>
          <cell r="K1455">
            <v>69287</v>
          </cell>
          <cell r="O1455">
            <v>971188</v>
          </cell>
          <cell r="P1455">
            <v>87257</v>
          </cell>
          <cell r="Q1455">
            <v>0</v>
          </cell>
        </row>
        <row r="1456">
          <cell r="C1456" t="str">
            <v>Город Коркино, 9 Января, 7</v>
          </cell>
          <cell r="D1456">
            <v>1145601</v>
          </cell>
          <cell r="E1456">
            <v>75492</v>
          </cell>
          <cell r="K1456">
            <v>75492</v>
          </cell>
          <cell r="O1456">
            <v>982329</v>
          </cell>
          <cell r="P1456">
            <v>87780</v>
          </cell>
          <cell r="Q1456">
            <v>0</v>
          </cell>
        </row>
        <row r="1457">
          <cell r="C1457" t="str">
            <v>Рабочий поселок Первомайский, Ленина, 12</v>
          </cell>
          <cell r="D1457">
            <v>1620918</v>
          </cell>
          <cell r="E1457">
            <v>3619</v>
          </cell>
          <cell r="G1457">
            <v>85923</v>
          </cell>
          <cell r="H1457">
            <v>268725</v>
          </cell>
          <cell r="I1457">
            <v>120064</v>
          </cell>
          <cell r="J1457">
            <v>55448</v>
          </cell>
          <cell r="K1457">
            <v>533779</v>
          </cell>
          <cell r="M1457">
            <v>608319</v>
          </cell>
          <cell r="O1457">
            <v>422846</v>
          </cell>
          <cell r="P1457">
            <v>55974</v>
          </cell>
          <cell r="Q1457">
            <v>0</v>
          </cell>
        </row>
        <row r="1458">
          <cell r="C1458" t="str">
            <v>Рабочий поселок Первомайский, Пионерская, 3</v>
          </cell>
          <cell r="D1458">
            <v>1781055</v>
          </cell>
          <cell r="E1458">
            <v>163756</v>
          </cell>
          <cell r="G1458">
            <v>85923</v>
          </cell>
          <cell r="H1458">
            <v>268725</v>
          </cell>
          <cell r="I1458">
            <v>120064</v>
          </cell>
          <cell r="J1458">
            <v>55448</v>
          </cell>
          <cell r="K1458">
            <v>693916</v>
          </cell>
          <cell r="M1458">
            <v>608319</v>
          </cell>
          <cell r="O1458">
            <v>422846</v>
          </cell>
          <cell r="P1458">
            <v>55974</v>
          </cell>
          <cell r="Q1458">
            <v>0</v>
          </cell>
        </row>
        <row r="1459">
          <cell r="C1459" t="str">
            <v>Рабочий поселок Первомайский, Победы, 10</v>
          </cell>
          <cell r="D1459">
            <v>410096</v>
          </cell>
          <cell r="G1459">
            <v>85923</v>
          </cell>
          <cell r="H1459">
            <v>268725</v>
          </cell>
          <cell r="J1459">
            <v>55448</v>
          </cell>
          <cell r="K1459">
            <v>410096</v>
          </cell>
          <cell r="Q1459">
            <v>0</v>
          </cell>
        </row>
        <row r="1460">
          <cell r="C1460" t="str">
            <v>Рабочий поселок Первомайский, Победы, 12</v>
          </cell>
          <cell r="D1460">
            <v>141371</v>
          </cell>
          <cell r="G1460">
            <v>85923</v>
          </cell>
          <cell r="J1460">
            <v>55448</v>
          </cell>
          <cell r="K1460">
            <v>141371</v>
          </cell>
          <cell r="Q1460">
            <v>0</v>
          </cell>
        </row>
        <row r="1461">
          <cell r="C1461" t="str">
            <v>Рабочий поселок Первомайский, Победы, 3</v>
          </cell>
          <cell r="D1461">
            <v>1620918</v>
          </cell>
          <cell r="E1461">
            <v>3619</v>
          </cell>
          <cell r="G1461">
            <v>85923</v>
          </cell>
          <cell r="H1461">
            <v>268725</v>
          </cell>
          <cell r="I1461">
            <v>120064</v>
          </cell>
          <cell r="J1461">
            <v>55448</v>
          </cell>
          <cell r="K1461">
            <v>533779</v>
          </cell>
          <cell r="M1461">
            <v>608319</v>
          </cell>
          <cell r="O1461">
            <v>422846</v>
          </cell>
          <cell r="P1461">
            <v>55974</v>
          </cell>
          <cell r="Q1461">
            <v>0</v>
          </cell>
        </row>
        <row r="1462">
          <cell r="C1462" t="str">
            <v>Рабочий поселок Роза, Победы, 49</v>
          </cell>
          <cell r="D1462">
            <v>2327477</v>
          </cell>
          <cell r="E1462">
            <v>182009</v>
          </cell>
          <cell r="G1462">
            <v>175673</v>
          </cell>
          <cell r="H1462">
            <v>810198</v>
          </cell>
          <cell r="I1462">
            <v>167531</v>
          </cell>
          <cell r="J1462">
            <v>174660</v>
          </cell>
          <cell r="K1462">
            <v>1510071</v>
          </cell>
          <cell r="N1462">
            <v>298477</v>
          </cell>
          <cell r="O1462">
            <v>395285</v>
          </cell>
          <cell r="P1462">
            <v>97301</v>
          </cell>
          <cell r="Q1462">
            <v>26343</v>
          </cell>
          <cell r="R1462">
            <v>26343</v>
          </cell>
        </row>
        <row r="1463">
          <cell r="C1463" t="str">
            <v>Рабочий поселок Роза, Победы, 53</v>
          </cell>
          <cell r="D1463">
            <v>2711768</v>
          </cell>
          <cell r="K1463">
            <v>0</v>
          </cell>
          <cell r="M1463">
            <v>2711768</v>
          </cell>
          <cell r="Q1463">
            <v>0</v>
          </cell>
        </row>
        <row r="1464">
          <cell r="C1464" t="str">
            <v>Рабочий поселок Роза, Российская, 14</v>
          </cell>
          <cell r="D1464">
            <v>4296319</v>
          </cell>
          <cell r="E1464">
            <v>182526</v>
          </cell>
          <cell r="G1464">
            <v>175673</v>
          </cell>
          <cell r="H1464">
            <v>810198</v>
          </cell>
          <cell r="I1464">
            <v>167531</v>
          </cell>
          <cell r="J1464">
            <v>174660</v>
          </cell>
          <cell r="K1464">
            <v>1510588</v>
          </cell>
          <cell r="M1464">
            <v>1781286</v>
          </cell>
          <cell r="O1464">
            <v>879755</v>
          </cell>
          <cell r="P1464">
            <v>98347</v>
          </cell>
          <cell r="Q1464">
            <v>26343</v>
          </cell>
          <cell r="R1464">
            <v>26343</v>
          </cell>
        </row>
        <row r="1465">
          <cell r="C1465" t="str">
            <v>Итого по Коркинскому муниципальному району</v>
          </cell>
          <cell r="D1465">
            <v>39739802</v>
          </cell>
          <cell r="E1465">
            <v>823020</v>
          </cell>
          <cell r="F1465">
            <v>0</v>
          </cell>
          <cell r="G1465">
            <v>1572359</v>
          </cell>
          <cell r="H1465">
            <v>5452074</v>
          </cell>
          <cell r="I1465">
            <v>695254</v>
          </cell>
          <cell r="J1465">
            <v>858608</v>
          </cell>
          <cell r="K1465">
            <v>9401315</v>
          </cell>
          <cell r="L1465">
            <v>0</v>
          </cell>
          <cell r="M1465">
            <v>17287667</v>
          </cell>
          <cell r="N1465">
            <v>650403</v>
          </cell>
          <cell r="O1465">
            <v>11013997</v>
          </cell>
          <cell r="P1465">
            <v>925717</v>
          </cell>
          <cell r="Q1465">
            <v>460703</v>
          </cell>
          <cell r="R1465">
            <v>131715</v>
          </cell>
          <cell r="S1465">
            <v>0</v>
          </cell>
          <cell r="T1465">
            <v>47515</v>
          </cell>
          <cell r="U1465">
            <v>281473</v>
          </cell>
          <cell r="V1465">
            <v>0</v>
          </cell>
          <cell r="W1465">
            <v>0</v>
          </cell>
        </row>
        <row r="1466">
          <cell r="C1466" t="str">
            <v>Красноармейский муниципальный район</v>
          </cell>
        </row>
        <row r="1467">
          <cell r="C1467" t="str">
            <v>Село Канашево, Береговая, 1</v>
          </cell>
          <cell r="D1467">
            <v>789129</v>
          </cell>
          <cell r="K1467">
            <v>0</v>
          </cell>
          <cell r="M1467">
            <v>789129</v>
          </cell>
          <cell r="Q1467">
            <v>0</v>
          </cell>
        </row>
        <row r="1468">
          <cell r="C1468" t="str">
            <v>Село Канашево, Садовая, 1</v>
          </cell>
          <cell r="D1468">
            <v>821944</v>
          </cell>
          <cell r="K1468">
            <v>0</v>
          </cell>
          <cell r="M1468">
            <v>821944</v>
          </cell>
          <cell r="Q1468">
            <v>0</v>
          </cell>
        </row>
        <row r="1469">
          <cell r="C1469" t="str">
            <v>Село Канашево, Терешковой, 3</v>
          </cell>
          <cell r="D1469">
            <v>900220</v>
          </cell>
          <cell r="K1469">
            <v>0</v>
          </cell>
          <cell r="M1469">
            <v>900220</v>
          </cell>
          <cell r="Q1469">
            <v>0</v>
          </cell>
        </row>
        <row r="1470">
          <cell r="C1470" t="str">
            <v>Поселок Баландино, Железнодорожная, 23</v>
          </cell>
          <cell r="D1470">
            <v>26343</v>
          </cell>
          <cell r="K1470">
            <v>0</v>
          </cell>
          <cell r="Q1470">
            <v>26343</v>
          </cell>
          <cell r="R1470">
            <v>26343</v>
          </cell>
        </row>
        <row r="1471">
          <cell r="C1471" t="str">
            <v>Поселок Баландино, Железнодорожная, 30</v>
          </cell>
          <cell r="D1471">
            <v>26343</v>
          </cell>
          <cell r="K1471">
            <v>0</v>
          </cell>
          <cell r="Q1471">
            <v>26343</v>
          </cell>
          <cell r="R1471">
            <v>26343</v>
          </cell>
        </row>
        <row r="1472">
          <cell r="C1472" t="str">
            <v>Поселок Баландино, Железнодорожная, 32</v>
          </cell>
          <cell r="D1472">
            <v>26343</v>
          </cell>
          <cell r="K1472">
            <v>0</v>
          </cell>
          <cell r="Q1472">
            <v>26343</v>
          </cell>
          <cell r="R1472">
            <v>26343</v>
          </cell>
        </row>
        <row r="1473">
          <cell r="C1473" t="str">
            <v>Поселок Береговой, Образцовая, 2</v>
          </cell>
          <cell r="D1473">
            <v>661482</v>
          </cell>
          <cell r="K1473">
            <v>0</v>
          </cell>
          <cell r="M1473">
            <v>635139</v>
          </cell>
          <cell r="Q1473">
            <v>26343</v>
          </cell>
          <cell r="R1473">
            <v>26343</v>
          </cell>
        </row>
        <row r="1474">
          <cell r="C1474" t="str">
            <v>Поселок Береговой, Образцовая, 4</v>
          </cell>
          <cell r="D1474">
            <v>26343</v>
          </cell>
          <cell r="K1474">
            <v>0</v>
          </cell>
          <cell r="Q1474">
            <v>26343</v>
          </cell>
          <cell r="R1474">
            <v>26343</v>
          </cell>
        </row>
        <row r="1475">
          <cell r="C1475" t="str">
            <v>Поселок Петровский, Ленина, 56</v>
          </cell>
          <cell r="D1475">
            <v>728541</v>
          </cell>
          <cell r="K1475">
            <v>0</v>
          </cell>
          <cell r="M1475">
            <v>728541</v>
          </cell>
          <cell r="Q1475">
            <v>0</v>
          </cell>
        </row>
        <row r="1476">
          <cell r="C1476" t="str">
            <v>Поселок Дубровка, Садовая, 11</v>
          </cell>
          <cell r="D1476">
            <v>497994</v>
          </cell>
          <cell r="K1476">
            <v>0</v>
          </cell>
          <cell r="M1476">
            <v>497994</v>
          </cell>
          <cell r="Q1476">
            <v>0</v>
          </cell>
        </row>
        <row r="1477">
          <cell r="C1477" t="str">
            <v>Поселок Мирный, Пионерская, 10</v>
          </cell>
          <cell r="D1477">
            <v>1680921</v>
          </cell>
          <cell r="K1477">
            <v>0</v>
          </cell>
          <cell r="M1477">
            <v>1680921</v>
          </cell>
          <cell r="Q1477">
            <v>0</v>
          </cell>
        </row>
        <row r="1478">
          <cell r="C1478" t="str">
            <v>Село Сугояк, Советская, 73</v>
          </cell>
          <cell r="D1478">
            <v>857005</v>
          </cell>
          <cell r="K1478">
            <v>0</v>
          </cell>
          <cell r="M1478">
            <v>809490</v>
          </cell>
          <cell r="Q1478">
            <v>47515</v>
          </cell>
          <cell r="T1478">
            <v>47515</v>
          </cell>
        </row>
        <row r="1479">
          <cell r="C1479" t="str">
            <v>Село Миасское, Спортивная, 13</v>
          </cell>
          <cell r="D1479">
            <v>796790</v>
          </cell>
          <cell r="K1479">
            <v>0</v>
          </cell>
          <cell r="M1479">
            <v>796790</v>
          </cell>
          <cell r="Q1479">
            <v>0</v>
          </cell>
        </row>
        <row r="1480">
          <cell r="C1480" t="str">
            <v>Поселок Октябрьский, Лесная, 18</v>
          </cell>
          <cell r="D1480">
            <v>781467</v>
          </cell>
          <cell r="H1480">
            <v>781467</v>
          </cell>
          <cell r="K1480">
            <v>781467</v>
          </cell>
          <cell r="Q1480">
            <v>0</v>
          </cell>
        </row>
        <row r="1481">
          <cell r="C1481" t="str">
            <v>Поселок Лазурный, Кирова, 34</v>
          </cell>
          <cell r="D1481">
            <v>328988</v>
          </cell>
          <cell r="K1481">
            <v>0</v>
          </cell>
          <cell r="Q1481">
            <v>328988</v>
          </cell>
          <cell r="T1481">
            <v>47515</v>
          </cell>
          <cell r="U1481">
            <v>281473</v>
          </cell>
        </row>
        <row r="1482">
          <cell r="C1482" t="str">
            <v>Итого по Красноармейскому муниципальному району</v>
          </cell>
          <cell r="D1482">
            <v>8949853</v>
          </cell>
          <cell r="E1482">
            <v>0</v>
          </cell>
          <cell r="F1482">
            <v>0</v>
          </cell>
          <cell r="G1482">
            <v>0</v>
          </cell>
          <cell r="H1482">
            <v>781467</v>
          </cell>
          <cell r="I1482">
            <v>0</v>
          </cell>
          <cell r="J1482">
            <v>0</v>
          </cell>
          <cell r="K1482">
            <v>781467</v>
          </cell>
          <cell r="L1482">
            <v>0</v>
          </cell>
          <cell r="M1482">
            <v>7660168</v>
          </cell>
          <cell r="N1482">
            <v>0</v>
          </cell>
          <cell r="O1482">
            <v>0</v>
          </cell>
          <cell r="P1482">
            <v>0</v>
          </cell>
          <cell r="Q1482">
            <v>508218</v>
          </cell>
          <cell r="R1482">
            <v>131715</v>
          </cell>
          <cell r="S1482">
            <v>0</v>
          </cell>
          <cell r="T1482">
            <v>95030</v>
          </cell>
          <cell r="U1482">
            <v>281473</v>
          </cell>
          <cell r="V1482">
            <v>0</v>
          </cell>
          <cell r="W1482">
            <v>0</v>
          </cell>
        </row>
        <row r="1483">
          <cell r="C1483" t="str">
            <v>Кунашакский муниципальный район</v>
          </cell>
        </row>
        <row r="1484">
          <cell r="C1484" t="str">
            <v>Село Новобурино, Центральная, 11б</v>
          </cell>
          <cell r="D1484">
            <v>642033</v>
          </cell>
          <cell r="G1484">
            <v>75068</v>
          </cell>
          <cell r="H1484">
            <v>153084</v>
          </cell>
          <cell r="K1484">
            <v>228152</v>
          </cell>
          <cell r="O1484">
            <v>413881</v>
          </cell>
          <cell r="Q1484">
            <v>0</v>
          </cell>
        </row>
        <row r="1485">
          <cell r="C1485" t="str">
            <v>Итого по Кунашакскому муниципальному району</v>
          </cell>
          <cell r="D1485">
            <v>642033</v>
          </cell>
          <cell r="E1485">
            <v>0</v>
          </cell>
          <cell r="F1485">
            <v>0</v>
          </cell>
          <cell r="G1485">
            <v>75068</v>
          </cell>
          <cell r="H1485">
            <v>153084</v>
          </cell>
          <cell r="I1485">
            <v>0</v>
          </cell>
          <cell r="J1485">
            <v>0</v>
          </cell>
          <cell r="K1485">
            <v>228152</v>
          </cell>
          <cell r="L1485">
            <v>0</v>
          </cell>
          <cell r="M1485">
            <v>0</v>
          </cell>
          <cell r="N1485">
            <v>0</v>
          </cell>
          <cell r="O1485">
            <v>413881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</row>
        <row r="1486">
          <cell r="C1486" t="str">
            <v>Кусинский муниципальный район</v>
          </cell>
        </row>
        <row r="1487">
          <cell r="C1487" t="str">
            <v>Город Куса, Советская, 20</v>
          </cell>
          <cell r="D1487">
            <v>2483372</v>
          </cell>
          <cell r="G1487">
            <v>103982</v>
          </cell>
          <cell r="H1487">
            <v>955180</v>
          </cell>
          <cell r="I1487">
            <v>150000</v>
          </cell>
          <cell r="K1487">
            <v>1209162</v>
          </cell>
          <cell r="O1487">
            <v>1274210</v>
          </cell>
          <cell r="Q1487">
            <v>0</v>
          </cell>
        </row>
        <row r="1488">
          <cell r="C1488" t="str">
            <v>Город Куса, Советская, 22</v>
          </cell>
          <cell r="D1488">
            <v>673569</v>
          </cell>
          <cell r="E1488">
            <v>150723</v>
          </cell>
          <cell r="H1488">
            <v>522846</v>
          </cell>
          <cell r="K1488">
            <v>673569</v>
          </cell>
          <cell r="Q1488">
            <v>0</v>
          </cell>
        </row>
        <row r="1489">
          <cell r="C1489" t="str">
            <v>Город Куса, Советская, 24</v>
          </cell>
          <cell r="D1489">
            <v>1209162</v>
          </cell>
          <cell r="G1489">
            <v>103982</v>
          </cell>
          <cell r="H1489">
            <v>955180</v>
          </cell>
          <cell r="I1489">
            <v>150000</v>
          </cell>
          <cell r="K1489">
            <v>1209162</v>
          </cell>
          <cell r="Q1489">
            <v>0</v>
          </cell>
        </row>
        <row r="1490">
          <cell r="C1490" t="str">
            <v>Рабочий поселок Магнитка, Спартака, 25</v>
          </cell>
          <cell r="D1490">
            <v>659911</v>
          </cell>
          <cell r="K1490">
            <v>0</v>
          </cell>
          <cell r="O1490">
            <v>659911</v>
          </cell>
          <cell r="Q1490">
            <v>0</v>
          </cell>
        </row>
        <row r="1491">
          <cell r="C1491" t="str">
            <v>Город Куса, Ленина, 9</v>
          </cell>
          <cell r="D1491">
            <v>1672045</v>
          </cell>
          <cell r="G1491">
            <v>138038</v>
          </cell>
          <cell r="H1491">
            <v>684600</v>
          </cell>
          <cell r="I1491">
            <v>175787</v>
          </cell>
          <cell r="K1491">
            <v>998425</v>
          </cell>
          <cell r="O1491">
            <v>673620</v>
          </cell>
          <cell r="Q1491">
            <v>0</v>
          </cell>
        </row>
        <row r="1492">
          <cell r="C1492" t="str">
            <v>Город Куса, Ленина, 5</v>
          </cell>
          <cell r="D1492">
            <v>874278</v>
          </cell>
          <cell r="E1492">
            <v>150723</v>
          </cell>
          <cell r="G1492">
            <v>100840</v>
          </cell>
          <cell r="H1492">
            <v>522846</v>
          </cell>
          <cell r="I1492">
            <v>99869</v>
          </cell>
          <cell r="K1492">
            <v>874278</v>
          </cell>
          <cell r="Q1492">
            <v>0</v>
          </cell>
        </row>
        <row r="1493">
          <cell r="C1493" t="str">
            <v>Итого по Кусинскому муниципальному району</v>
          </cell>
          <cell r="D1493">
            <v>7572337</v>
          </cell>
          <cell r="E1493">
            <v>301446</v>
          </cell>
          <cell r="F1493">
            <v>0</v>
          </cell>
          <cell r="G1493">
            <v>446842</v>
          </cell>
          <cell r="H1493">
            <v>3640652</v>
          </cell>
          <cell r="I1493">
            <v>575656</v>
          </cell>
          <cell r="J1493">
            <v>0</v>
          </cell>
          <cell r="K1493">
            <v>4964596</v>
          </cell>
          <cell r="L1493">
            <v>0</v>
          </cell>
          <cell r="M1493">
            <v>0</v>
          </cell>
          <cell r="N1493">
            <v>0</v>
          </cell>
          <cell r="O1493">
            <v>2607741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</row>
        <row r="1494">
          <cell r="C1494" t="str">
            <v>Нагайбакский муниципальный район</v>
          </cell>
        </row>
        <row r="1495">
          <cell r="C1495" t="str">
            <v>Село Фершампенуаз, Блюхера, 38</v>
          </cell>
          <cell r="D1495">
            <v>150000</v>
          </cell>
          <cell r="E1495">
            <v>150000</v>
          </cell>
          <cell r="K1495">
            <v>150000</v>
          </cell>
          <cell r="Q1495">
            <v>0</v>
          </cell>
        </row>
        <row r="1496">
          <cell r="C1496" t="str">
            <v>Село Фершампенуаз, Блюхера, 41</v>
          </cell>
          <cell r="D1496">
            <v>150000</v>
          </cell>
          <cell r="E1496">
            <v>150000</v>
          </cell>
          <cell r="K1496">
            <v>150000</v>
          </cell>
          <cell r="Q1496">
            <v>0</v>
          </cell>
        </row>
        <row r="1497">
          <cell r="C1497" t="str">
            <v>Село Фершампенуаз, Блюхера, 44</v>
          </cell>
          <cell r="D1497">
            <v>150000</v>
          </cell>
          <cell r="E1497">
            <v>150000</v>
          </cell>
          <cell r="K1497">
            <v>150000</v>
          </cell>
          <cell r="Q1497">
            <v>0</v>
          </cell>
        </row>
        <row r="1498">
          <cell r="C1498" t="str">
            <v>Село Фершампенуаз, Блюхера, 46</v>
          </cell>
          <cell r="D1498">
            <v>150000</v>
          </cell>
          <cell r="E1498">
            <v>150000</v>
          </cell>
          <cell r="K1498">
            <v>150000</v>
          </cell>
          <cell r="Q1498">
            <v>0</v>
          </cell>
        </row>
        <row r="1499">
          <cell r="C1499" t="str">
            <v>Село Фершампенуаз, Карла Маркса, 50</v>
          </cell>
          <cell r="D1499">
            <v>150000</v>
          </cell>
          <cell r="E1499">
            <v>150000</v>
          </cell>
          <cell r="K1499">
            <v>150000</v>
          </cell>
          <cell r="Q1499">
            <v>0</v>
          </cell>
        </row>
        <row r="1500">
          <cell r="C1500" t="str">
            <v>Поселок Остроленский, Молодежная, 1</v>
          </cell>
          <cell r="D1500">
            <v>2443126</v>
          </cell>
          <cell r="E1500">
            <v>150000</v>
          </cell>
          <cell r="G1500">
            <v>215473</v>
          </cell>
          <cell r="H1500">
            <v>627644</v>
          </cell>
          <cell r="I1500">
            <v>464923</v>
          </cell>
          <cell r="K1500">
            <v>1458040</v>
          </cell>
          <cell r="M1500">
            <v>650606</v>
          </cell>
          <cell r="P1500">
            <v>334480</v>
          </cell>
          <cell r="Q1500">
            <v>0</v>
          </cell>
        </row>
        <row r="1501">
          <cell r="C1501" t="str">
            <v>Итого по Нагайбакскому муниципальному району</v>
          </cell>
          <cell r="D1501">
            <v>3193126</v>
          </cell>
          <cell r="E1501">
            <v>900000</v>
          </cell>
          <cell r="F1501">
            <v>0</v>
          </cell>
          <cell r="G1501">
            <v>215473</v>
          </cell>
          <cell r="H1501">
            <v>627644</v>
          </cell>
          <cell r="I1501">
            <v>464923</v>
          </cell>
          <cell r="J1501">
            <v>0</v>
          </cell>
          <cell r="K1501">
            <v>2208040</v>
          </cell>
          <cell r="L1501">
            <v>0</v>
          </cell>
          <cell r="M1501">
            <v>650606</v>
          </cell>
          <cell r="N1501">
            <v>0</v>
          </cell>
          <cell r="O1501">
            <v>0</v>
          </cell>
          <cell r="P1501">
            <v>334480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</row>
        <row r="1502">
          <cell r="C1502" t="str">
            <v>Нязепетровский муниципальный район</v>
          </cell>
        </row>
        <row r="1503">
          <cell r="C1503" t="str">
            <v>Город Нязепетровск, Клубная, 7</v>
          </cell>
          <cell r="D1503">
            <v>1918472</v>
          </cell>
          <cell r="E1503">
            <v>15497</v>
          </cell>
          <cell r="G1503">
            <v>101481</v>
          </cell>
          <cell r="H1503">
            <v>428253</v>
          </cell>
          <cell r="K1503">
            <v>545231</v>
          </cell>
          <cell r="M1503">
            <v>776902</v>
          </cell>
          <cell r="O1503">
            <v>534774</v>
          </cell>
          <cell r="P1503">
            <v>61565</v>
          </cell>
          <cell r="Q1503">
            <v>0</v>
          </cell>
        </row>
        <row r="1504">
          <cell r="C1504" t="str">
            <v>Город Нязепетровск, Клубная, 11</v>
          </cell>
          <cell r="D1504">
            <v>1198388</v>
          </cell>
          <cell r="E1504">
            <v>15497</v>
          </cell>
          <cell r="G1504">
            <v>103219</v>
          </cell>
          <cell r="H1504">
            <v>418876</v>
          </cell>
          <cell r="K1504">
            <v>537592</v>
          </cell>
          <cell r="M1504">
            <v>591287</v>
          </cell>
          <cell r="P1504">
            <v>69509</v>
          </cell>
          <cell r="Q1504">
            <v>0</v>
          </cell>
        </row>
        <row r="1505">
          <cell r="C1505" t="str">
            <v>Город Нязепетровск, Свердлова, 17</v>
          </cell>
          <cell r="D1505">
            <v>1197106</v>
          </cell>
          <cell r="E1505">
            <v>25829</v>
          </cell>
          <cell r="G1505">
            <v>151527</v>
          </cell>
          <cell r="H1505">
            <v>539813</v>
          </cell>
          <cell r="I1505">
            <v>396735</v>
          </cell>
          <cell r="K1505">
            <v>1113904</v>
          </cell>
          <cell r="P1505">
            <v>83202</v>
          </cell>
          <cell r="Q1505">
            <v>0</v>
          </cell>
        </row>
        <row r="1506">
          <cell r="C1506" t="str">
            <v>Итого по Нязепетровскому муниципальному району</v>
          </cell>
          <cell r="D1506">
            <v>4313966</v>
          </cell>
          <cell r="E1506">
            <v>56823</v>
          </cell>
          <cell r="F1506">
            <v>0</v>
          </cell>
          <cell r="G1506">
            <v>356227</v>
          </cell>
          <cell r="H1506">
            <v>1386942</v>
          </cell>
          <cell r="I1506">
            <v>396735</v>
          </cell>
          <cell r="J1506">
            <v>0</v>
          </cell>
          <cell r="K1506">
            <v>2196727</v>
          </cell>
          <cell r="L1506">
            <v>0</v>
          </cell>
          <cell r="M1506">
            <v>1368189</v>
          </cell>
          <cell r="N1506">
            <v>0</v>
          </cell>
          <cell r="O1506">
            <v>534774</v>
          </cell>
          <cell r="P1506">
            <v>214276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</row>
        <row r="1507">
          <cell r="C1507" t="str">
            <v xml:space="preserve">Октябрьский муниципальный район </v>
          </cell>
        </row>
        <row r="1508">
          <cell r="C1508" t="str">
            <v>Село Октябрьское, Ниатбакова, 4</v>
          </cell>
          <cell r="D1508">
            <v>1492803</v>
          </cell>
          <cell r="G1508">
            <v>174362</v>
          </cell>
          <cell r="H1508">
            <v>833939</v>
          </cell>
          <cell r="K1508">
            <v>1008301</v>
          </cell>
          <cell r="O1508">
            <v>421736</v>
          </cell>
          <cell r="P1508">
            <v>62766</v>
          </cell>
          <cell r="Q1508">
            <v>0</v>
          </cell>
        </row>
        <row r="1509">
          <cell r="C1509" t="str">
            <v>Село Каракульское, Восточная, 11</v>
          </cell>
          <cell r="D1509">
            <v>1152561</v>
          </cell>
          <cell r="K1509">
            <v>0</v>
          </cell>
          <cell r="M1509">
            <v>1152561</v>
          </cell>
          <cell r="Q1509">
            <v>0</v>
          </cell>
        </row>
        <row r="1510">
          <cell r="C1510" t="str">
            <v>Итого по Октябрьскому муниципальному району</v>
          </cell>
          <cell r="D1510">
            <v>2645364</v>
          </cell>
          <cell r="E1510">
            <v>0</v>
          </cell>
          <cell r="F1510">
            <v>0</v>
          </cell>
          <cell r="G1510">
            <v>174362</v>
          </cell>
          <cell r="H1510">
            <v>833939</v>
          </cell>
          <cell r="I1510">
            <v>0</v>
          </cell>
          <cell r="J1510">
            <v>0</v>
          </cell>
          <cell r="K1510">
            <v>1008301</v>
          </cell>
          <cell r="L1510">
            <v>0</v>
          </cell>
          <cell r="M1510">
            <v>1152561</v>
          </cell>
          <cell r="N1510">
            <v>0</v>
          </cell>
          <cell r="O1510">
            <v>421736</v>
          </cell>
          <cell r="P1510">
            <v>62766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</row>
        <row r="1511">
          <cell r="C1511" t="str">
            <v>Пластовский муниципальный район</v>
          </cell>
        </row>
        <row r="1512">
          <cell r="C1512" t="str">
            <v>Город Пласт, Октябрьская, 65</v>
          </cell>
          <cell r="D1512">
            <v>691505</v>
          </cell>
          <cell r="E1512">
            <v>58473</v>
          </cell>
          <cell r="J1512">
            <v>84850</v>
          </cell>
          <cell r="K1512">
            <v>143323</v>
          </cell>
          <cell r="O1512">
            <v>548182</v>
          </cell>
          <cell r="Q1512">
            <v>0</v>
          </cell>
        </row>
        <row r="1513">
          <cell r="C1513" t="str">
            <v>Город Пласт, Октябрьская, 67</v>
          </cell>
          <cell r="D1513">
            <v>165615</v>
          </cell>
          <cell r="E1513">
            <v>80765</v>
          </cell>
          <cell r="J1513">
            <v>84850</v>
          </cell>
          <cell r="K1513">
            <v>165615</v>
          </cell>
          <cell r="Q1513">
            <v>0</v>
          </cell>
        </row>
        <row r="1514">
          <cell r="C1514" t="str">
            <v>Город Пласт, Спартака, 130</v>
          </cell>
          <cell r="D1514">
            <v>1309802</v>
          </cell>
          <cell r="E1514">
            <v>456721</v>
          </cell>
          <cell r="K1514">
            <v>456721</v>
          </cell>
          <cell r="M1514">
            <v>853081</v>
          </cell>
          <cell r="Q1514">
            <v>0</v>
          </cell>
        </row>
        <row r="1515">
          <cell r="C1515" t="str">
            <v>Город Пласт, Спартака, 95</v>
          </cell>
          <cell r="D1515">
            <v>1359708</v>
          </cell>
          <cell r="E1515">
            <v>427869</v>
          </cell>
          <cell r="K1515">
            <v>427869</v>
          </cell>
          <cell r="M1515">
            <v>931839</v>
          </cell>
          <cell r="Q1515">
            <v>0</v>
          </cell>
        </row>
        <row r="1516">
          <cell r="C1516" t="str">
            <v>Город Пласт, Спартака, 97</v>
          </cell>
          <cell r="D1516">
            <v>1359708</v>
          </cell>
          <cell r="E1516">
            <v>427869</v>
          </cell>
          <cell r="K1516">
            <v>427869</v>
          </cell>
          <cell r="M1516">
            <v>931839</v>
          </cell>
          <cell r="Q1516">
            <v>0</v>
          </cell>
        </row>
        <row r="1517">
          <cell r="C1517" t="str">
            <v>Город Пласт, Чайковского, 1</v>
          </cell>
          <cell r="D1517">
            <v>459157</v>
          </cell>
          <cell r="E1517">
            <v>41333</v>
          </cell>
          <cell r="K1517">
            <v>41333</v>
          </cell>
          <cell r="O1517">
            <v>417824</v>
          </cell>
          <cell r="Q1517">
            <v>0</v>
          </cell>
        </row>
        <row r="1518">
          <cell r="C1518" t="str">
            <v>Город Пласт, Чайковского, 2</v>
          </cell>
          <cell r="D1518">
            <v>579404</v>
          </cell>
          <cell r="E1518">
            <v>41333</v>
          </cell>
          <cell r="K1518">
            <v>41333</v>
          </cell>
          <cell r="O1518">
            <v>538071</v>
          </cell>
          <cell r="Q1518">
            <v>0</v>
          </cell>
        </row>
        <row r="1519">
          <cell r="C1519" t="str">
            <v>Город Пласт, Чайковского, 2а</v>
          </cell>
          <cell r="D1519">
            <v>1420464</v>
          </cell>
          <cell r="E1519">
            <v>12352</v>
          </cell>
          <cell r="K1519">
            <v>12352</v>
          </cell>
          <cell r="M1519">
            <v>836992</v>
          </cell>
          <cell r="O1519">
            <v>571120</v>
          </cell>
          <cell r="Q1519">
            <v>0</v>
          </cell>
        </row>
        <row r="1520">
          <cell r="C1520" t="str">
            <v>Город Пласт, Чайковского, 3</v>
          </cell>
          <cell r="D1520">
            <v>41333</v>
          </cell>
          <cell r="E1520">
            <v>41333</v>
          </cell>
          <cell r="K1520">
            <v>41333</v>
          </cell>
          <cell r="Q1520">
            <v>0</v>
          </cell>
        </row>
        <row r="1521">
          <cell r="C1521" t="str">
            <v>Город Пласт, Чайковского, 4</v>
          </cell>
          <cell r="D1521">
            <v>589515</v>
          </cell>
          <cell r="E1521">
            <v>41333</v>
          </cell>
          <cell r="K1521">
            <v>41333</v>
          </cell>
          <cell r="O1521">
            <v>548182</v>
          </cell>
          <cell r="Q1521">
            <v>0</v>
          </cell>
        </row>
        <row r="1522">
          <cell r="C1522" t="str">
            <v>Город Пласт, Черняховского, 1</v>
          </cell>
          <cell r="D1522">
            <v>1258133</v>
          </cell>
          <cell r="E1522">
            <v>161769</v>
          </cell>
          <cell r="K1522">
            <v>161769</v>
          </cell>
          <cell r="M1522">
            <v>548182</v>
          </cell>
          <cell r="O1522">
            <v>548182</v>
          </cell>
          <cell r="Q1522">
            <v>0</v>
          </cell>
        </row>
        <row r="1523">
          <cell r="C1523" t="str">
            <v>Город Пласт, Черняховского, 3</v>
          </cell>
          <cell r="D1523">
            <v>661723</v>
          </cell>
          <cell r="E1523">
            <v>41333</v>
          </cell>
          <cell r="J1523">
            <v>72208</v>
          </cell>
          <cell r="K1523">
            <v>113541</v>
          </cell>
          <cell r="O1523">
            <v>548182</v>
          </cell>
          <cell r="Q1523">
            <v>0</v>
          </cell>
        </row>
        <row r="1524">
          <cell r="C1524" t="str">
            <v>Итого по Пластовскому муниципальному району</v>
          </cell>
          <cell r="D1524">
            <v>9896067</v>
          </cell>
          <cell r="E1524">
            <v>1832483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241908</v>
          </cell>
          <cell r="K1524">
            <v>2074391</v>
          </cell>
          <cell r="L1524">
            <v>0</v>
          </cell>
          <cell r="M1524">
            <v>4101933</v>
          </cell>
          <cell r="N1524">
            <v>0</v>
          </cell>
          <cell r="O1524">
            <v>3719743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</row>
        <row r="1525">
          <cell r="C1525" t="str">
            <v>Саткинский муниципальный район</v>
          </cell>
        </row>
        <row r="1526">
          <cell r="C1526" t="str">
            <v>Город Бакал, 8 марта, 6</v>
          </cell>
          <cell r="D1526">
            <v>147105</v>
          </cell>
          <cell r="F1526">
            <v>88263</v>
          </cell>
          <cell r="G1526">
            <v>58842</v>
          </cell>
          <cell r="K1526">
            <v>147105</v>
          </cell>
          <cell r="Q1526">
            <v>0</v>
          </cell>
        </row>
        <row r="1527">
          <cell r="C1527" t="str">
            <v>Город Бакал, 8 марта, 7</v>
          </cell>
          <cell r="D1527">
            <v>822007</v>
          </cell>
          <cell r="H1527">
            <v>822007</v>
          </cell>
          <cell r="K1527">
            <v>822007</v>
          </cell>
          <cell r="Q1527">
            <v>0</v>
          </cell>
        </row>
        <row r="1528">
          <cell r="C1528" t="str">
            <v>Город Бакал, 8 марта, 8</v>
          </cell>
          <cell r="D1528">
            <v>822007</v>
          </cell>
          <cell r="H1528">
            <v>822007</v>
          </cell>
          <cell r="K1528">
            <v>822007</v>
          </cell>
          <cell r="Q1528">
            <v>0</v>
          </cell>
        </row>
        <row r="1529">
          <cell r="C1529" t="str">
            <v>Город Бакал, Ленина, 7</v>
          </cell>
          <cell r="D1529">
            <v>365993</v>
          </cell>
          <cell r="F1529">
            <v>219595</v>
          </cell>
          <cell r="G1529">
            <v>146398</v>
          </cell>
          <cell r="K1529">
            <v>365993</v>
          </cell>
          <cell r="Q1529">
            <v>0</v>
          </cell>
        </row>
        <row r="1530">
          <cell r="C1530" t="str">
            <v>Город Бакал, Ленина, 18</v>
          </cell>
          <cell r="D1530">
            <v>3066782</v>
          </cell>
          <cell r="E1530">
            <v>155100</v>
          </cell>
          <cell r="F1530">
            <v>167700</v>
          </cell>
          <cell r="G1530">
            <v>172161</v>
          </cell>
          <cell r="H1530">
            <v>1574130</v>
          </cell>
          <cell r="J1530">
            <v>212087</v>
          </cell>
          <cell r="K1530">
            <v>2281178</v>
          </cell>
          <cell r="N1530">
            <v>53829</v>
          </cell>
          <cell r="P1530">
            <v>133355</v>
          </cell>
          <cell r="Q1530">
            <v>598420</v>
          </cell>
          <cell r="R1530">
            <v>26343</v>
          </cell>
          <cell r="W1530">
            <v>572077</v>
          </cell>
        </row>
        <row r="1531">
          <cell r="C1531" t="str">
            <v>Город Бакал, Ленина, 19</v>
          </cell>
          <cell r="D1531">
            <v>2681039</v>
          </cell>
          <cell r="H1531">
            <v>2681039</v>
          </cell>
          <cell r="K1531">
            <v>2681039</v>
          </cell>
          <cell r="Q1531">
            <v>0</v>
          </cell>
        </row>
        <row r="1532">
          <cell r="C1532" t="str">
            <v>Город Бакал, Ленина, 22</v>
          </cell>
          <cell r="D1532">
            <v>3237244</v>
          </cell>
          <cell r="E1532">
            <v>25850</v>
          </cell>
          <cell r="F1532">
            <v>249364</v>
          </cell>
          <cell r="G1532">
            <v>67821</v>
          </cell>
          <cell r="H1532">
            <v>582160</v>
          </cell>
          <cell r="J1532">
            <v>79002</v>
          </cell>
          <cell r="K1532">
            <v>1004197</v>
          </cell>
          <cell r="M1532">
            <v>700890</v>
          </cell>
          <cell r="N1532">
            <v>53385</v>
          </cell>
          <cell r="O1532">
            <v>789224</v>
          </cell>
          <cell r="P1532">
            <v>91128</v>
          </cell>
          <cell r="Q1532">
            <v>598420</v>
          </cell>
          <cell r="R1532">
            <v>26343</v>
          </cell>
          <cell r="W1532">
            <v>572077</v>
          </cell>
        </row>
        <row r="1533">
          <cell r="C1533" t="str">
            <v>Город Бакал, Ленина, 24</v>
          </cell>
          <cell r="D1533">
            <v>4211881</v>
          </cell>
          <cell r="E1533">
            <v>27401</v>
          </cell>
          <cell r="F1533">
            <v>141880</v>
          </cell>
          <cell r="G1533">
            <v>109557</v>
          </cell>
          <cell r="H1533">
            <v>946010</v>
          </cell>
          <cell r="J1533">
            <v>105336</v>
          </cell>
          <cell r="K1533">
            <v>1330184</v>
          </cell>
          <cell r="M1533">
            <v>1129850</v>
          </cell>
          <cell r="N1533">
            <v>58844</v>
          </cell>
          <cell r="O1533">
            <v>982399</v>
          </cell>
          <cell r="P1533">
            <v>112184</v>
          </cell>
          <cell r="Q1533">
            <v>598420</v>
          </cell>
          <cell r="R1533">
            <v>26343</v>
          </cell>
          <cell r="W1533">
            <v>572077</v>
          </cell>
        </row>
        <row r="1534">
          <cell r="C1534" t="str">
            <v>Город Бакал, Ленина, 26</v>
          </cell>
          <cell r="D1534">
            <v>2356691</v>
          </cell>
          <cell r="E1534">
            <v>25850</v>
          </cell>
          <cell r="F1534">
            <v>206370</v>
          </cell>
          <cell r="G1534">
            <v>67821</v>
          </cell>
          <cell r="H1534">
            <v>518965</v>
          </cell>
          <cell r="J1534">
            <v>79002</v>
          </cell>
          <cell r="K1534">
            <v>898008</v>
          </cell>
          <cell r="M1534">
            <v>702805</v>
          </cell>
          <cell r="N1534">
            <v>65065</v>
          </cell>
          <cell r="P1534">
            <v>92393</v>
          </cell>
          <cell r="Q1534">
            <v>598420</v>
          </cell>
          <cell r="R1534">
            <v>26343</v>
          </cell>
          <cell r="W1534">
            <v>572077</v>
          </cell>
        </row>
        <row r="1535">
          <cell r="C1535" t="str">
            <v>Город Бакал, Ленина, 27</v>
          </cell>
          <cell r="D1535">
            <v>1273757</v>
          </cell>
          <cell r="F1535">
            <v>764254</v>
          </cell>
          <cell r="G1535">
            <v>509503</v>
          </cell>
          <cell r="K1535">
            <v>1273757</v>
          </cell>
          <cell r="Q1535">
            <v>0</v>
          </cell>
        </row>
        <row r="1536">
          <cell r="C1536" t="str">
            <v>Рабочий поселок Межевой, Карла Маркса, 3</v>
          </cell>
          <cell r="D1536">
            <v>5365597</v>
          </cell>
          <cell r="E1536">
            <v>62040</v>
          </cell>
          <cell r="F1536">
            <v>827750</v>
          </cell>
          <cell r="G1536">
            <v>685166</v>
          </cell>
          <cell r="H1536">
            <v>3561900</v>
          </cell>
          <cell r="K1536">
            <v>5136856</v>
          </cell>
          <cell r="P1536">
            <v>202398</v>
          </cell>
          <cell r="Q1536">
            <v>26343</v>
          </cell>
          <cell r="R1536">
            <v>26343</v>
          </cell>
        </row>
        <row r="1537">
          <cell r="C1537" t="str">
            <v>Рабочий поселок Межевой, Карла Маркса, 5</v>
          </cell>
          <cell r="D1537">
            <v>1520764</v>
          </cell>
          <cell r="E1537">
            <v>62040</v>
          </cell>
          <cell r="F1537">
            <v>769700</v>
          </cell>
          <cell r="G1537">
            <v>215636</v>
          </cell>
          <cell r="H1537">
            <v>473388</v>
          </cell>
          <cell r="K1537">
            <v>1520764</v>
          </cell>
          <cell r="Q1537">
            <v>0</v>
          </cell>
        </row>
        <row r="1538">
          <cell r="C1538" t="str">
            <v>Рабочий поселок Межевой, Советская, 11</v>
          </cell>
          <cell r="D1538">
            <v>965214</v>
          </cell>
          <cell r="E1538">
            <v>10340</v>
          </cell>
          <cell r="F1538">
            <v>356900</v>
          </cell>
          <cell r="G1538">
            <v>184334</v>
          </cell>
          <cell r="H1538">
            <v>413640</v>
          </cell>
          <cell r="K1538">
            <v>965214</v>
          </cell>
          <cell r="Q1538">
            <v>0</v>
          </cell>
        </row>
        <row r="1539">
          <cell r="C1539" t="str">
            <v>Рабочий поселок Межевой, Советская, 13</v>
          </cell>
          <cell r="D1539">
            <v>835559</v>
          </cell>
          <cell r="E1539">
            <v>7755</v>
          </cell>
          <cell r="F1539">
            <v>189200</v>
          </cell>
          <cell r="G1539">
            <v>123469</v>
          </cell>
          <cell r="H1539">
            <v>515135</v>
          </cell>
          <cell r="K1539">
            <v>835559</v>
          </cell>
          <cell r="Q1539">
            <v>0</v>
          </cell>
        </row>
        <row r="1540">
          <cell r="C1540" t="str">
            <v>Рабочий поселок Межевой, Советская, 17</v>
          </cell>
          <cell r="D1540">
            <v>1249974</v>
          </cell>
          <cell r="E1540">
            <v>7755</v>
          </cell>
          <cell r="F1540">
            <v>455800</v>
          </cell>
          <cell r="G1540">
            <v>271284</v>
          </cell>
          <cell r="H1540">
            <v>515135</v>
          </cell>
          <cell r="K1540">
            <v>1249974</v>
          </cell>
          <cell r="Q1540">
            <v>0</v>
          </cell>
        </row>
        <row r="1541">
          <cell r="C1541" t="str">
            <v>Рабочий поселок Межевой, Советская, 19</v>
          </cell>
          <cell r="D1541">
            <v>965214</v>
          </cell>
          <cell r="E1541">
            <v>10340</v>
          </cell>
          <cell r="F1541">
            <v>356900</v>
          </cell>
          <cell r="G1541">
            <v>184334</v>
          </cell>
          <cell r="H1541">
            <v>413640</v>
          </cell>
          <cell r="K1541">
            <v>965214</v>
          </cell>
          <cell r="Q1541">
            <v>0</v>
          </cell>
        </row>
        <row r="1542">
          <cell r="C1542" t="str">
            <v>Рабочий поселок Межевой, Советская, 21</v>
          </cell>
          <cell r="D1542">
            <v>965214</v>
          </cell>
          <cell r="E1542">
            <v>10340</v>
          </cell>
          <cell r="F1542">
            <v>356900</v>
          </cell>
          <cell r="G1542">
            <v>184334</v>
          </cell>
          <cell r="H1542">
            <v>413640</v>
          </cell>
          <cell r="K1542">
            <v>965214</v>
          </cell>
          <cell r="Q1542">
            <v>0</v>
          </cell>
        </row>
        <row r="1543">
          <cell r="C1543" t="str">
            <v>Рабочий поселок Межевой, Советская, 9</v>
          </cell>
          <cell r="D1543">
            <v>1345262</v>
          </cell>
          <cell r="E1543">
            <v>20680</v>
          </cell>
          <cell r="F1543">
            <v>356900</v>
          </cell>
          <cell r="G1543">
            <v>239982</v>
          </cell>
          <cell r="H1543">
            <v>727700</v>
          </cell>
          <cell r="K1543">
            <v>1345262</v>
          </cell>
          <cell r="Q1543">
            <v>0</v>
          </cell>
        </row>
        <row r="1544">
          <cell r="C1544" t="str">
            <v>Город Сатка, Калинина, 3</v>
          </cell>
          <cell r="D1544">
            <v>1205741</v>
          </cell>
          <cell r="E1544">
            <v>19447</v>
          </cell>
          <cell r="F1544">
            <v>262467</v>
          </cell>
          <cell r="G1544">
            <v>174979</v>
          </cell>
          <cell r="H1544">
            <v>471893</v>
          </cell>
          <cell r="I1544">
            <v>194282</v>
          </cell>
          <cell r="J1544">
            <v>82673</v>
          </cell>
          <cell r="K1544">
            <v>1205741</v>
          </cell>
          <cell r="Q1544">
            <v>0</v>
          </cell>
        </row>
        <row r="1545">
          <cell r="C1545" t="str">
            <v>Город Сатка, Калинина, 44</v>
          </cell>
          <cell r="D1545">
            <v>3365741</v>
          </cell>
          <cell r="E1545">
            <v>19646</v>
          </cell>
          <cell r="F1545">
            <v>242950</v>
          </cell>
          <cell r="G1545">
            <v>196507</v>
          </cell>
          <cell r="H1545">
            <v>474920</v>
          </cell>
          <cell r="J1545">
            <v>83160</v>
          </cell>
          <cell r="K1545">
            <v>1017183</v>
          </cell>
          <cell r="M1545">
            <v>1376885</v>
          </cell>
          <cell r="N1545">
            <v>100330</v>
          </cell>
          <cell r="O1545">
            <v>769881</v>
          </cell>
          <cell r="P1545">
            <v>101462</v>
          </cell>
          <cell r="Q1545">
            <v>0</v>
          </cell>
        </row>
        <row r="1546">
          <cell r="C1546" t="str">
            <v>Город Сатка, Калинина, 51</v>
          </cell>
          <cell r="D1546">
            <v>2638119</v>
          </cell>
          <cell r="E1546">
            <v>19646</v>
          </cell>
          <cell r="F1546">
            <v>242950</v>
          </cell>
          <cell r="G1546">
            <v>196507</v>
          </cell>
          <cell r="H1546">
            <v>474920</v>
          </cell>
          <cell r="I1546">
            <v>195426</v>
          </cell>
          <cell r="J1546">
            <v>83160</v>
          </cell>
          <cell r="K1546">
            <v>1212609</v>
          </cell>
          <cell r="M1546">
            <v>1325180</v>
          </cell>
          <cell r="N1546">
            <v>100330</v>
          </cell>
          <cell r="Q1546">
            <v>0</v>
          </cell>
        </row>
        <row r="1547">
          <cell r="C1547" t="str">
            <v>Город Сатка, Комсомольская, 23</v>
          </cell>
          <cell r="D1547">
            <v>4551781</v>
          </cell>
          <cell r="E1547">
            <v>87890</v>
          </cell>
          <cell r="F1547">
            <v>380550</v>
          </cell>
          <cell r="G1547">
            <v>307803</v>
          </cell>
          <cell r="H1547">
            <v>712380</v>
          </cell>
          <cell r="I1547">
            <v>195426</v>
          </cell>
          <cell r="J1547">
            <v>30492</v>
          </cell>
          <cell r="K1547">
            <v>1714541</v>
          </cell>
          <cell r="M1547">
            <v>1417100</v>
          </cell>
          <cell r="N1547">
            <v>48768</v>
          </cell>
          <cell r="O1547">
            <v>1264680</v>
          </cell>
          <cell r="P1547">
            <v>106692</v>
          </cell>
          <cell r="Q1547">
            <v>0</v>
          </cell>
        </row>
        <row r="1548">
          <cell r="C1548" t="str">
            <v>Город Сатка, Калинина, 55</v>
          </cell>
          <cell r="D1548">
            <v>2232139</v>
          </cell>
          <cell r="E1548">
            <v>19646</v>
          </cell>
          <cell r="F1548">
            <v>242950</v>
          </cell>
          <cell r="G1548">
            <v>196507</v>
          </cell>
          <cell r="H1548">
            <v>474920</v>
          </cell>
          <cell r="I1548">
            <v>195426</v>
          </cell>
          <cell r="J1548">
            <v>83160</v>
          </cell>
          <cell r="K1548">
            <v>1212609</v>
          </cell>
          <cell r="M1548">
            <v>919200</v>
          </cell>
          <cell r="N1548">
            <v>100330</v>
          </cell>
          <cell r="Q1548">
            <v>0</v>
          </cell>
        </row>
        <row r="1549">
          <cell r="C1549" t="str">
            <v>Город Сатка, Кирова, 7</v>
          </cell>
          <cell r="D1549">
            <v>1647715</v>
          </cell>
          <cell r="E1549">
            <v>250775</v>
          </cell>
          <cell r="F1549">
            <v>362202</v>
          </cell>
          <cell r="G1549">
            <v>241469</v>
          </cell>
          <cell r="H1549">
            <v>540394</v>
          </cell>
          <cell r="I1549">
            <v>252875</v>
          </cell>
          <cell r="K1549">
            <v>1647715</v>
          </cell>
          <cell r="Q1549">
            <v>0</v>
          </cell>
        </row>
        <row r="1550">
          <cell r="C1550" t="str">
            <v>Город Сатка, Куйбышева, 5</v>
          </cell>
          <cell r="D1550">
            <v>4666309</v>
          </cell>
          <cell r="H1550">
            <v>2473634</v>
          </cell>
          <cell r="K1550">
            <v>2473634</v>
          </cell>
          <cell r="M1550">
            <v>2192675</v>
          </cell>
          <cell r="Q1550">
            <v>0</v>
          </cell>
        </row>
        <row r="1551">
          <cell r="C1551" t="str">
            <v>Город Сатка, Ленина, 5</v>
          </cell>
          <cell r="D1551">
            <v>8878361</v>
          </cell>
          <cell r="E1551">
            <v>167508</v>
          </cell>
          <cell r="F1551">
            <v>1849000</v>
          </cell>
          <cell r="G1551">
            <v>747770</v>
          </cell>
          <cell r="H1551">
            <v>2926120</v>
          </cell>
          <cell r="K1551">
            <v>5690398</v>
          </cell>
          <cell r="M1551">
            <v>2749940</v>
          </cell>
          <cell r="N1551">
            <v>438023</v>
          </cell>
          <cell r="Q1551">
            <v>0</v>
          </cell>
        </row>
        <row r="1552">
          <cell r="C1552" t="str">
            <v>Город Сатка, 50 лет Октября, 4</v>
          </cell>
          <cell r="D1552">
            <v>3312333</v>
          </cell>
          <cell r="E1552">
            <v>27918</v>
          </cell>
          <cell r="F1552">
            <v>242950</v>
          </cell>
          <cell r="G1552">
            <v>196507</v>
          </cell>
          <cell r="H1552">
            <v>589820</v>
          </cell>
          <cell r="I1552">
            <v>195426</v>
          </cell>
          <cell r="J1552">
            <v>83160</v>
          </cell>
          <cell r="K1552">
            <v>1335781</v>
          </cell>
          <cell r="M1552">
            <v>1376885</v>
          </cell>
          <cell r="N1552">
            <v>100330</v>
          </cell>
          <cell r="O1552">
            <v>345575</v>
          </cell>
          <cell r="P1552">
            <v>153762</v>
          </cell>
          <cell r="Q1552">
            <v>0</v>
          </cell>
        </row>
        <row r="1553">
          <cell r="C1553" t="str">
            <v>Итого по Саткинскому муниципальному району</v>
          </cell>
          <cell r="D1553">
            <v>64669693</v>
          </cell>
          <cell r="E1553">
            <v>1012117</v>
          </cell>
          <cell r="F1553">
            <v>9333495</v>
          </cell>
          <cell r="G1553">
            <v>5478691</v>
          </cell>
          <cell r="H1553">
            <v>24119497</v>
          </cell>
          <cell r="I1553">
            <v>1228861</v>
          </cell>
          <cell r="J1553">
            <v>921232</v>
          </cell>
          <cell r="K1553">
            <v>42093893</v>
          </cell>
          <cell r="L1553">
            <v>0</v>
          </cell>
          <cell r="M1553">
            <v>13891410</v>
          </cell>
          <cell r="N1553">
            <v>1119234</v>
          </cell>
          <cell r="O1553">
            <v>4151759</v>
          </cell>
          <cell r="P1553">
            <v>993374</v>
          </cell>
          <cell r="Q1553">
            <v>2420023</v>
          </cell>
          <cell r="R1553">
            <v>131715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2288308</v>
          </cell>
        </row>
        <row r="1554">
          <cell r="C1554" t="str">
            <v>Сосновский муниципальный район</v>
          </cell>
        </row>
        <row r="1555">
          <cell r="C1555" t="str">
            <v>Поселок Мирный, Ленина, 14</v>
          </cell>
          <cell r="D1555">
            <v>1146604</v>
          </cell>
          <cell r="E1555">
            <v>46536</v>
          </cell>
          <cell r="F1555">
            <v>208520</v>
          </cell>
          <cell r="G1555">
            <v>168716</v>
          </cell>
          <cell r="H1555">
            <v>325611</v>
          </cell>
          <cell r="I1555">
            <v>179941</v>
          </cell>
          <cell r="K1555">
            <v>929324</v>
          </cell>
          <cell r="O1555">
            <v>217280</v>
          </cell>
          <cell r="Q1555">
            <v>0</v>
          </cell>
        </row>
        <row r="1556">
          <cell r="C1556" t="str">
            <v>Поселок Мирный, Школьная, 12</v>
          </cell>
          <cell r="D1556">
            <v>1187524</v>
          </cell>
          <cell r="K1556">
            <v>0</v>
          </cell>
          <cell r="M1556">
            <v>1187524</v>
          </cell>
          <cell r="Q1556">
            <v>0</v>
          </cell>
        </row>
        <row r="1557">
          <cell r="C1557" t="str">
            <v>Поселок Мирный, Школьная, 14</v>
          </cell>
          <cell r="D1557">
            <v>2334078</v>
          </cell>
          <cell r="F1557">
            <v>219269</v>
          </cell>
          <cell r="G1557">
            <v>177412</v>
          </cell>
          <cell r="H1557">
            <v>402226</v>
          </cell>
          <cell r="K1557">
            <v>798907</v>
          </cell>
          <cell r="M1557">
            <v>1187524</v>
          </cell>
          <cell r="O1557">
            <v>347647</v>
          </cell>
          <cell r="Q1557">
            <v>0</v>
          </cell>
        </row>
        <row r="1558">
          <cell r="C1558" t="str">
            <v>Поселок Полевой, Центральная, 13</v>
          </cell>
          <cell r="D1558">
            <v>1057007</v>
          </cell>
          <cell r="F1558">
            <v>111784</v>
          </cell>
          <cell r="G1558">
            <v>90446</v>
          </cell>
          <cell r="H1558">
            <v>572693</v>
          </cell>
          <cell r="I1558">
            <v>136507</v>
          </cell>
          <cell r="K1558">
            <v>911430</v>
          </cell>
          <cell r="O1558">
            <v>145577</v>
          </cell>
          <cell r="Q1558">
            <v>0</v>
          </cell>
        </row>
        <row r="1559">
          <cell r="C1559" t="str">
            <v>Поселок Полевой, Центральная, 9</v>
          </cell>
          <cell r="D1559">
            <v>676122</v>
          </cell>
          <cell r="K1559">
            <v>0</v>
          </cell>
          <cell r="M1559">
            <v>676122</v>
          </cell>
          <cell r="Q1559">
            <v>0</v>
          </cell>
        </row>
        <row r="1560">
          <cell r="C1560" t="str">
            <v>Поселок Полетаево, Пионерская, 18</v>
          </cell>
          <cell r="D1560">
            <v>2951918</v>
          </cell>
          <cell r="E1560">
            <v>35161</v>
          </cell>
          <cell r="G1560">
            <v>859233</v>
          </cell>
          <cell r="H1560">
            <v>679953</v>
          </cell>
          <cell r="K1560">
            <v>1574347</v>
          </cell>
          <cell r="M1560">
            <v>1340753</v>
          </cell>
          <cell r="N1560">
            <v>36818</v>
          </cell>
          <cell r="Q1560">
            <v>0</v>
          </cell>
        </row>
        <row r="1561">
          <cell r="C1561" t="str">
            <v>Поселок Саргазы, Мира, 6</v>
          </cell>
          <cell r="D1561">
            <v>2437617</v>
          </cell>
          <cell r="G1561">
            <v>69573</v>
          </cell>
          <cell r="H1561">
            <v>704853</v>
          </cell>
          <cell r="I1561">
            <v>155121</v>
          </cell>
          <cell r="K1561">
            <v>929547</v>
          </cell>
          <cell r="M1561">
            <v>1244027</v>
          </cell>
          <cell r="O1561">
            <v>264043</v>
          </cell>
          <cell r="Q1561">
            <v>0</v>
          </cell>
        </row>
        <row r="1562">
          <cell r="C1562" t="str">
            <v>Поселок Саргазы, Мира, 7</v>
          </cell>
          <cell r="D1562">
            <v>1940824</v>
          </cell>
          <cell r="G1562">
            <v>69573</v>
          </cell>
          <cell r="H1562">
            <v>241335</v>
          </cell>
          <cell r="I1562">
            <v>120994</v>
          </cell>
          <cell r="K1562">
            <v>431902</v>
          </cell>
          <cell r="M1562">
            <v>1246709</v>
          </cell>
          <cell r="O1562">
            <v>262213</v>
          </cell>
          <cell r="Q1562">
            <v>0</v>
          </cell>
        </row>
        <row r="1563">
          <cell r="C1563" t="str">
            <v>Поселок Саргазы, Мира, 9</v>
          </cell>
          <cell r="D1563">
            <v>604940</v>
          </cell>
          <cell r="G1563">
            <v>52180</v>
          </cell>
          <cell r="H1563">
            <v>459687</v>
          </cell>
          <cell r="I1563">
            <v>93073</v>
          </cell>
          <cell r="K1563">
            <v>604940</v>
          </cell>
          <cell r="Q1563">
            <v>0</v>
          </cell>
        </row>
        <row r="1564">
          <cell r="C1564" t="str">
            <v>Село Долгодеревенское, 1 Мая, 133</v>
          </cell>
          <cell r="D1564">
            <v>1573910</v>
          </cell>
          <cell r="F1564">
            <v>247215</v>
          </cell>
          <cell r="G1564">
            <v>206981</v>
          </cell>
          <cell r="H1564">
            <v>459687</v>
          </cell>
          <cell r="I1564">
            <v>341267</v>
          </cell>
          <cell r="K1564">
            <v>1255150</v>
          </cell>
          <cell r="O1564">
            <v>318760</v>
          </cell>
          <cell r="Q1564">
            <v>0</v>
          </cell>
        </row>
        <row r="1565">
          <cell r="C1565" t="str">
            <v>Село Долгодеревенское, 1 Мая, 133а</v>
          </cell>
          <cell r="D1565">
            <v>1608764</v>
          </cell>
          <cell r="F1565">
            <v>247215</v>
          </cell>
          <cell r="G1565">
            <v>206981</v>
          </cell>
          <cell r="H1565">
            <v>497994</v>
          </cell>
          <cell r="I1565">
            <v>341267</v>
          </cell>
          <cell r="K1565">
            <v>1293457</v>
          </cell>
          <cell r="O1565">
            <v>315307</v>
          </cell>
          <cell r="Q1565">
            <v>0</v>
          </cell>
        </row>
        <row r="1566">
          <cell r="C1566" t="str">
            <v>Село Долгодеревенское, 1 Мая, 145</v>
          </cell>
          <cell r="D1566">
            <v>714526</v>
          </cell>
          <cell r="F1566">
            <v>189173</v>
          </cell>
          <cell r="G1566">
            <v>153062</v>
          </cell>
          <cell r="I1566">
            <v>372291</v>
          </cell>
          <cell r="K1566">
            <v>714526</v>
          </cell>
          <cell r="Q1566">
            <v>0</v>
          </cell>
        </row>
        <row r="1567">
          <cell r="C1567" t="str">
            <v>Село Долгодеревенское, Ленина, 2</v>
          </cell>
          <cell r="D1567">
            <v>1285341</v>
          </cell>
          <cell r="F1567">
            <v>298692</v>
          </cell>
          <cell r="G1567">
            <v>241675</v>
          </cell>
          <cell r="H1567">
            <v>641635</v>
          </cell>
          <cell r="I1567">
            <v>103339</v>
          </cell>
          <cell r="K1567">
            <v>1285341</v>
          </cell>
          <cell r="Q1567">
            <v>0</v>
          </cell>
        </row>
        <row r="1568">
          <cell r="C1568" t="str">
            <v>Село Долгодеревенское, Ленина, 40</v>
          </cell>
          <cell r="D1568">
            <v>1714297</v>
          </cell>
          <cell r="F1568">
            <v>238616</v>
          </cell>
          <cell r="G1568">
            <v>193066</v>
          </cell>
          <cell r="H1568">
            <v>735499</v>
          </cell>
          <cell r="I1568">
            <v>356779</v>
          </cell>
          <cell r="K1568">
            <v>1523960</v>
          </cell>
          <cell r="O1568">
            <v>190337</v>
          </cell>
          <cell r="Q1568">
            <v>0</v>
          </cell>
        </row>
        <row r="1569">
          <cell r="C1569" t="str">
            <v>Итого по Сосновскому муниципальному району</v>
          </cell>
          <cell r="D1569">
            <v>21233472</v>
          </cell>
          <cell r="E1569">
            <v>81697</v>
          </cell>
          <cell r="F1569">
            <v>1760484</v>
          </cell>
          <cell r="G1569">
            <v>2488898</v>
          </cell>
          <cell r="H1569">
            <v>5721173</v>
          </cell>
          <cell r="I1569">
            <v>2200579</v>
          </cell>
          <cell r="J1569">
            <v>0</v>
          </cell>
          <cell r="K1569">
            <v>12252831</v>
          </cell>
          <cell r="L1569">
            <v>0</v>
          </cell>
          <cell r="M1569">
            <v>6882659</v>
          </cell>
          <cell r="N1569">
            <v>36818</v>
          </cell>
          <cell r="O1569">
            <v>2061164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</row>
        <row r="1570">
          <cell r="C1570" t="str">
            <v>Троицкий муниципальный район</v>
          </cell>
        </row>
        <row r="1571">
          <cell r="C1571" t="str">
            <v>Поселок Ясные Поляны, Ленина, 9</v>
          </cell>
          <cell r="D1571">
            <v>415543</v>
          </cell>
          <cell r="K1571">
            <v>0</v>
          </cell>
          <cell r="O1571">
            <v>368017</v>
          </cell>
          <cell r="P1571">
            <v>47526</v>
          </cell>
          <cell r="Q1571">
            <v>0</v>
          </cell>
        </row>
        <row r="1572">
          <cell r="C1572" t="str">
            <v>Село Бобровка, 4 Квартал, 3</v>
          </cell>
          <cell r="D1572">
            <v>916645</v>
          </cell>
          <cell r="F1572">
            <v>111800</v>
          </cell>
          <cell r="G1572">
            <v>99387</v>
          </cell>
          <cell r="H1572">
            <v>409542</v>
          </cell>
          <cell r="K1572">
            <v>620729</v>
          </cell>
          <cell r="Q1572">
            <v>295916</v>
          </cell>
          <cell r="R1572">
            <v>23566</v>
          </cell>
          <cell r="T1572">
            <v>20578</v>
          </cell>
          <cell r="U1572">
            <v>251772</v>
          </cell>
        </row>
        <row r="1573">
          <cell r="C1573" t="str">
            <v>Итого по Троицкому муниципальному району</v>
          </cell>
          <cell r="D1573">
            <v>1332188</v>
          </cell>
          <cell r="E1573">
            <v>0</v>
          </cell>
          <cell r="F1573">
            <v>111800</v>
          </cell>
          <cell r="G1573">
            <v>99387</v>
          </cell>
          <cell r="H1573">
            <v>409542</v>
          </cell>
          <cell r="I1573">
            <v>0</v>
          </cell>
          <cell r="J1573">
            <v>0</v>
          </cell>
          <cell r="K1573">
            <v>620729</v>
          </cell>
          <cell r="L1573">
            <v>0</v>
          </cell>
          <cell r="M1573">
            <v>0</v>
          </cell>
          <cell r="N1573">
            <v>0</v>
          </cell>
          <cell r="O1573">
            <v>368017</v>
          </cell>
          <cell r="P1573">
            <v>47526</v>
          </cell>
          <cell r="Q1573">
            <v>295916</v>
          </cell>
          <cell r="R1573">
            <v>23566</v>
          </cell>
          <cell r="S1573">
            <v>0</v>
          </cell>
          <cell r="T1573">
            <v>20578</v>
          </cell>
          <cell r="U1573">
            <v>251772</v>
          </cell>
          <cell r="V1573">
            <v>0</v>
          </cell>
          <cell r="W1573">
            <v>0</v>
          </cell>
        </row>
        <row r="1574">
          <cell r="C1574" t="str">
            <v>Увельский муниципальный район</v>
          </cell>
        </row>
        <row r="1575">
          <cell r="C1575" t="str">
            <v>Поселок Увельский, Газеты Правда, 19</v>
          </cell>
          <cell r="D1575">
            <v>1230000</v>
          </cell>
          <cell r="E1575">
            <v>150000</v>
          </cell>
          <cell r="H1575">
            <v>750000</v>
          </cell>
          <cell r="K1575">
            <v>900000</v>
          </cell>
          <cell r="O1575">
            <v>250000</v>
          </cell>
          <cell r="Q1575">
            <v>80000</v>
          </cell>
          <cell r="R1575">
            <v>80000</v>
          </cell>
        </row>
        <row r="1576">
          <cell r="C1576" t="str">
            <v>Поселок Увельский, Мельничная, 16</v>
          </cell>
          <cell r="D1576">
            <v>1140000</v>
          </cell>
          <cell r="E1576">
            <v>150000</v>
          </cell>
          <cell r="K1576">
            <v>150000</v>
          </cell>
          <cell r="M1576">
            <v>660000</v>
          </cell>
          <cell r="O1576">
            <v>250000</v>
          </cell>
          <cell r="Q1576">
            <v>80000</v>
          </cell>
          <cell r="R1576">
            <v>80000</v>
          </cell>
        </row>
        <row r="1577">
          <cell r="C1577" t="str">
            <v>Поселок Увельский, Сафонова, 8</v>
          </cell>
          <cell r="D1577">
            <v>1030600</v>
          </cell>
          <cell r="E1577">
            <v>102858</v>
          </cell>
          <cell r="G1577">
            <v>60000</v>
          </cell>
          <cell r="I1577">
            <v>85000</v>
          </cell>
          <cell r="K1577">
            <v>247858</v>
          </cell>
          <cell r="M1577">
            <v>543192</v>
          </cell>
          <cell r="O1577">
            <v>182490</v>
          </cell>
          <cell r="P1577">
            <v>57060</v>
          </cell>
          <cell r="Q1577">
            <v>0</v>
          </cell>
        </row>
        <row r="1578">
          <cell r="C1578" t="str">
            <v>Поселок Увельский, Южная, 9</v>
          </cell>
          <cell r="D1578">
            <v>1070871</v>
          </cell>
          <cell r="E1578">
            <v>278471</v>
          </cell>
          <cell r="K1578">
            <v>278471</v>
          </cell>
          <cell r="M1578">
            <v>792400</v>
          </cell>
          <cell r="Q1578">
            <v>0</v>
          </cell>
        </row>
        <row r="1579">
          <cell r="C1579" t="str">
            <v>Село Кичигино, Крылова, 12</v>
          </cell>
          <cell r="D1579">
            <v>2450000</v>
          </cell>
          <cell r="E1579">
            <v>150000</v>
          </cell>
          <cell r="G1579">
            <v>105000</v>
          </cell>
          <cell r="H1579">
            <v>825000</v>
          </cell>
          <cell r="I1579">
            <v>220000</v>
          </cell>
          <cell r="K1579">
            <v>1300000</v>
          </cell>
          <cell r="M1579">
            <v>880000</v>
          </cell>
          <cell r="O1579">
            <v>270000</v>
          </cell>
          <cell r="Q1579">
            <v>0</v>
          </cell>
        </row>
        <row r="1580">
          <cell r="C1580" t="str">
            <v>Село Кичигино, Крылова, 16</v>
          </cell>
          <cell r="D1580">
            <v>1938990</v>
          </cell>
          <cell r="E1580">
            <v>194680</v>
          </cell>
          <cell r="H1580">
            <v>720000</v>
          </cell>
          <cell r="K1580">
            <v>914680</v>
          </cell>
          <cell r="M1580">
            <v>731220</v>
          </cell>
          <cell r="O1580">
            <v>293090</v>
          </cell>
          <cell r="Q1580">
            <v>0</v>
          </cell>
        </row>
        <row r="1581">
          <cell r="C1581" t="str">
            <v>Село Рождественка, Мира, 1</v>
          </cell>
          <cell r="D1581">
            <v>1800000</v>
          </cell>
          <cell r="E1581">
            <v>150000</v>
          </cell>
          <cell r="H1581">
            <v>700000</v>
          </cell>
          <cell r="K1581">
            <v>850000</v>
          </cell>
          <cell r="M1581">
            <v>650000</v>
          </cell>
          <cell r="O1581">
            <v>300000</v>
          </cell>
          <cell r="Q1581">
            <v>0</v>
          </cell>
        </row>
        <row r="1582">
          <cell r="C1582" t="str">
            <v>Село Рождественка, Победы, 2</v>
          </cell>
          <cell r="D1582">
            <v>669621</v>
          </cell>
          <cell r="E1582">
            <v>74100</v>
          </cell>
          <cell r="H1582">
            <v>595521</v>
          </cell>
          <cell r="K1582">
            <v>669621</v>
          </cell>
          <cell r="Q1582">
            <v>0</v>
          </cell>
        </row>
        <row r="1583">
          <cell r="C1583" t="str">
            <v>Итого по Увельскому муниципальному району</v>
          </cell>
          <cell r="D1583">
            <v>11330082</v>
          </cell>
          <cell r="E1583">
            <v>1250109</v>
          </cell>
          <cell r="F1583">
            <v>0</v>
          </cell>
          <cell r="G1583">
            <v>165000</v>
          </cell>
          <cell r="H1583">
            <v>3590521</v>
          </cell>
          <cell r="I1583">
            <v>305000</v>
          </cell>
          <cell r="J1583">
            <v>0</v>
          </cell>
          <cell r="K1583">
            <v>5310630</v>
          </cell>
          <cell r="L1583">
            <v>0</v>
          </cell>
          <cell r="M1583">
            <v>4256812</v>
          </cell>
          <cell r="N1583">
            <v>0</v>
          </cell>
          <cell r="O1583">
            <v>1545580</v>
          </cell>
          <cell r="P1583">
            <v>57060</v>
          </cell>
          <cell r="Q1583">
            <v>160000</v>
          </cell>
          <cell r="R1583">
            <v>160000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</row>
        <row r="1584">
          <cell r="C1584" t="str">
            <v>Уйский муниципальный район</v>
          </cell>
        </row>
        <row r="1585">
          <cell r="C1585" t="str">
            <v>Село Ларино, Мира, 2</v>
          </cell>
          <cell r="D1585">
            <v>1310853</v>
          </cell>
          <cell r="K1585">
            <v>0</v>
          </cell>
          <cell r="M1585">
            <v>1310853</v>
          </cell>
          <cell r="Q1585">
            <v>0</v>
          </cell>
        </row>
        <row r="1586">
          <cell r="C1586" t="str">
            <v>Село Ларино, Садовая, 5</v>
          </cell>
          <cell r="D1586">
            <v>305469</v>
          </cell>
          <cell r="E1586">
            <v>28195</v>
          </cell>
          <cell r="I1586">
            <v>191727</v>
          </cell>
          <cell r="K1586">
            <v>219922</v>
          </cell>
          <cell r="P1586">
            <v>85547</v>
          </cell>
          <cell r="Q1586">
            <v>0</v>
          </cell>
        </row>
        <row r="1587">
          <cell r="C1587" t="str">
            <v>Село Ларино, Тополиная, 5</v>
          </cell>
          <cell r="D1587">
            <v>337410</v>
          </cell>
          <cell r="E1587">
            <v>32900</v>
          </cell>
          <cell r="G1587">
            <v>189720</v>
          </cell>
          <cell r="K1587">
            <v>222620</v>
          </cell>
          <cell r="O1587">
            <v>38710</v>
          </cell>
          <cell r="P1587">
            <v>76080</v>
          </cell>
          <cell r="Q1587">
            <v>0</v>
          </cell>
        </row>
        <row r="1588">
          <cell r="C1588" t="str">
            <v>Село Ларино, Сокольная, 4</v>
          </cell>
          <cell r="D1588">
            <v>977940</v>
          </cell>
          <cell r="E1588">
            <v>14100</v>
          </cell>
          <cell r="K1588">
            <v>14100</v>
          </cell>
          <cell r="M1588">
            <v>940140</v>
          </cell>
          <cell r="O1588">
            <v>23700</v>
          </cell>
          <cell r="Q1588">
            <v>0</v>
          </cell>
        </row>
        <row r="1589">
          <cell r="C1589" t="str">
            <v>Село Ларино, Сокольная, 6</v>
          </cell>
          <cell r="D1589">
            <v>977940</v>
          </cell>
          <cell r="E1589">
            <v>14100</v>
          </cell>
          <cell r="K1589">
            <v>14100</v>
          </cell>
          <cell r="M1589">
            <v>940140</v>
          </cell>
          <cell r="O1589">
            <v>23700</v>
          </cell>
          <cell r="Q1589">
            <v>0</v>
          </cell>
        </row>
        <row r="1590">
          <cell r="C1590" t="str">
            <v>Итого по Уйскому муниципальному району</v>
          </cell>
          <cell r="D1590">
            <v>3909612</v>
          </cell>
          <cell r="E1590">
            <v>89295</v>
          </cell>
          <cell r="F1590">
            <v>0</v>
          </cell>
          <cell r="G1590">
            <v>189720</v>
          </cell>
          <cell r="H1590">
            <v>0</v>
          </cell>
          <cell r="I1590">
            <v>191727</v>
          </cell>
          <cell r="J1590">
            <v>0</v>
          </cell>
          <cell r="K1590">
            <v>470742</v>
          </cell>
          <cell r="L1590">
            <v>0</v>
          </cell>
          <cell r="M1590">
            <v>3191133</v>
          </cell>
          <cell r="N1590">
            <v>0</v>
          </cell>
          <cell r="O1590">
            <v>86110</v>
          </cell>
          <cell r="P1590">
            <v>161627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</row>
        <row r="1591">
          <cell r="C1591" t="str">
            <v>Чебаркульский муниципальный район</v>
          </cell>
        </row>
        <row r="1592">
          <cell r="C1592" t="str">
            <v>Село Пустозерово, Северная, 45</v>
          </cell>
          <cell r="D1592">
            <v>2200419</v>
          </cell>
          <cell r="I1592">
            <v>783052</v>
          </cell>
          <cell r="K1592">
            <v>783052</v>
          </cell>
          <cell r="M1592">
            <v>1417367</v>
          </cell>
          <cell r="Q1592">
            <v>0</v>
          </cell>
        </row>
        <row r="1593">
          <cell r="C1593" t="str">
            <v>Поселок Тимирязевский, 8 Марта, 12</v>
          </cell>
          <cell r="D1593">
            <v>824438</v>
          </cell>
          <cell r="E1593">
            <v>59463</v>
          </cell>
          <cell r="J1593">
            <v>332685</v>
          </cell>
          <cell r="K1593">
            <v>392148</v>
          </cell>
          <cell r="N1593">
            <v>432290</v>
          </cell>
          <cell r="Q1593">
            <v>0</v>
          </cell>
        </row>
        <row r="1594">
          <cell r="C1594" t="str">
            <v>Поселок Тимирязевский, Тимирязева, 6</v>
          </cell>
          <cell r="D1594">
            <v>106880</v>
          </cell>
          <cell r="E1594">
            <v>5688</v>
          </cell>
          <cell r="J1594">
            <v>101192</v>
          </cell>
          <cell r="K1594">
            <v>106880</v>
          </cell>
          <cell r="Q1594">
            <v>0</v>
          </cell>
        </row>
        <row r="1595">
          <cell r="C1595" t="str">
            <v>Село Варламово, Ленина, 75</v>
          </cell>
          <cell r="D1595">
            <v>507167</v>
          </cell>
          <cell r="K1595">
            <v>0</v>
          </cell>
          <cell r="O1595">
            <v>467410</v>
          </cell>
          <cell r="P1595">
            <v>39757</v>
          </cell>
          <cell r="Q1595">
            <v>0</v>
          </cell>
        </row>
        <row r="1596">
          <cell r="C1596" t="str">
            <v>Село Филимоново, 8 Марта, 2</v>
          </cell>
          <cell r="D1596">
            <v>2334632</v>
          </cell>
          <cell r="G1596">
            <v>1108306</v>
          </cell>
          <cell r="H1596">
            <v>1220468</v>
          </cell>
          <cell r="K1596">
            <v>2328774</v>
          </cell>
          <cell r="P1596">
            <v>5858</v>
          </cell>
          <cell r="Q1596">
            <v>0</v>
          </cell>
        </row>
        <row r="1597">
          <cell r="C1597" t="str">
            <v>Итого по Чебаркульскому муниципальному району</v>
          </cell>
          <cell r="D1597">
            <v>5973536</v>
          </cell>
          <cell r="E1597">
            <v>65151</v>
          </cell>
          <cell r="F1597">
            <v>0</v>
          </cell>
          <cell r="G1597">
            <v>1108306</v>
          </cell>
          <cell r="H1597">
            <v>1220468</v>
          </cell>
          <cell r="I1597">
            <v>783052</v>
          </cell>
          <cell r="J1597">
            <v>433877</v>
          </cell>
          <cell r="K1597">
            <v>3610854</v>
          </cell>
          <cell r="L1597">
            <v>0</v>
          </cell>
          <cell r="M1597">
            <v>1417367</v>
          </cell>
          <cell r="N1597">
            <v>432290</v>
          </cell>
          <cell r="O1597">
            <v>467410</v>
          </cell>
          <cell r="P1597">
            <v>45615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</row>
        <row r="1598">
          <cell r="C1598" t="str">
            <v>Чесменский муниципальный район</v>
          </cell>
        </row>
        <row r="1599">
          <cell r="C1599" t="str">
            <v>Село Чесма, Лермонтова, 29</v>
          </cell>
          <cell r="D1599">
            <v>243600</v>
          </cell>
          <cell r="E1599">
            <v>78820</v>
          </cell>
          <cell r="G1599">
            <v>109680</v>
          </cell>
          <cell r="I1599">
            <v>55100</v>
          </cell>
          <cell r="K1599">
            <v>243600</v>
          </cell>
          <cell r="Q1599">
            <v>0</v>
          </cell>
        </row>
        <row r="1600">
          <cell r="C1600" t="str">
            <v>Село Чесма, Лермонтова, 31</v>
          </cell>
          <cell r="D1600">
            <v>200600</v>
          </cell>
          <cell r="E1600">
            <v>48820</v>
          </cell>
          <cell r="G1600">
            <v>96680</v>
          </cell>
          <cell r="I1600">
            <v>55100</v>
          </cell>
          <cell r="K1600">
            <v>200600</v>
          </cell>
          <cell r="Q1600">
            <v>0</v>
          </cell>
        </row>
        <row r="1601">
          <cell r="C1601" t="str">
            <v>Село Чесма, Черемушки, 5</v>
          </cell>
          <cell r="D1601">
            <v>270458</v>
          </cell>
          <cell r="E1601">
            <v>270458</v>
          </cell>
          <cell r="K1601">
            <v>270458</v>
          </cell>
          <cell r="Q1601">
            <v>0</v>
          </cell>
        </row>
        <row r="1602">
          <cell r="C1602" t="str">
            <v>Поселок Березинский, 50 лет Октября, 8</v>
          </cell>
          <cell r="D1602">
            <v>270400</v>
          </cell>
          <cell r="E1602">
            <v>270400</v>
          </cell>
          <cell r="K1602">
            <v>270400</v>
          </cell>
          <cell r="Q1602">
            <v>0</v>
          </cell>
        </row>
        <row r="1603">
          <cell r="C1603" t="str">
            <v xml:space="preserve">Итого по Чесменскому муниципальному району </v>
          </cell>
          <cell r="D1603">
            <v>985058</v>
          </cell>
          <cell r="E1603">
            <v>668498</v>
          </cell>
          <cell r="F1603">
            <v>0</v>
          </cell>
          <cell r="G1603">
            <v>206360</v>
          </cell>
          <cell r="H1603">
            <v>0</v>
          </cell>
          <cell r="I1603">
            <v>110200</v>
          </cell>
          <cell r="J1603">
            <v>0</v>
          </cell>
          <cell r="K1603">
            <v>985058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</row>
        <row r="1604">
          <cell r="C1604" t="str">
            <v>ИТОГО по Челябинской области</v>
          </cell>
          <cell r="D1604">
            <v>5032304457</v>
          </cell>
          <cell r="E1604">
            <v>264929295</v>
          </cell>
          <cell r="F1604">
            <v>406541414</v>
          </cell>
          <cell r="G1604">
            <v>280152791</v>
          </cell>
          <cell r="H1604">
            <v>919063371</v>
          </cell>
          <cell r="I1604">
            <v>170830518</v>
          </cell>
          <cell r="J1604">
            <v>174932579</v>
          </cell>
          <cell r="K1604">
            <v>2216449968</v>
          </cell>
          <cell r="L1604">
            <v>10617548</v>
          </cell>
          <cell r="M1604">
            <v>1085871611</v>
          </cell>
          <cell r="N1604">
            <v>163732979</v>
          </cell>
          <cell r="O1604">
            <v>1152918711</v>
          </cell>
          <cell r="P1604">
            <v>82999561</v>
          </cell>
          <cell r="Q1604">
            <v>319714079</v>
          </cell>
          <cell r="R1604">
            <v>4368844</v>
          </cell>
          <cell r="S1604">
            <v>1484632</v>
          </cell>
          <cell r="T1604">
            <v>7676107</v>
          </cell>
          <cell r="U1604">
            <v>30461546</v>
          </cell>
          <cell r="V1604">
            <v>143057794</v>
          </cell>
          <cell r="W1604">
            <v>132665156</v>
          </cell>
        </row>
      </sheetData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4"/>
  <sheetViews>
    <sheetView view="pageBreakPreview" topLeftCell="A514" zoomScale="80" zoomScaleNormal="70" zoomScaleSheetLayoutView="80" zoomScalePageLayoutView="75" workbookViewId="0">
      <selection activeCell="J534" sqref="J534"/>
    </sheetView>
  </sheetViews>
  <sheetFormatPr defaultColWidth="9.140625" defaultRowHeight="15"/>
  <cols>
    <col min="1" max="1" width="8.5703125" style="8" customWidth="1"/>
    <col min="2" max="2" width="51.140625" style="3" customWidth="1"/>
    <col min="3" max="3" width="7.7109375" style="3" customWidth="1"/>
    <col min="4" max="4" width="5.85546875" style="2" customWidth="1"/>
    <col min="5" max="5" width="20" style="5" customWidth="1"/>
    <col min="6" max="7" width="8" style="3" customWidth="1"/>
    <col min="8" max="10" width="15.42578125" style="2" customWidth="1"/>
    <col min="11" max="11" width="10.7109375" style="18" customWidth="1"/>
    <col min="12" max="12" width="19.28515625" style="2" customWidth="1"/>
    <col min="13" max="13" width="27.42578125" style="8" customWidth="1"/>
    <col min="14" max="14" width="0" style="2" hidden="1" customWidth="1"/>
    <col min="15" max="15" width="15.85546875" style="2" customWidth="1"/>
    <col min="16" max="16384" width="9.140625" style="2"/>
  </cols>
  <sheetData>
    <row r="1" spans="1:15" ht="26.25" customHeight="1">
      <c r="H1" s="377"/>
      <c r="I1" s="377"/>
      <c r="J1" s="377"/>
      <c r="K1" s="377"/>
      <c r="L1" s="377"/>
      <c r="M1" s="377"/>
      <c r="N1" s="6"/>
    </row>
    <row r="2" spans="1:15" ht="0.75" customHeight="1">
      <c r="H2" s="377"/>
      <c r="I2" s="377"/>
      <c r="J2" s="377"/>
      <c r="K2" s="377"/>
      <c r="L2" s="377"/>
      <c r="M2" s="377"/>
    </row>
    <row r="3" spans="1:15" ht="64.5" customHeight="1">
      <c r="A3" s="381" t="s">
        <v>546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</row>
    <row r="4" spans="1:15" ht="50.25" customHeight="1">
      <c r="A4" s="379" t="s">
        <v>0</v>
      </c>
      <c r="B4" s="385" t="s">
        <v>14</v>
      </c>
      <c r="C4" s="379" t="s">
        <v>1</v>
      </c>
      <c r="D4" s="386"/>
      <c r="E4" s="378" t="s">
        <v>3</v>
      </c>
      <c r="F4" s="378" t="s">
        <v>4</v>
      </c>
      <c r="G4" s="378" t="s">
        <v>5</v>
      </c>
      <c r="H4" s="378" t="s">
        <v>15</v>
      </c>
      <c r="I4" s="379" t="s">
        <v>44</v>
      </c>
      <c r="J4" s="379"/>
      <c r="K4" s="388" t="s">
        <v>47</v>
      </c>
      <c r="L4" s="378" t="s">
        <v>462</v>
      </c>
      <c r="M4" s="378" t="s">
        <v>7</v>
      </c>
      <c r="N4" s="378" t="s">
        <v>7</v>
      </c>
    </row>
    <row r="5" spans="1:15" ht="15.75" customHeight="1">
      <c r="A5" s="383"/>
      <c r="B5" s="385"/>
      <c r="C5" s="378" t="s">
        <v>2</v>
      </c>
      <c r="D5" s="378" t="s">
        <v>46</v>
      </c>
      <c r="E5" s="383"/>
      <c r="F5" s="386"/>
      <c r="G5" s="386"/>
      <c r="H5" s="386"/>
      <c r="I5" s="378" t="s">
        <v>45</v>
      </c>
      <c r="J5" s="378" t="s">
        <v>6</v>
      </c>
      <c r="K5" s="389"/>
      <c r="L5" s="378"/>
      <c r="M5" s="383"/>
      <c r="N5" s="383"/>
    </row>
    <row r="6" spans="1:15" ht="137.25" customHeight="1">
      <c r="A6" s="383"/>
      <c r="B6" s="385"/>
      <c r="C6" s="386"/>
      <c r="D6" s="386"/>
      <c r="E6" s="383"/>
      <c r="F6" s="386"/>
      <c r="G6" s="386"/>
      <c r="H6" s="386"/>
      <c r="I6" s="386"/>
      <c r="J6" s="378"/>
      <c r="K6" s="389"/>
      <c r="L6" s="378"/>
      <c r="M6" s="383"/>
      <c r="N6" s="383"/>
    </row>
    <row r="7" spans="1:15" ht="15.75">
      <c r="A7" s="384"/>
      <c r="B7" s="385"/>
      <c r="C7" s="387"/>
      <c r="D7" s="387"/>
      <c r="E7" s="383"/>
      <c r="F7" s="387"/>
      <c r="G7" s="387"/>
      <c r="H7" s="1" t="s">
        <v>16</v>
      </c>
      <c r="I7" s="1" t="s">
        <v>16</v>
      </c>
      <c r="J7" s="1" t="s">
        <v>16</v>
      </c>
      <c r="K7" s="119" t="s">
        <v>17</v>
      </c>
      <c r="L7" s="120" t="s">
        <v>12</v>
      </c>
      <c r="M7" s="384"/>
      <c r="N7" s="384"/>
    </row>
    <row r="8" spans="1:15" ht="32.1" customHeight="1">
      <c r="A8" s="380" t="s">
        <v>48</v>
      </c>
      <c r="B8" s="380"/>
      <c r="C8" s="9"/>
      <c r="D8" s="9"/>
      <c r="E8" s="9"/>
      <c r="F8" s="9"/>
      <c r="G8" s="9"/>
      <c r="H8" s="9"/>
      <c r="I8" s="9"/>
      <c r="J8" s="9"/>
      <c r="K8" s="17"/>
      <c r="L8" s="10"/>
      <c r="M8" s="9"/>
      <c r="N8" s="7"/>
    </row>
    <row r="9" spans="1:15" ht="32.1" customHeight="1">
      <c r="A9" s="14">
        <v>1</v>
      </c>
      <c r="B9" s="19" t="s">
        <v>49</v>
      </c>
      <c r="C9" s="11">
        <v>1961</v>
      </c>
      <c r="D9" s="11"/>
      <c r="E9" s="11" t="s">
        <v>8</v>
      </c>
      <c r="F9" s="12">
        <v>4</v>
      </c>
      <c r="G9" s="12">
        <v>3</v>
      </c>
      <c r="H9" s="10">
        <f>I9+142.6</f>
        <v>2231.5</v>
      </c>
      <c r="I9" s="10">
        <v>2088.9</v>
      </c>
      <c r="J9" s="10">
        <v>1312.2</v>
      </c>
      <c r="K9" s="13">
        <v>57</v>
      </c>
      <c r="L9" s="143">
        <v>2246534</v>
      </c>
      <c r="M9" s="12" t="s">
        <v>559</v>
      </c>
      <c r="N9" s="7"/>
      <c r="O9" s="4"/>
    </row>
    <row r="10" spans="1:15" s="27" customFormat="1" ht="55.5" customHeight="1">
      <c r="A10" s="14">
        <v>2</v>
      </c>
      <c r="B10" s="142" t="s">
        <v>50</v>
      </c>
      <c r="C10" s="21">
        <v>1958</v>
      </c>
      <c r="D10" s="21"/>
      <c r="E10" s="21" t="s">
        <v>10</v>
      </c>
      <c r="F10" s="22">
        <v>2</v>
      </c>
      <c r="G10" s="22">
        <v>1</v>
      </c>
      <c r="H10" s="23">
        <v>869.8</v>
      </c>
      <c r="I10" s="23">
        <v>608.1</v>
      </c>
      <c r="J10" s="23">
        <v>219</v>
      </c>
      <c r="K10" s="24">
        <v>42</v>
      </c>
      <c r="L10" s="144">
        <v>2648707</v>
      </c>
      <c r="M10" s="12" t="s">
        <v>558</v>
      </c>
      <c r="N10" s="25"/>
      <c r="O10" s="26"/>
    </row>
    <row r="11" spans="1:15" s="27" customFormat="1" ht="39" customHeight="1">
      <c r="A11" s="370" t="s">
        <v>51</v>
      </c>
      <c r="B11" s="370"/>
      <c r="C11" s="21"/>
      <c r="D11" s="28"/>
      <c r="E11" s="28"/>
      <c r="F11" s="22"/>
      <c r="G11" s="22"/>
      <c r="H11" s="101">
        <f t="shared" ref="H11:K11" si="0">H9+H10</f>
        <v>3101.3</v>
      </c>
      <c r="I11" s="101">
        <f t="shared" si="0"/>
        <v>2697</v>
      </c>
      <c r="J11" s="101">
        <f t="shared" si="0"/>
        <v>1531.2</v>
      </c>
      <c r="K11" s="101">
        <f t="shared" si="0"/>
        <v>99</v>
      </c>
      <c r="L11" s="101">
        <f>L9+L10</f>
        <v>4895241</v>
      </c>
      <c r="M11" s="22"/>
      <c r="N11" s="25"/>
      <c r="O11" s="26"/>
    </row>
    <row r="12" spans="1:15" s="27" customFormat="1" ht="37.5" customHeight="1">
      <c r="A12" s="370" t="s">
        <v>31</v>
      </c>
      <c r="B12" s="370"/>
      <c r="C12" s="21"/>
      <c r="D12" s="21"/>
      <c r="E12" s="21"/>
      <c r="F12" s="22"/>
      <c r="G12" s="22"/>
      <c r="H12" s="23"/>
      <c r="I12" s="23"/>
      <c r="J12" s="23"/>
      <c r="K12" s="24"/>
      <c r="L12" s="23"/>
      <c r="M12" s="22"/>
      <c r="N12" s="25"/>
      <c r="O12" s="26"/>
    </row>
    <row r="13" spans="1:15" s="27" customFormat="1" ht="33" customHeight="1">
      <c r="A13" s="20">
        <v>3</v>
      </c>
      <c r="B13" s="29" t="s">
        <v>18</v>
      </c>
      <c r="C13" s="30">
        <v>1957</v>
      </c>
      <c r="D13" s="30"/>
      <c r="E13" s="21" t="s">
        <v>8</v>
      </c>
      <c r="F13" s="31">
        <v>5</v>
      </c>
      <c r="G13" s="31">
        <v>4</v>
      </c>
      <c r="H13" s="32">
        <v>4092.8</v>
      </c>
      <c r="I13" s="32">
        <v>3712.3</v>
      </c>
      <c r="J13" s="32">
        <v>3468.5</v>
      </c>
      <c r="K13" s="33">
        <v>139</v>
      </c>
      <c r="L13" s="143">
        <v>4934122</v>
      </c>
      <c r="M13" s="114">
        <v>2015</v>
      </c>
      <c r="N13" s="25"/>
      <c r="O13" s="26"/>
    </row>
    <row r="14" spans="1:15" s="27" customFormat="1" ht="33" customHeight="1">
      <c r="A14" s="20">
        <v>4</v>
      </c>
      <c r="B14" s="29" t="s">
        <v>53</v>
      </c>
      <c r="C14" s="30">
        <v>1953</v>
      </c>
      <c r="D14" s="30"/>
      <c r="E14" s="21" t="s">
        <v>8</v>
      </c>
      <c r="F14" s="31">
        <v>3</v>
      </c>
      <c r="G14" s="31">
        <v>2</v>
      </c>
      <c r="H14" s="32">
        <v>1274.2</v>
      </c>
      <c r="I14" s="32">
        <v>1146.78</v>
      </c>
      <c r="J14" s="32">
        <v>488.5</v>
      </c>
      <c r="K14" s="33">
        <v>12</v>
      </c>
      <c r="L14" s="145">
        <v>895900</v>
      </c>
      <c r="M14" s="116">
        <v>2015</v>
      </c>
      <c r="N14" s="25"/>
      <c r="O14" s="26"/>
    </row>
    <row r="15" spans="1:15" s="27" customFormat="1" ht="33" customHeight="1">
      <c r="A15" s="20">
        <v>5</v>
      </c>
      <c r="B15" s="29" t="s">
        <v>463</v>
      </c>
      <c r="C15" s="30">
        <v>1954</v>
      </c>
      <c r="D15" s="30"/>
      <c r="E15" s="21" t="s">
        <v>8</v>
      </c>
      <c r="F15" s="31">
        <v>4</v>
      </c>
      <c r="G15" s="31">
        <v>1</v>
      </c>
      <c r="H15" s="32">
        <v>1971.9</v>
      </c>
      <c r="I15" s="32">
        <v>1774.71</v>
      </c>
      <c r="J15" s="32">
        <v>1331.03</v>
      </c>
      <c r="K15" s="33">
        <v>85</v>
      </c>
      <c r="L15" s="145">
        <v>252743</v>
      </c>
      <c r="M15" s="116">
        <v>2016</v>
      </c>
      <c r="N15" s="25"/>
      <c r="O15" s="26"/>
    </row>
    <row r="16" spans="1:15" s="27" customFormat="1" ht="33" customHeight="1">
      <c r="A16" s="20">
        <v>6</v>
      </c>
      <c r="B16" s="29" t="s">
        <v>464</v>
      </c>
      <c r="C16" s="30">
        <v>1954</v>
      </c>
      <c r="D16" s="30"/>
      <c r="E16" s="21" t="s">
        <v>8</v>
      </c>
      <c r="F16" s="31">
        <v>4</v>
      </c>
      <c r="G16" s="31">
        <v>1</v>
      </c>
      <c r="H16" s="32">
        <v>701.5</v>
      </c>
      <c r="I16" s="32">
        <v>666.1</v>
      </c>
      <c r="J16" s="32">
        <v>499.58</v>
      </c>
      <c r="K16" s="33">
        <v>38</v>
      </c>
      <c r="L16" s="145">
        <v>192192</v>
      </c>
      <c r="M16" s="116">
        <v>2016</v>
      </c>
      <c r="N16" s="25"/>
      <c r="O16" s="26"/>
    </row>
    <row r="17" spans="1:15" s="27" customFormat="1" ht="33" customHeight="1">
      <c r="A17" s="20">
        <v>7</v>
      </c>
      <c r="B17" s="29" t="s">
        <v>54</v>
      </c>
      <c r="C17" s="30">
        <v>1953</v>
      </c>
      <c r="D17" s="30"/>
      <c r="E17" s="21" t="s">
        <v>8</v>
      </c>
      <c r="F17" s="31">
        <v>5</v>
      </c>
      <c r="G17" s="31">
        <v>3</v>
      </c>
      <c r="H17" s="32">
        <v>2940.9</v>
      </c>
      <c r="I17" s="32">
        <v>2697.4</v>
      </c>
      <c r="J17" s="32">
        <v>2023.05</v>
      </c>
      <c r="K17" s="33">
        <v>96</v>
      </c>
      <c r="L17" s="145">
        <v>1369607</v>
      </c>
      <c r="M17" s="116">
        <v>2016</v>
      </c>
      <c r="N17" s="25"/>
      <c r="O17" s="26"/>
    </row>
    <row r="18" spans="1:15" s="27" customFormat="1" ht="33" customHeight="1">
      <c r="A18" s="20">
        <v>8</v>
      </c>
      <c r="B18" s="29" t="s">
        <v>465</v>
      </c>
      <c r="C18" s="30">
        <v>1951</v>
      </c>
      <c r="D18" s="30"/>
      <c r="E18" s="21" t="s">
        <v>8</v>
      </c>
      <c r="F18" s="31">
        <v>3</v>
      </c>
      <c r="G18" s="31">
        <v>2</v>
      </c>
      <c r="H18" s="32">
        <v>1257.0999999999999</v>
      </c>
      <c r="I18" s="32">
        <v>1131.3900000000001</v>
      </c>
      <c r="J18" s="32">
        <v>848.54</v>
      </c>
      <c r="K18" s="33">
        <v>57</v>
      </c>
      <c r="L18" s="145">
        <v>371012</v>
      </c>
      <c r="M18" s="116">
        <v>2016</v>
      </c>
      <c r="N18" s="25"/>
      <c r="O18" s="26"/>
    </row>
    <row r="19" spans="1:15" s="27" customFormat="1" ht="33" customHeight="1">
      <c r="A19" s="20">
        <v>9</v>
      </c>
      <c r="B19" s="29" t="s">
        <v>55</v>
      </c>
      <c r="C19" s="30">
        <v>1950</v>
      </c>
      <c r="D19" s="30"/>
      <c r="E19" s="21" t="s">
        <v>8</v>
      </c>
      <c r="F19" s="31">
        <v>3</v>
      </c>
      <c r="G19" s="31">
        <v>2</v>
      </c>
      <c r="H19" s="32">
        <v>1501.14</v>
      </c>
      <c r="I19" s="32">
        <v>1351.03</v>
      </c>
      <c r="J19" s="32">
        <v>1013.27</v>
      </c>
      <c r="K19" s="33">
        <v>42</v>
      </c>
      <c r="L19" s="145">
        <v>1228813</v>
      </c>
      <c r="M19" s="116">
        <v>2016</v>
      </c>
      <c r="N19" s="25"/>
      <c r="O19" s="26"/>
    </row>
    <row r="20" spans="1:15" s="27" customFormat="1" ht="33" customHeight="1">
      <c r="A20" s="20">
        <v>10</v>
      </c>
      <c r="B20" s="29" t="s">
        <v>56</v>
      </c>
      <c r="C20" s="30">
        <v>1947</v>
      </c>
      <c r="D20" s="30"/>
      <c r="E20" s="21" t="s">
        <v>8</v>
      </c>
      <c r="F20" s="31">
        <v>3</v>
      </c>
      <c r="G20" s="31">
        <v>4</v>
      </c>
      <c r="H20" s="32">
        <v>3302.8</v>
      </c>
      <c r="I20" s="32">
        <v>3043.8</v>
      </c>
      <c r="J20" s="32">
        <v>2282.85</v>
      </c>
      <c r="K20" s="33">
        <v>102</v>
      </c>
      <c r="L20" s="145">
        <v>3124355</v>
      </c>
      <c r="M20" s="116">
        <v>2016</v>
      </c>
      <c r="N20" s="25"/>
      <c r="O20" s="26"/>
    </row>
    <row r="21" spans="1:15" s="27" customFormat="1" ht="33" customHeight="1">
      <c r="A21" s="20">
        <v>11</v>
      </c>
      <c r="B21" s="29" t="s">
        <v>466</v>
      </c>
      <c r="C21" s="30">
        <v>1957</v>
      </c>
      <c r="D21" s="30"/>
      <c r="E21" s="21" t="s">
        <v>8</v>
      </c>
      <c r="F21" s="31">
        <v>4</v>
      </c>
      <c r="G21" s="31">
        <v>3</v>
      </c>
      <c r="H21" s="32">
        <v>3924.9</v>
      </c>
      <c r="I21" s="32">
        <v>3672.1</v>
      </c>
      <c r="J21" s="32">
        <v>2754.08</v>
      </c>
      <c r="K21" s="33">
        <v>149</v>
      </c>
      <c r="L21" s="145">
        <v>1785743</v>
      </c>
      <c r="M21" s="116">
        <v>2016</v>
      </c>
      <c r="N21" s="25"/>
      <c r="O21" s="26"/>
    </row>
    <row r="22" spans="1:15" s="27" customFormat="1" ht="33" customHeight="1">
      <c r="A22" s="20">
        <v>12</v>
      </c>
      <c r="B22" s="29" t="s">
        <v>57</v>
      </c>
      <c r="C22" s="30">
        <v>1954</v>
      </c>
      <c r="D22" s="30"/>
      <c r="E22" s="21" t="s">
        <v>8</v>
      </c>
      <c r="F22" s="31">
        <v>4</v>
      </c>
      <c r="G22" s="31">
        <v>4</v>
      </c>
      <c r="H22" s="32">
        <v>3081.1</v>
      </c>
      <c r="I22" s="32">
        <v>2772.99</v>
      </c>
      <c r="J22" s="32">
        <v>2344.5</v>
      </c>
      <c r="K22" s="33">
        <v>110</v>
      </c>
      <c r="L22" s="145">
        <v>1325870</v>
      </c>
      <c r="M22" s="116">
        <v>2016</v>
      </c>
      <c r="N22" s="25"/>
      <c r="O22" s="26"/>
    </row>
    <row r="23" spans="1:15" s="27" customFormat="1" ht="33" customHeight="1">
      <c r="A23" s="20">
        <v>13</v>
      </c>
      <c r="B23" s="29" t="s">
        <v>467</v>
      </c>
      <c r="C23" s="30">
        <v>1958</v>
      </c>
      <c r="D23" s="30"/>
      <c r="E23" s="21" t="s">
        <v>8</v>
      </c>
      <c r="F23" s="31">
        <v>2</v>
      </c>
      <c r="G23" s="31">
        <v>1</v>
      </c>
      <c r="H23" s="32">
        <v>398.3</v>
      </c>
      <c r="I23" s="32">
        <v>358.47</v>
      </c>
      <c r="J23" s="32">
        <v>268.85000000000002</v>
      </c>
      <c r="K23" s="33">
        <v>14</v>
      </c>
      <c r="L23" s="145">
        <v>135428</v>
      </c>
      <c r="M23" s="116">
        <v>2016</v>
      </c>
      <c r="N23" s="25"/>
      <c r="O23" s="26"/>
    </row>
    <row r="24" spans="1:15" s="27" customFormat="1" ht="33" customHeight="1">
      <c r="A24" s="20">
        <v>14</v>
      </c>
      <c r="B24" s="29" t="s">
        <v>58</v>
      </c>
      <c r="C24" s="30">
        <v>1959</v>
      </c>
      <c r="D24" s="30"/>
      <c r="E24" s="21" t="s">
        <v>8</v>
      </c>
      <c r="F24" s="31">
        <v>4</v>
      </c>
      <c r="G24" s="31">
        <v>3</v>
      </c>
      <c r="H24" s="32">
        <v>2402.1999999999998</v>
      </c>
      <c r="I24" s="32">
        <v>2221.4</v>
      </c>
      <c r="J24" s="32">
        <v>1666.05</v>
      </c>
      <c r="K24" s="33">
        <v>77</v>
      </c>
      <c r="L24" s="145">
        <v>1431578</v>
      </c>
      <c r="M24" s="116">
        <v>2016</v>
      </c>
      <c r="N24" s="25"/>
      <c r="O24" s="26"/>
    </row>
    <row r="25" spans="1:15" s="27" customFormat="1" ht="33" customHeight="1">
      <c r="A25" s="20">
        <v>15</v>
      </c>
      <c r="B25" s="29" t="s">
        <v>59</v>
      </c>
      <c r="C25" s="30">
        <v>1958</v>
      </c>
      <c r="D25" s="30"/>
      <c r="E25" s="21" t="s">
        <v>8</v>
      </c>
      <c r="F25" s="31">
        <v>5</v>
      </c>
      <c r="G25" s="31">
        <v>3</v>
      </c>
      <c r="H25" s="32">
        <v>3625.6</v>
      </c>
      <c r="I25" s="32">
        <v>2328.1999999999998</v>
      </c>
      <c r="J25" s="32">
        <v>1746.15</v>
      </c>
      <c r="K25" s="33">
        <v>81</v>
      </c>
      <c r="L25" s="145">
        <v>1970652</v>
      </c>
      <c r="M25" s="116">
        <v>2016</v>
      </c>
      <c r="N25" s="25"/>
      <c r="O25" s="26"/>
    </row>
    <row r="26" spans="1:15" s="27" customFormat="1" ht="33" customHeight="1">
      <c r="A26" s="20">
        <v>16</v>
      </c>
      <c r="B26" s="29" t="s">
        <v>468</v>
      </c>
      <c r="C26" s="30">
        <v>1960</v>
      </c>
      <c r="D26" s="30"/>
      <c r="E26" s="21" t="s">
        <v>8</v>
      </c>
      <c r="F26" s="31">
        <v>5</v>
      </c>
      <c r="G26" s="31">
        <v>2</v>
      </c>
      <c r="H26" s="32">
        <v>1265</v>
      </c>
      <c r="I26" s="32">
        <v>1138.5</v>
      </c>
      <c r="J26" s="32">
        <v>853.88</v>
      </c>
      <c r="K26" s="33">
        <v>55</v>
      </c>
      <c r="L26" s="145">
        <v>367955</v>
      </c>
      <c r="M26" s="116">
        <v>2016</v>
      </c>
      <c r="N26" s="25"/>
      <c r="O26" s="26"/>
    </row>
    <row r="27" spans="1:15" s="27" customFormat="1" ht="33" customHeight="1">
      <c r="A27" s="20">
        <v>17</v>
      </c>
      <c r="B27" s="29" t="s">
        <v>60</v>
      </c>
      <c r="C27" s="30">
        <v>1961</v>
      </c>
      <c r="D27" s="30"/>
      <c r="E27" s="21" t="s">
        <v>8</v>
      </c>
      <c r="F27" s="31">
        <v>4</v>
      </c>
      <c r="G27" s="31">
        <v>3</v>
      </c>
      <c r="H27" s="32">
        <v>2333</v>
      </c>
      <c r="I27" s="32">
        <v>2099.6999999999998</v>
      </c>
      <c r="J27" s="32">
        <v>1574.78</v>
      </c>
      <c r="K27" s="33">
        <v>66</v>
      </c>
      <c r="L27" s="145">
        <v>374572</v>
      </c>
      <c r="M27" s="116">
        <v>2016</v>
      </c>
      <c r="N27" s="25"/>
      <c r="O27" s="26"/>
    </row>
    <row r="28" spans="1:15" s="27" customFormat="1" ht="33" customHeight="1">
      <c r="A28" s="20">
        <v>18</v>
      </c>
      <c r="B28" s="29" t="s">
        <v>61</v>
      </c>
      <c r="C28" s="30">
        <v>1958</v>
      </c>
      <c r="D28" s="30"/>
      <c r="E28" s="21" t="s">
        <v>8</v>
      </c>
      <c r="F28" s="31">
        <v>5</v>
      </c>
      <c r="G28" s="31">
        <v>4</v>
      </c>
      <c r="H28" s="32">
        <v>3247.2</v>
      </c>
      <c r="I28" s="32">
        <v>2927.7</v>
      </c>
      <c r="J28" s="32">
        <v>2927.7</v>
      </c>
      <c r="K28" s="33">
        <v>114</v>
      </c>
      <c r="L28" s="145">
        <v>1976124</v>
      </c>
      <c r="M28" s="116">
        <v>2016</v>
      </c>
      <c r="N28" s="25"/>
      <c r="O28" s="26"/>
    </row>
    <row r="29" spans="1:15" s="27" customFormat="1" ht="33" customHeight="1">
      <c r="A29" s="20">
        <v>19</v>
      </c>
      <c r="B29" s="29" t="s">
        <v>63</v>
      </c>
      <c r="C29" s="30">
        <v>1958</v>
      </c>
      <c r="D29" s="30"/>
      <c r="E29" s="21" t="s">
        <v>8</v>
      </c>
      <c r="F29" s="31">
        <v>5</v>
      </c>
      <c r="G29" s="31">
        <v>4</v>
      </c>
      <c r="H29" s="32">
        <v>4990.2</v>
      </c>
      <c r="I29" s="32">
        <v>4570.6000000000004</v>
      </c>
      <c r="J29" s="32">
        <v>3427.95</v>
      </c>
      <c r="K29" s="33">
        <v>118</v>
      </c>
      <c r="L29" s="145">
        <v>2180678</v>
      </c>
      <c r="M29" s="116">
        <v>2016</v>
      </c>
      <c r="N29" s="25"/>
      <c r="O29" s="26"/>
    </row>
    <row r="30" spans="1:15" s="27" customFormat="1" ht="33" customHeight="1">
      <c r="A30" s="20">
        <v>20</v>
      </c>
      <c r="B30" s="29" t="s">
        <v>52</v>
      </c>
      <c r="C30" s="30">
        <v>1952</v>
      </c>
      <c r="D30" s="30"/>
      <c r="E30" s="21" t="s">
        <v>8</v>
      </c>
      <c r="F30" s="31">
        <v>4</v>
      </c>
      <c r="G30" s="31">
        <v>2</v>
      </c>
      <c r="H30" s="32">
        <v>2072.5</v>
      </c>
      <c r="I30" s="32">
        <v>1870.7</v>
      </c>
      <c r="J30" s="32">
        <v>1413.3</v>
      </c>
      <c r="K30" s="33">
        <v>36</v>
      </c>
      <c r="L30" s="145">
        <v>1292700</v>
      </c>
      <c r="M30" s="116">
        <v>2015</v>
      </c>
      <c r="N30" s="25"/>
      <c r="O30" s="26"/>
    </row>
    <row r="31" spans="1:15" s="27" customFormat="1" ht="33" customHeight="1">
      <c r="A31" s="20">
        <v>21</v>
      </c>
      <c r="B31" s="29" t="s">
        <v>23</v>
      </c>
      <c r="C31" s="30">
        <v>1954</v>
      </c>
      <c r="D31" s="30"/>
      <c r="E31" s="21" t="s">
        <v>8</v>
      </c>
      <c r="F31" s="31">
        <v>4</v>
      </c>
      <c r="G31" s="31">
        <v>3</v>
      </c>
      <c r="H31" s="32">
        <v>2765.3</v>
      </c>
      <c r="I31" s="32">
        <v>2490.1</v>
      </c>
      <c r="J31" s="32">
        <v>1967</v>
      </c>
      <c r="K31" s="33">
        <v>85</v>
      </c>
      <c r="L31" s="145">
        <v>4419276</v>
      </c>
      <c r="M31" s="114" t="s">
        <v>562</v>
      </c>
      <c r="N31" s="25"/>
      <c r="O31" s="26"/>
    </row>
    <row r="32" spans="1:15" s="27" customFormat="1" ht="33" customHeight="1">
      <c r="A32" s="20">
        <v>22</v>
      </c>
      <c r="B32" s="29" t="s">
        <v>469</v>
      </c>
      <c r="C32" s="30">
        <v>1956</v>
      </c>
      <c r="D32" s="30"/>
      <c r="E32" s="21" t="s">
        <v>8</v>
      </c>
      <c r="F32" s="31">
        <v>2</v>
      </c>
      <c r="G32" s="31">
        <v>3</v>
      </c>
      <c r="H32" s="32">
        <v>3512.9</v>
      </c>
      <c r="I32" s="32">
        <v>3161.6</v>
      </c>
      <c r="J32" s="32">
        <v>2371.1999999999998</v>
      </c>
      <c r="K32" s="33">
        <v>101</v>
      </c>
      <c r="L32" s="145">
        <v>1318954</v>
      </c>
      <c r="M32" s="116">
        <v>2016</v>
      </c>
      <c r="N32" s="25"/>
      <c r="O32" s="26"/>
    </row>
    <row r="33" spans="1:15" s="27" customFormat="1" ht="32.1" customHeight="1">
      <c r="A33" s="20">
        <v>23</v>
      </c>
      <c r="B33" s="29" t="s">
        <v>470</v>
      </c>
      <c r="C33" s="30">
        <v>1928</v>
      </c>
      <c r="D33" s="30"/>
      <c r="E33" s="21" t="s">
        <v>8</v>
      </c>
      <c r="F33" s="31">
        <v>3</v>
      </c>
      <c r="G33" s="31">
        <v>2</v>
      </c>
      <c r="H33" s="32">
        <v>1893.3</v>
      </c>
      <c r="I33" s="32">
        <v>1330.3</v>
      </c>
      <c r="J33" s="32">
        <v>1299.4000000000001</v>
      </c>
      <c r="K33" s="33">
        <v>57</v>
      </c>
      <c r="L33" s="145">
        <v>1032252</v>
      </c>
      <c r="M33" s="116">
        <v>2016</v>
      </c>
      <c r="N33" s="25"/>
      <c r="O33" s="26"/>
    </row>
    <row r="34" spans="1:15" s="27" customFormat="1" ht="32.1" customHeight="1">
      <c r="A34" s="20">
        <v>24</v>
      </c>
      <c r="B34" s="29" t="s">
        <v>471</v>
      </c>
      <c r="C34" s="30">
        <v>1948</v>
      </c>
      <c r="D34" s="30"/>
      <c r="E34" s="21" t="s">
        <v>8</v>
      </c>
      <c r="F34" s="31">
        <v>2</v>
      </c>
      <c r="G34" s="31">
        <v>3</v>
      </c>
      <c r="H34" s="32">
        <v>406.7</v>
      </c>
      <c r="I34" s="32">
        <v>366.03</v>
      </c>
      <c r="J34" s="32">
        <v>299.52</v>
      </c>
      <c r="K34" s="33">
        <v>21</v>
      </c>
      <c r="L34" s="145">
        <v>174379</v>
      </c>
      <c r="M34" s="116">
        <v>2016</v>
      </c>
      <c r="N34" s="25"/>
      <c r="O34" s="26"/>
    </row>
    <row r="35" spans="1:15" s="27" customFormat="1" ht="32.1" customHeight="1">
      <c r="A35" s="20">
        <v>25</v>
      </c>
      <c r="B35" s="93" t="s">
        <v>501</v>
      </c>
      <c r="C35" s="137">
        <v>1958</v>
      </c>
      <c r="D35" s="110"/>
      <c r="E35" s="111" t="s">
        <v>8</v>
      </c>
      <c r="F35" s="114">
        <v>5</v>
      </c>
      <c r="G35" s="114">
        <v>4</v>
      </c>
      <c r="H35" s="115">
        <v>4901.6000000000004</v>
      </c>
      <c r="I35" s="115">
        <v>4370.1000000000004</v>
      </c>
      <c r="J35" s="115">
        <v>3368.6</v>
      </c>
      <c r="K35" s="114">
        <v>109</v>
      </c>
      <c r="L35" s="145">
        <v>3276726</v>
      </c>
      <c r="M35" s="116">
        <v>2016</v>
      </c>
      <c r="N35" s="25"/>
      <c r="O35" s="26"/>
    </row>
    <row r="36" spans="1:15" s="27" customFormat="1" ht="32.1" customHeight="1">
      <c r="A36" s="20">
        <v>26</v>
      </c>
      <c r="B36" s="93" t="s">
        <v>502</v>
      </c>
      <c r="C36" s="137">
        <v>1950</v>
      </c>
      <c r="D36" s="110"/>
      <c r="E36" s="111" t="s">
        <v>8</v>
      </c>
      <c r="F36" s="114">
        <v>4</v>
      </c>
      <c r="G36" s="114">
        <v>3</v>
      </c>
      <c r="H36" s="115">
        <v>2709</v>
      </c>
      <c r="I36" s="115">
        <v>2438.1</v>
      </c>
      <c r="J36" s="115">
        <v>1974.9</v>
      </c>
      <c r="K36" s="114">
        <v>79</v>
      </c>
      <c r="L36" s="145">
        <v>1021359</v>
      </c>
      <c r="M36" s="116">
        <v>2016</v>
      </c>
      <c r="N36" s="25"/>
      <c r="O36" s="26"/>
    </row>
    <row r="37" spans="1:15" s="27" customFormat="1" ht="32.1" customHeight="1">
      <c r="A37" s="20">
        <v>27</v>
      </c>
      <c r="B37" s="94" t="s">
        <v>503</v>
      </c>
      <c r="C37" s="137">
        <v>1955</v>
      </c>
      <c r="D37" s="110"/>
      <c r="E37" s="111" t="s">
        <v>8</v>
      </c>
      <c r="F37" s="114">
        <v>3</v>
      </c>
      <c r="G37" s="114">
        <v>3</v>
      </c>
      <c r="H37" s="115">
        <v>1430.9</v>
      </c>
      <c r="I37" s="115">
        <v>1287.81</v>
      </c>
      <c r="J37" s="115">
        <v>1219.5</v>
      </c>
      <c r="K37" s="114">
        <v>48</v>
      </c>
      <c r="L37" s="145">
        <v>571295</v>
      </c>
      <c r="M37" s="116">
        <v>2016</v>
      </c>
      <c r="N37" s="25"/>
      <c r="O37" s="26"/>
    </row>
    <row r="38" spans="1:15" s="27" customFormat="1" ht="32.1" customHeight="1">
      <c r="A38" s="20">
        <v>28</v>
      </c>
      <c r="B38" s="94" t="s">
        <v>504</v>
      </c>
      <c r="C38" s="30">
        <v>1955</v>
      </c>
      <c r="D38" s="30"/>
      <c r="E38" s="21" t="s">
        <v>547</v>
      </c>
      <c r="F38" s="31">
        <v>4</v>
      </c>
      <c r="G38" s="31">
        <v>3</v>
      </c>
      <c r="H38" s="113">
        <v>2620.9</v>
      </c>
      <c r="I38" s="113">
        <v>2358.81</v>
      </c>
      <c r="J38" s="113">
        <v>2333.5</v>
      </c>
      <c r="K38" s="31">
        <v>70</v>
      </c>
      <c r="L38" s="145">
        <v>1005746</v>
      </c>
      <c r="M38" s="116">
        <v>2016</v>
      </c>
      <c r="N38" s="25"/>
      <c r="O38" s="26"/>
    </row>
    <row r="39" spans="1:15" s="27" customFormat="1" ht="32.1" customHeight="1">
      <c r="A39" s="20">
        <v>29</v>
      </c>
      <c r="B39" s="94" t="s">
        <v>505</v>
      </c>
      <c r="C39" s="30">
        <v>1956</v>
      </c>
      <c r="D39" s="30"/>
      <c r="E39" s="21" t="s">
        <v>547</v>
      </c>
      <c r="F39" s="31">
        <v>3</v>
      </c>
      <c r="G39" s="31">
        <v>3</v>
      </c>
      <c r="H39" s="113">
        <v>1465</v>
      </c>
      <c r="I39" s="113">
        <v>1341.6</v>
      </c>
      <c r="J39" s="113">
        <v>598.1</v>
      </c>
      <c r="K39" s="31">
        <v>56</v>
      </c>
      <c r="L39" s="145">
        <v>538984</v>
      </c>
      <c r="M39" s="116">
        <v>2016</v>
      </c>
      <c r="N39" s="25"/>
      <c r="O39" s="26"/>
    </row>
    <row r="40" spans="1:15" s="27" customFormat="1" ht="32.1" customHeight="1">
      <c r="A40" s="20">
        <v>30</v>
      </c>
      <c r="B40" s="94" t="s">
        <v>506</v>
      </c>
      <c r="C40" s="137">
        <v>1957</v>
      </c>
      <c r="D40" s="110"/>
      <c r="E40" s="111" t="s">
        <v>8</v>
      </c>
      <c r="F40" s="114">
        <v>3</v>
      </c>
      <c r="G40" s="114">
        <v>3</v>
      </c>
      <c r="H40" s="112">
        <v>2144.3000000000002</v>
      </c>
      <c r="I40" s="112">
        <v>1929.87</v>
      </c>
      <c r="J40" s="112">
        <v>1739.8</v>
      </c>
      <c r="K40" s="114">
        <v>68</v>
      </c>
      <c r="L40" s="145">
        <v>682610</v>
      </c>
      <c r="M40" s="116">
        <v>2016</v>
      </c>
      <c r="N40" s="25"/>
      <c r="O40" s="26"/>
    </row>
    <row r="41" spans="1:15" s="27" customFormat="1" ht="32.1" customHeight="1">
      <c r="A41" s="370" t="s">
        <v>64</v>
      </c>
      <c r="B41" s="370"/>
      <c r="C41" s="21"/>
      <c r="D41" s="28"/>
      <c r="E41" s="28"/>
      <c r="F41" s="22"/>
      <c r="G41" s="22"/>
      <c r="H41" s="101">
        <f t="shared" ref="H41:K41" si="1">SUM(H13:H40)</f>
        <v>68232.240000000005</v>
      </c>
      <c r="I41" s="101">
        <f t="shared" si="1"/>
        <v>60558.189999999988</v>
      </c>
      <c r="J41" s="101">
        <f t="shared" si="1"/>
        <v>48104.079999999994</v>
      </c>
      <c r="K41" s="101">
        <f t="shared" si="1"/>
        <v>2085</v>
      </c>
      <c r="L41" s="101">
        <f>SUM(L13:L40)</f>
        <v>39251625</v>
      </c>
      <c r="M41" s="139"/>
      <c r="N41" s="25"/>
      <c r="O41" s="26"/>
    </row>
    <row r="42" spans="1:15" s="27" customFormat="1" ht="32.1" customHeight="1">
      <c r="A42" s="370" t="s">
        <v>65</v>
      </c>
      <c r="B42" s="370"/>
      <c r="C42" s="21"/>
      <c r="D42" s="21"/>
      <c r="E42" s="21"/>
      <c r="F42" s="22"/>
      <c r="G42" s="22"/>
      <c r="H42" s="23"/>
      <c r="I42" s="23"/>
      <c r="J42" s="23"/>
      <c r="K42" s="24"/>
      <c r="L42" s="23"/>
      <c r="M42" s="22"/>
      <c r="N42" s="25"/>
      <c r="O42" s="26"/>
    </row>
    <row r="43" spans="1:15" s="27" customFormat="1" ht="32.1" customHeight="1">
      <c r="A43" s="20">
        <v>31</v>
      </c>
      <c r="B43" s="34" t="s">
        <v>66</v>
      </c>
      <c r="C43" s="21">
        <v>1957</v>
      </c>
      <c r="D43" s="21"/>
      <c r="E43" s="21" t="s">
        <v>62</v>
      </c>
      <c r="F43" s="22">
        <v>2</v>
      </c>
      <c r="G43" s="22">
        <v>2</v>
      </c>
      <c r="H43" s="23">
        <v>667</v>
      </c>
      <c r="I43" s="23">
        <v>648</v>
      </c>
      <c r="J43" s="23">
        <v>405</v>
      </c>
      <c r="K43" s="24">
        <v>17</v>
      </c>
      <c r="L43" s="145">
        <v>1014311</v>
      </c>
      <c r="M43" s="116">
        <v>2016</v>
      </c>
      <c r="N43" s="25"/>
      <c r="O43" s="26"/>
    </row>
    <row r="44" spans="1:15" s="27" customFormat="1" ht="32.1" customHeight="1">
      <c r="A44" s="20">
        <v>32</v>
      </c>
      <c r="B44" s="34" t="s">
        <v>67</v>
      </c>
      <c r="C44" s="21">
        <v>1957</v>
      </c>
      <c r="D44" s="21"/>
      <c r="E44" s="21" t="s">
        <v>62</v>
      </c>
      <c r="F44" s="22">
        <v>2</v>
      </c>
      <c r="G44" s="22">
        <v>2</v>
      </c>
      <c r="H44" s="23">
        <v>642</v>
      </c>
      <c r="I44" s="23">
        <v>403</v>
      </c>
      <c r="J44" s="23">
        <v>403</v>
      </c>
      <c r="K44" s="24">
        <v>24</v>
      </c>
      <c r="L44" s="145">
        <v>951700</v>
      </c>
      <c r="M44" s="116">
        <v>2016</v>
      </c>
      <c r="N44" s="25"/>
      <c r="O44" s="26"/>
    </row>
    <row r="45" spans="1:15" s="27" customFormat="1" ht="32.1" customHeight="1">
      <c r="A45" s="370" t="s">
        <v>68</v>
      </c>
      <c r="B45" s="370"/>
      <c r="C45" s="21"/>
      <c r="D45" s="28"/>
      <c r="E45" s="28"/>
      <c r="F45" s="22"/>
      <c r="G45" s="22"/>
      <c r="H45" s="101">
        <f t="shared" ref="H45:K45" si="2">H44+H43</f>
        <v>1309</v>
      </c>
      <c r="I45" s="101">
        <f t="shared" si="2"/>
        <v>1051</v>
      </c>
      <c r="J45" s="101">
        <f t="shared" si="2"/>
        <v>808</v>
      </c>
      <c r="K45" s="101">
        <f t="shared" si="2"/>
        <v>41</v>
      </c>
      <c r="L45" s="101">
        <f>L44+L43</f>
        <v>1966011</v>
      </c>
      <c r="M45" s="22"/>
      <c r="N45" s="25"/>
      <c r="O45" s="26"/>
    </row>
    <row r="46" spans="1:15" s="27" customFormat="1" ht="32.1" customHeight="1">
      <c r="A46" s="370" t="s">
        <v>69</v>
      </c>
      <c r="B46" s="370"/>
      <c r="C46" s="21"/>
      <c r="D46" s="92"/>
      <c r="E46" s="92"/>
      <c r="F46" s="22"/>
      <c r="G46" s="22"/>
      <c r="H46" s="23"/>
      <c r="I46" s="23"/>
      <c r="J46" s="23"/>
      <c r="K46" s="24"/>
      <c r="L46" s="23"/>
      <c r="M46" s="22"/>
      <c r="N46" s="25"/>
      <c r="O46" s="26"/>
    </row>
    <row r="47" spans="1:15" s="27" customFormat="1" ht="32.1" customHeight="1">
      <c r="A47" s="20">
        <v>33</v>
      </c>
      <c r="B47" s="35" t="s">
        <v>70</v>
      </c>
      <c r="C47" s="21">
        <v>1950</v>
      </c>
      <c r="D47" s="92"/>
      <c r="E47" s="21" t="s">
        <v>10</v>
      </c>
      <c r="F47" s="22">
        <v>2</v>
      </c>
      <c r="G47" s="22">
        <v>3</v>
      </c>
      <c r="H47" s="23">
        <v>984.9</v>
      </c>
      <c r="I47" s="23">
        <v>693.1</v>
      </c>
      <c r="J47" s="23">
        <v>693.1</v>
      </c>
      <c r="K47" s="24">
        <v>48</v>
      </c>
      <c r="L47" s="145">
        <v>1143879</v>
      </c>
      <c r="M47" s="116">
        <v>2016</v>
      </c>
      <c r="N47" s="25"/>
      <c r="O47" s="26"/>
    </row>
    <row r="48" spans="1:15" s="27" customFormat="1" ht="32.1" customHeight="1">
      <c r="A48" s="20">
        <v>34</v>
      </c>
      <c r="B48" s="35" t="s">
        <v>71</v>
      </c>
      <c r="C48" s="21">
        <v>1949</v>
      </c>
      <c r="D48" s="92"/>
      <c r="E48" s="21" t="s">
        <v>10</v>
      </c>
      <c r="F48" s="22">
        <v>2</v>
      </c>
      <c r="G48" s="22">
        <v>3</v>
      </c>
      <c r="H48" s="23">
        <v>961.8</v>
      </c>
      <c r="I48" s="23">
        <v>892.4</v>
      </c>
      <c r="J48" s="23">
        <v>605.82000000000005</v>
      </c>
      <c r="K48" s="24">
        <v>52</v>
      </c>
      <c r="L48" s="145">
        <v>2897455</v>
      </c>
      <c r="M48" s="116">
        <v>2016</v>
      </c>
      <c r="N48" s="25"/>
      <c r="O48" s="26"/>
    </row>
    <row r="49" spans="1:15" s="27" customFormat="1" ht="32.1" customHeight="1">
      <c r="A49" s="20">
        <v>35</v>
      </c>
      <c r="B49" s="35" t="s">
        <v>72</v>
      </c>
      <c r="C49" s="21">
        <v>1937</v>
      </c>
      <c r="D49" s="92"/>
      <c r="E49" s="21" t="s">
        <v>62</v>
      </c>
      <c r="F49" s="22">
        <v>2</v>
      </c>
      <c r="G49" s="22">
        <v>2</v>
      </c>
      <c r="H49" s="23">
        <v>598.5</v>
      </c>
      <c r="I49" s="23">
        <v>521.29999999999995</v>
      </c>
      <c r="J49" s="23">
        <v>364.5</v>
      </c>
      <c r="K49" s="24">
        <v>21</v>
      </c>
      <c r="L49" s="145">
        <v>657031</v>
      </c>
      <c r="M49" s="116">
        <v>2016</v>
      </c>
      <c r="N49" s="25"/>
      <c r="O49" s="26"/>
    </row>
    <row r="50" spans="1:15" s="27" customFormat="1" ht="32.1" customHeight="1">
      <c r="A50" s="20">
        <v>36</v>
      </c>
      <c r="B50" s="35" t="s">
        <v>73</v>
      </c>
      <c r="C50" s="21">
        <v>1937</v>
      </c>
      <c r="D50" s="92"/>
      <c r="E50" s="21" t="s">
        <v>62</v>
      </c>
      <c r="F50" s="22">
        <v>2</v>
      </c>
      <c r="G50" s="22">
        <v>2</v>
      </c>
      <c r="H50" s="23">
        <v>589</v>
      </c>
      <c r="I50" s="23">
        <v>352.5</v>
      </c>
      <c r="J50" s="23">
        <v>352.5</v>
      </c>
      <c r="K50" s="24">
        <v>19</v>
      </c>
      <c r="L50" s="145">
        <v>768141</v>
      </c>
      <c r="M50" s="116">
        <v>2016</v>
      </c>
      <c r="N50" s="25"/>
      <c r="O50" s="26"/>
    </row>
    <row r="51" spans="1:15" s="27" customFormat="1" ht="32.1" customHeight="1">
      <c r="A51" s="20">
        <v>37</v>
      </c>
      <c r="B51" s="35" t="s">
        <v>74</v>
      </c>
      <c r="C51" s="21">
        <v>1937</v>
      </c>
      <c r="D51" s="92"/>
      <c r="E51" s="21" t="s">
        <v>62</v>
      </c>
      <c r="F51" s="22">
        <v>2</v>
      </c>
      <c r="G51" s="22">
        <v>2</v>
      </c>
      <c r="H51" s="23">
        <v>596.4</v>
      </c>
      <c r="I51" s="23">
        <v>518</v>
      </c>
      <c r="J51" s="23">
        <v>362.9</v>
      </c>
      <c r="K51" s="24">
        <v>19</v>
      </c>
      <c r="L51" s="145">
        <v>738735</v>
      </c>
      <c r="M51" s="116">
        <v>2016</v>
      </c>
      <c r="N51" s="25"/>
      <c r="O51" s="26"/>
    </row>
    <row r="52" spans="1:15" s="27" customFormat="1" ht="32.1" customHeight="1">
      <c r="A52" s="20">
        <v>38</v>
      </c>
      <c r="B52" s="35" t="s">
        <v>75</v>
      </c>
      <c r="C52" s="21">
        <v>1951</v>
      </c>
      <c r="D52" s="92"/>
      <c r="E52" s="21" t="s">
        <v>10</v>
      </c>
      <c r="F52" s="22">
        <v>3</v>
      </c>
      <c r="G52" s="22">
        <v>3</v>
      </c>
      <c r="H52" s="23">
        <v>2088.6</v>
      </c>
      <c r="I52" s="23">
        <v>1425</v>
      </c>
      <c r="J52" s="23">
        <v>859.4</v>
      </c>
      <c r="K52" s="24">
        <v>58</v>
      </c>
      <c r="L52" s="145">
        <v>1523108</v>
      </c>
      <c r="M52" s="116">
        <v>2016</v>
      </c>
      <c r="N52" s="25"/>
      <c r="O52" s="26"/>
    </row>
    <row r="53" spans="1:15" s="27" customFormat="1" ht="32.1" customHeight="1">
      <c r="A53" s="20">
        <v>39</v>
      </c>
      <c r="B53" s="35" t="s">
        <v>76</v>
      </c>
      <c r="C53" s="21">
        <v>1955</v>
      </c>
      <c r="D53" s="92"/>
      <c r="E53" s="21" t="s">
        <v>10</v>
      </c>
      <c r="F53" s="22">
        <v>2</v>
      </c>
      <c r="G53" s="22">
        <v>3</v>
      </c>
      <c r="H53" s="23">
        <v>1880.5</v>
      </c>
      <c r="I53" s="23">
        <v>1439.4</v>
      </c>
      <c r="J53" s="23">
        <v>944.7</v>
      </c>
      <c r="K53" s="24">
        <v>52</v>
      </c>
      <c r="L53" s="145">
        <v>1470045</v>
      </c>
      <c r="M53" s="116">
        <v>2016</v>
      </c>
      <c r="N53" s="25"/>
      <c r="O53" s="26"/>
    </row>
    <row r="54" spans="1:15" s="27" customFormat="1" ht="32.1" customHeight="1">
      <c r="A54" s="20">
        <v>40</v>
      </c>
      <c r="B54" s="35" t="s">
        <v>77</v>
      </c>
      <c r="C54" s="21">
        <v>1953</v>
      </c>
      <c r="D54" s="92"/>
      <c r="E54" s="21" t="s">
        <v>10</v>
      </c>
      <c r="F54" s="22">
        <v>2</v>
      </c>
      <c r="G54" s="22">
        <v>2</v>
      </c>
      <c r="H54" s="23">
        <v>426.1</v>
      </c>
      <c r="I54" s="23">
        <v>382.1</v>
      </c>
      <c r="J54" s="23">
        <v>267.60000000000002</v>
      </c>
      <c r="K54" s="24">
        <v>25</v>
      </c>
      <c r="L54" s="145">
        <v>1617486</v>
      </c>
      <c r="M54" s="116">
        <v>2016</v>
      </c>
      <c r="N54" s="25"/>
      <c r="O54" s="26"/>
    </row>
    <row r="55" spans="1:15" s="27" customFormat="1" ht="32.1" customHeight="1">
      <c r="A55" s="20">
        <v>41</v>
      </c>
      <c r="B55" s="35" t="s">
        <v>79</v>
      </c>
      <c r="C55" s="21">
        <v>1940</v>
      </c>
      <c r="D55" s="92"/>
      <c r="E55" s="21" t="s">
        <v>62</v>
      </c>
      <c r="F55" s="22">
        <v>2</v>
      </c>
      <c r="G55" s="22">
        <v>2</v>
      </c>
      <c r="H55" s="23">
        <v>697.1</v>
      </c>
      <c r="I55" s="23">
        <v>612.5</v>
      </c>
      <c r="J55" s="23">
        <v>348.8</v>
      </c>
      <c r="K55" s="24">
        <v>29</v>
      </c>
      <c r="L55" s="145">
        <v>1446193</v>
      </c>
      <c r="M55" s="116">
        <v>2016</v>
      </c>
      <c r="N55" s="25"/>
      <c r="O55" s="26"/>
    </row>
    <row r="56" spans="1:15" s="27" customFormat="1" ht="32.1" customHeight="1">
      <c r="A56" s="20">
        <v>42</v>
      </c>
      <c r="B56" s="35" t="s">
        <v>80</v>
      </c>
      <c r="C56" s="21">
        <v>1949</v>
      </c>
      <c r="D56" s="92"/>
      <c r="E56" s="21" t="s">
        <v>10</v>
      </c>
      <c r="F56" s="22">
        <v>2</v>
      </c>
      <c r="G56" s="22">
        <v>4</v>
      </c>
      <c r="H56" s="23">
        <v>1037.5999999999999</v>
      </c>
      <c r="I56" s="23">
        <v>517.6</v>
      </c>
      <c r="J56" s="23">
        <v>517.6</v>
      </c>
      <c r="K56" s="24">
        <v>41</v>
      </c>
      <c r="L56" s="145">
        <v>1740831</v>
      </c>
      <c r="M56" s="116">
        <v>2016</v>
      </c>
      <c r="N56" s="25"/>
      <c r="O56" s="26"/>
    </row>
    <row r="57" spans="1:15" s="27" customFormat="1" ht="32.1" customHeight="1">
      <c r="A57" s="20">
        <v>43</v>
      </c>
      <c r="B57" s="35" t="s">
        <v>81</v>
      </c>
      <c r="C57" s="21">
        <v>1949</v>
      </c>
      <c r="D57" s="92"/>
      <c r="E57" s="21" t="s">
        <v>62</v>
      </c>
      <c r="F57" s="22">
        <v>2</v>
      </c>
      <c r="G57" s="22">
        <v>2</v>
      </c>
      <c r="H57" s="23">
        <v>806</v>
      </c>
      <c r="I57" s="23">
        <v>750.6</v>
      </c>
      <c r="J57" s="23">
        <v>495.1</v>
      </c>
      <c r="K57" s="24">
        <v>39</v>
      </c>
      <c r="L57" s="145">
        <v>936031</v>
      </c>
      <c r="M57" s="116">
        <v>2016</v>
      </c>
      <c r="N57" s="25"/>
      <c r="O57" s="26"/>
    </row>
    <row r="58" spans="1:15" s="27" customFormat="1" ht="32.1" customHeight="1">
      <c r="A58" s="20">
        <v>44</v>
      </c>
      <c r="B58" s="35" t="s">
        <v>82</v>
      </c>
      <c r="C58" s="21">
        <v>1955</v>
      </c>
      <c r="D58" s="92"/>
      <c r="E58" s="21" t="s">
        <v>10</v>
      </c>
      <c r="F58" s="22">
        <v>2</v>
      </c>
      <c r="G58" s="22">
        <v>1</v>
      </c>
      <c r="H58" s="23">
        <v>575.70000000000005</v>
      </c>
      <c r="I58" s="23">
        <v>534.79999999999995</v>
      </c>
      <c r="J58" s="23">
        <v>341.2</v>
      </c>
      <c r="K58" s="24">
        <v>23</v>
      </c>
      <c r="L58" s="145">
        <v>1035252</v>
      </c>
      <c r="M58" s="116">
        <v>2016</v>
      </c>
      <c r="N58" s="25"/>
      <c r="O58" s="26"/>
    </row>
    <row r="59" spans="1:15" s="27" customFormat="1" ht="32.1" customHeight="1">
      <c r="A59" s="20">
        <v>45</v>
      </c>
      <c r="B59" s="35" t="s">
        <v>83</v>
      </c>
      <c r="C59" s="21">
        <v>1956</v>
      </c>
      <c r="D59" s="92"/>
      <c r="E59" s="21" t="s">
        <v>62</v>
      </c>
      <c r="F59" s="22">
        <v>2</v>
      </c>
      <c r="G59" s="22">
        <v>3</v>
      </c>
      <c r="H59" s="23">
        <v>726.5</v>
      </c>
      <c r="I59" s="23">
        <v>269.7</v>
      </c>
      <c r="J59" s="23">
        <v>269.7</v>
      </c>
      <c r="K59" s="24">
        <v>34</v>
      </c>
      <c r="L59" s="145">
        <v>2217504</v>
      </c>
      <c r="M59" s="116">
        <v>2016</v>
      </c>
      <c r="N59" s="25"/>
      <c r="O59" s="26"/>
    </row>
    <row r="60" spans="1:15" s="27" customFormat="1" ht="32.1" customHeight="1">
      <c r="A60" s="20">
        <v>46</v>
      </c>
      <c r="B60" s="35" t="s">
        <v>84</v>
      </c>
      <c r="C60" s="21">
        <v>1937</v>
      </c>
      <c r="D60" s="92"/>
      <c r="E60" s="21" t="s">
        <v>62</v>
      </c>
      <c r="F60" s="22">
        <v>2</v>
      </c>
      <c r="G60" s="22">
        <v>2</v>
      </c>
      <c r="H60" s="23">
        <v>605.70000000000005</v>
      </c>
      <c r="I60" s="23">
        <v>395.3</v>
      </c>
      <c r="J60" s="23">
        <v>366.7</v>
      </c>
      <c r="K60" s="24">
        <v>22</v>
      </c>
      <c r="L60" s="145">
        <v>1389485</v>
      </c>
      <c r="M60" s="116">
        <v>2016</v>
      </c>
      <c r="N60" s="25"/>
      <c r="O60" s="26"/>
    </row>
    <row r="61" spans="1:15" s="27" customFormat="1" ht="32.1" customHeight="1">
      <c r="A61" s="20">
        <v>47</v>
      </c>
      <c r="B61" s="35" t="s">
        <v>85</v>
      </c>
      <c r="C61" s="21">
        <v>1938</v>
      </c>
      <c r="D61" s="92"/>
      <c r="E61" s="21" t="s">
        <v>62</v>
      </c>
      <c r="F61" s="22">
        <v>2</v>
      </c>
      <c r="G61" s="22">
        <v>2</v>
      </c>
      <c r="H61" s="23">
        <v>562.1</v>
      </c>
      <c r="I61" s="23">
        <v>484.8</v>
      </c>
      <c r="J61" s="23">
        <v>342.9</v>
      </c>
      <c r="K61" s="24">
        <v>22</v>
      </c>
      <c r="L61" s="145">
        <v>1445745</v>
      </c>
      <c r="M61" s="116">
        <v>2016</v>
      </c>
      <c r="N61" s="25"/>
      <c r="O61" s="26"/>
    </row>
    <row r="62" spans="1:15" s="27" customFormat="1" ht="32.1" customHeight="1">
      <c r="A62" s="20">
        <v>48</v>
      </c>
      <c r="B62" s="35" t="s">
        <v>86</v>
      </c>
      <c r="C62" s="21">
        <v>1955</v>
      </c>
      <c r="D62" s="92"/>
      <c r="E62" s="21" t="s">
        <v>10</v>
      </c>
      <c r="F62" s="22">
        <v>2</v>
      </c>
      <c r="G62" s="22">
        <v>1</v>
      </c>
      <c r="H62" s="23">
        <v>518</v>
      </c>
      <c r="I62" s="23">
        <v>482.5</v>
      </c>
      <c r="J62" s="23">
        <v>306.3</v>
      </c>
      <c r="K62" s="24">
        <v>10</v>
      </c>
      <c r="L62" s="145">
        <v>481003</v>
      </c>
      <c r="M62" s="116">
        <v>2016</v>
      </c>
      <c r="N62" s="25"/>
      <c r="O62" s="26"/>
    </row>
    <row r="63" spans="1:15" s="27" customFormat="1" ht="32.1" customHeight="1">
      <c r="A63" s="20">
        <v>49</v>
      </c>
      <c r="B63" s="35" t="s">
        <v>87</v>
      </c>
      <c r="C63" s="21">
        <v>1951</v>
      </c>
      <c r="D63" s="92"/>
      <c r="E63" s="21" t="s">
        <v>10</v>
      </c>
      <c r="F63" s="22">
        <v>2</v>
      </c>
      <c r="G63" s="22">
        <v>1</v>
      </c>
      <c r="H63" s="23">
        <v>392.6</v>
      </c>
      <c r="I63" s="23">
        <v>236</v>
      </c>
      <c r="J63" s="23">
        <v>236</v>
      </c>
      <c r="K63" s="24">
        <v>18</v>
      </c>
      <c r="L63" s="145">
        <v>437247</v>
      </c>
      <c r="M63" s="116">
        <v>2016</v>
      </c>
      <c r="N63" s="25"/>
      <c r="O63" s="26"/>
    </row>
    <row r="64" spans="1:15" s="27" customFormat="1" ht="32.1" customHeight="1">
      <c r="A64" s="370" t="s">
        <v>88</v>
      </c>
      <c r="B64" s="370"/>
      <c r="C64" s="21"/>
      <c r="D64" s="92"/>
      <c r="E64" s="92"/>
      <c r="F64" s="22"/>
      <c r="G64" s="22"/>
      <c r="H64" s="101">
        <f t="shared" ref="H64:K64" si="3">SUM(H47:H63)</f>
        <v>14047.100000000002</v>
      </c>
      <c r="I64" s="101">
        <f t="shared" si="3"/>
        <v>10507.6</v>
      </c>
      <c r="J64" s="101">
        <f t="shared" si="3"/>
        <v>7674.8200000000006</v>
      </c>
      <c r="K64" s="101">
        <f t="shared" si="3"/>
        <v>532</v>
      </c>
      <c r="L64" s="101">
        <f>SUM(L47:L63)</f>
        <v>21945171</v>
      </c>
      <c r="M64" s="22"/>
      <c r="N64" s="25"/>
      <c r="O64" s="26"/>
    </row>
    <row r="65" spans="1:15" s="27" customFormat="1" ht="32.1" customHeight="1">
      <c r="A65" s="122" t="s">
        <v>507</v>
      </c>
      <c r="B65" s="95"/>
      <c r="C65" s="21"/>
      <c r="D65" s="92"/>
      <c r="E65" s="92"/>
      <c r="F65" s="22"/>
      <c r="G65" s="22"/>
      <c r="H65" s="23"/>
      <c r="I65" s="23"/>
      <c r="J65" s="23"/>
      <c r="K65" s="24"/>
      <c r="L65" s="23"/>
      <c r="M65" s="22"/>
      <c r="N65" s="25"/>
      <c r="O65" s="26"/>
    </row>
    <row r="66" spans="1:15" s="27" customFormat="1" ht="32.1" customHeight="1">
      <c r="A66" s="96">
        <v>50</v>
      </c>
      <c r="B66" s="97" t="s">
        <v>508</v>
      </c>
      <c r="C66" s="124">
        <v>1968</v>
      </c>
      <c r="D66" s="121"/>
      <c r="E66" s="21" t="s">
        <v>11</v>
      </c>
      <c r="F66" s="22">
        <v>5</v>
      </c>
      <c r="G66" s="22">
        <v>8</v>
      </c>
      <c r="H66" s="125">
        <v>7462.5</v>
      </c>
      <c r="I66" s="125">
        <v>5733.76</v>
      </c>
      <c r="J66" s="123">
        <v>5733.76</v>
      </c>
      <c r="K66" s="24">
        <v>221</v>
      </c>
      <c r="L66" s="145">
        <v>1679953</v>
      </c>
      <c r="M66" s="116">
        <v>2016</v>
      </c>
      <c r="N66" s="25"/>
      <c r="O66" s="26"/>
    </row>
    <row r="67" spans="1:15" s="27" customFormat="1" ht="32.1" customHeight="1">
      <c r="A67" s="96">
        <v>51</v>
      </c>
      <c r="B67" s="98" t="s">
        <v>509</v>
      </c>
      <c r="C67" s="22">
        <v>1971</v>
      </c>
      <c r="D67" s="92"/>
      <c r="E67" s="21" t="s">
        <v>11</v>
      </c>
      <c r="F67" s="22">
        <v>5</v>
      </c>
      <c r="G67" s="22">
        <v>8</v>
      </c>
      <c r="H67" s="133">
        <v>7619.5</v>
      </c>
      <c r="I67" s="125">
        <v>5792</v>
      </c>
      <c r="J67" s="125">
        <v>5685.2</v>
      </c>
      <c r="K67" s="24">
        <v>213</v>
      </c>
      <c r="L67" s="145">
        <v>1685598</v>
      </c>
      <c r="M67" s="116">
        <v>2016</v>
      </c>
      <c r="N67" s="25"/>
      <c r="O67" s="26"/>
    </row>
    <row r="68" spans="1:15" s="27" customFormat="1" ht="32.1" customHeight="1">
      <c r="A68" s="96">
        <v>52</v>
      </c>
      <c r="B68" s="98" t="s">
        <v>510</v>
      </c>
      <c r="C68" s="22">
        <v>1966</v>
      </c>
      <c r="D68" s="92"/>
      <c r="E68" s="21" t="s">
        <v>10</v>
      </c>
      <c r="F68" s="22">
        <v>5</v>
      </c>
      <c r="G68" s="22">
        <v>4</v>
      </c>
      <c r="H68" s="133">
        <v>4184.8999999999996</v>
      </c>
      <c r="I68" s="125">
        <v>3440.73</v>
      </c>
      <c r="J68" s="125">
        <v>3248.63</v>
      </c>
      <c r="K68" s="24">
        <v>141</v>
      </c>
      <c r="L68" s="145">
        <v>1158054</v>
      </c>
      <c r="M68" s="116">
        <v>2016</v>
      </c>
      <c r="N68" s="25"/>
      <c r="O68" s="26"/>
    </row>
    <row r="69" spans="1:15" s="27" customFormat="1" ht="32.1" customHeight="1">
      <c r="A69" s="96">
        <v>53</v>
      </c>
      <c r="B69" s="99" t="s">
        <v>511</v>
      </c>
      <c r="C69" s="22">
        <v>1971</v>
      </c>
      <c r="D69" s="92"/>
      <c r="E69" s="21" t="s">
        <v>10</v>
      </c>
      <c r="F69" s="22">
        <v>5</v>
      </c>
      <c r="G69" s="22">
        <v>8</v>
      </c>
      <c r="H69" s="133">
        <v>8084.9</v>
      </c>
      <c r="I69" s="125">
        <v>7543.58</v>
      </c>
      <c r="J69" s="125">
        <v>6037.78</v>
      </c>
      <c r="K69" s="24">
        <v>216</v>
      </c>
      <c r="L69" s="145">
        <v>2013487</v>
      </c>
      <c r="M69" s="116">
        <v>2016</v>
      </c>
      <c r="N69" s="25"/>
      <c r="O69" s="26"/>
    </row>
    <row r="70" spans="1:15" s="27" customFormat="1" ht="31.5" customHeight="1">
      <c r="A70" s="375" t="s">
        <v>512</v>
      </c>
      <c r="B70" s="375"/>
      <c r="C70" s="21"/>
      <c r="D70" s="28"/>
      <c r="E70" s="28"/>
      <c r="F70" s="22"/>
      <c r="G70" s="22"/>
      <c r="H70" s="101">
        <f t="shared" ref="H70:K70" si="4">SUM(H66:H69)</f>
        <v>27351.800000000003</v>
      </c>
      <c r="I70" s="101">
        <f t="shared" si="4"/>
        <v>22510.07</v>
      </c>
      <c r="J70" s="101">
        <f t="shared" si="4"/>
        <v>20705.37</v>
      </c>
      <c r="K70" s="101">
        <f t="shared" si="4"/>
        <v>791</v>
      </c>
      <c r="L70" s="146">
        <v>6537092</v>
      </c>
      <c r="M70" s="73"/>
      <c r="N70" s="25"/>
      <c r="O70" s="26"/>
    </row>
    <row r="71" spans="1:15" s="27" customFormat="1" ht="31.5" customHeight="1">
      <c r="A71" s="376" t="s">
        <v>32</v>
      </c>
      <c r="B71" s="376"/>
      <c r="C71" s="21"/>
      <c r="D71" s="28"/>
      <c r="E71" s="28"/>
      <c r="F71" s="22"/>
      <c r="G71" s="22"/>
      <c r="H71" s="23"/>
      <c r="I71" s="23"/>
      <c r="J71" s="23"/>
      <c r="K71" s="24"/>
      <c r="L71" s="23"/>
      <c r="M71" s="73"/>
      <c r="N71" s="25"/>
      <c r="O71" s="26"/>
    </row>
    <row r="72" spans="1:15" s="40" customFormat="1" ht="32.1" customHeight="1">
      <c r="A72" s="20">
        <v>54</v>
      </c>
      <c r="B72" s="36" t="s">
        <v>89</v>
      </c>
      <c r="C72" s="21">
        <v>1957</v>
      </c>
      <c r="D72" s="21"/>
      <c r="E72" s="21" t="s">
        <v>10</v>
      </c>
      <c r="F72" s="22">
        <v>2</v>
      </c>
      <c r="G72" s="22">
        <v>2</v>
      </c>
      <c r="H72" s="37">
        <v>1148.9000000000001</v>
      </c>
      <c r="I72" s="37">
        <v>634.20000000000005</v>
      </c>
      <c r="J72" s="37">
        <v>548.29999999999995</v>
      </c>
      <c r="K72" s="38">
        <v>31</v>
      </c>
      <c r="L72" s="145">
        <v>2490205</v>
      </c>
      <c r="M72" s="116">
        <v>2016</v>
      </c>
      <c r="N72" s="39"/>
      <c r="O72" s="26"/>
    </row>
    <row r="73" spans="1:15" s="40" customFormat="1" ht="32.1" customHeight="1">
      <c r="A73" s="20">
        <v>55</v>
      </c>
      <c r="B73" s="36" t="s">
        <v>90</v>
      </c>
      <c r="C73" s="21">
        <v>1954</v>
      </c>
      <c r="D73" s="21"/>
      <c r="E73" s="21" t="s">
        <v>10</v>
      </c>
      <c r="F73" s="22">
        <v>2</v>
      </c>
      <c r="G73" s="22">
        <v>2</v>
      </c>
      <c r="H73" s="37">
        <v>470.8</v>
      </c>
      <c r="I73" s="37">
        <v>419.4</v>
      </c>
      <c r="J73" s="37">
        <v>419.4</v>
      </c>
      <c r="K73" s="38">
        <v>30</v>
      </c>
      <c r="L73" s="145">
        <v>1936162</v>
      </c>
      <c r="M73" s="116">
        <v>2016</v>
      </c>
      <c r="N73" s="39"/>
      <c r="O73" s="26"/>
    </row>
    <row r="74" spans="1:15" s="27" customFormat="1" ht="32.1" customHeight="1">
      <c r="A74" s="20">
        <v>56</v>
      </c>
      <c r="B74" s="36" t="s">
        <v>91</v>
      </c>
      <c r="C74" s="21">
        <v>1957</v>
      </c>
      <c r="D74" s="21"/>
      <c r="E74" s="21" t="s">
        <v>10</v>
      </c>
      <c r="F74" s="22">
        <v>3</v>
      </c>
      <c r="G74" s="22">
        <v>2</v>
      </c>
      <c r="H74" s="37">
        <v>1320.6</v>
      </c>
      <c r="I74" s="37">
        <v>1169</v>
      </c>
      <c r="J74" s="37">
        <v>997.3</v>
      </c>
      <c r="K74" s="38">
        <v>54</v>
      </c>
      <c r="L74" s="145">
        <v>2668268</v>
      </c>
      <c r="M74" s="116">
        <v>2016</v>
      </c>
      <c r="N74" s="25"/>
      <c r="O74" s="26"/>
    </row>
    <row r="75" spans="1:15" s="27" customFormat="1" ht="32.1" customHeight="1">
      <c r="A75" s="20">
        <v>57</v>
      </c>
      <c r="B75" s="36" t="s">
        <v>92</v>
      </c>
      <c r="C75" s="21">
        <v>1954</v>
      </c>
      <c r="D75" s="21"/>
      <c r="E75" s="21" t="s">
        <v>9</v>
      </c>
      <c r="F75" s="22">
        <v>2</v>
      </c>
      <c r="G75" s="22">
        <v>3</v>
      </c>
      <c r="H75" s="37">
        <v>892.3</v>
      </c>
      <c r="I75" s="37">
        <v>765.7</v>
      </c>
      <c r="J75" s="37">
        <v>598.79999999999995</v>
      </c>
      <c r="K75" s="38">
        <v>51</v>
      </c>
      <c r="L75" s="145">
        <v>276360</v>
      </c>
      <c r="M75" s="116">
        <v>2016</v>
      </c>
      <c r="N75" s="25"/>
      <c r="O75" s="26"/>
    </row>
    <row r="76" spans="1:15" s="27" customFormat="1" ht="32.1" customHeight="1">
      <c r="A76" s="20">
        <v>58</v>
      </c>
      <c r="B76" s="36" t="s">
        <v>93</v>
      </c>
      <c r="C76" s="21">
        <v>1948</v>
      </c>
      <c r="D76" s="21"/>
      <c r="E76" s="21" t="s">
        <v>8</v>
      </c>
      <c r="F76" s="22">
        <v>3</v>
      </c>
      <c r="G76" s="22">
        <v>4</v>
      </c>
      <c r="H76" s="37">
        <v>2692.8</v>
      </c>
      <c r="I76" s="37">
        <v>2252.9</v>
      </c>
      <c r="J76" s="37">
        <v>1627</v>
      </c>
      <c r="K76" s="38">
        <v>73</v>
      </c>
      <c r="L76" s="145">
        <v>3156200</v>
      </c>
      <c r="M76" s="116">
        <v>2016</v>
      </c>
      <c r="N76" s="25"/>
      <c r="O76" s="26"/>
    </row>
    <row r="77" spans="1:15" s="27" customFormat="1" ht="32.1" customHeight="1">
      <c r="A77" s="20">
        <v>59</v>
      </c>
      <c r="B77" s="36" t="s">
        <v>94</v>
      </c>
      <c r="C77" s="21">
        <v>1955</v>
      </c>
      <c r="D77" s="21"/>
      <c r="E77" s="21" t="s">
        <v>10</v>
      </c>
      <c r="F77" s="22">
        <v>3</v>
      </c>
      <c r="G77" s="22">
        <v>4</v>
      </c>
      <c r="H77" s="37">
        <v>3078.8</v>
      </c>
      <c r="I77" s="37">
        <v>2751</v>
      </c>
      <c r="J77" s="37">
        <v>1835.9</v>
      </c>
      <c r="K77" s="38">
        <v>102</v>
      </c>
      <c r="L77" s="145">
        <v>4885049</v>
      </c>
      <c r="M77" s="116">
        <v>2016</v>
      </c>
      <c r="N77" s="25"/>
      <c r="O77" s="26"/>
    </row>
    <row r="78" spans="1:15" s="27" customFormat="1" ht="32.1" customHeight="1">
      <c r="A78" s="20">
        <v>60</v>
      </c>
      <c r="B78" s="36" t="s">
        <v>95</v>
      </c>
      <c r="C78" s="21">
        <v>1948</v>
      </c>
      <c r="D78" s="21"/>
      <c r="E78" s="21" t="s">
        <v>8</v>
      </c>
      <c r="F78" s="22">
        <v>3</v>
      </c>
      <c r="G78" s="22">
        <v>4</v>
      </c>
      <c r="H78" s="37">
        <v>3060.77</v>
      </c>
      <c r="I78" s="37">
        <v>2318.17</v>
      </c>
      <c r="J78" s="37">
        <v>1666.97</v>
      </c>
      <c r="K78" s="38">
        <v>64</v>
      </c>
      <c r="L78" s="145">
        <v>4451830</v>
      </c>
      <c r="M78" s="116">
        <v>2016</v>
      </c>
      <c r="N78" s="25"/>
      <c r="O78" s="26"/>
    </row>
    <row r="79" spans="1:15" s="27" customFormat="1" ht="32.1" customHeight="1">
      <c r="A79" s="20">
        <v>61</v>
      </c>
      <c r="B79" s="36" t="s">
        <v>96</v>
      </c>
      <c r="C79" s="21">
        <v>1955</v>
      </c>
      <c r="D79" s="21"/>
      <c r="E79" s="21" t="s">
        <v>9</v>
      </c>
      <c r="F79" s="22">
        <v>5</v>
      </c>
      <c r="G79" s="22">
        <v>5</v>
      </c>
      <c r="H79" s="37">
        <v>9450.4699999999993</v>
      </c>
      <c r="I79" s="37">
        <v>6315.6</v>
      </c>
      <c r="J79" s="37">
        <v>5336.2</v>
      </c>
      <c r="K79" s="38">
        <v>198</v>
      </c>
      <c r="L79" s="145">
        <v>2016182</v>
      </c>
      <c r="M79" s="116">
        <v>2016</v>
      </c>
      <c r="N79" s="25"/>
      <c r="O79" s="26"/>
    </row>
    <row r="80" spans="1:15" s="27" customFormat="1" ht="32.1" customHeight="1">
      <c r="A80" s="20">
        <v>62</v>
      </c>
      <c r="B80" s="36" t="s">
        <v>486</v>
      </c>
      <c r="C80" s="21">
        <v>1955</v>
      </c>
      <c r="D80" s="21"/>
      <c r="E80" s="21" t="s">
        <v>9</v>
      </c>
      <c r="F80" s="22">
        <v>4</v>
      </c>
      <c r="G80" s="22">
        <v>3</v>
      </c>
      <c r="H80" s="37">
        <v>4161.32</v>
      </c>
      <c r="I80" s="37">
        <v>2670.4</v>
      </c>
      <c r="J80" s="37">
        <v>2440.6999999999998</v>
      </c>
      <c r="K80" s="38">
        <v>91</v>
      </c>
      <c r="L80" s="145">
        <v>1400492</v>
      </c>
      <c r="M80" s="116">
        <v>2016</v>
      </c>
      <c r="N80" s="25"/>
      <c r="O80" s="26"/>
    </row>
    <row r="81" spans="1:15" s="27" customFormat="1" ht="32.1" customHeight="1">
      <c r="A81" s="20">
        <v>63</v>
      </c>
      <c r="B81" s="141" t="s">
        <v>487</v>
      </c>
      <c r="C81" s="21">
        <v>1957</v>
      </c>
      <c r="D81" s="21"/>
      <c r="E81" s="21" t="s">
        <v>9</v>
      </c>
      <c r="F81" s="22">
        <v>4</v>
      </c>
      <c r="G81" s="22">
        <v>4</v>
      </c>
      <c r="H81" s="37">
        <v>5834.9</v>
      </c>
      <c r="I81" s="37">
        <v>3690</v>
      </c>
      <c r="J81" s="37">
        <v>3315.8</v>
      </c>
      <c r="K81" s="38">
        <v>133</v>
      </c>
      <c r="L81" s="145">
        <v>446400</v>
      </c>
      <c r="M81" s="116">
        <v>2016</v>
      </c>
      <c r="N81" s="25"/>
      <c r="O81" s="26"/>
    </row>
    <row r="82" spans="1:15" s="27" customFormat="1" ht="32.1" customHeight="1">
      <c r="A82" s="20">
        <v>64</v>
      </c>
      <c r="B82" s="141" t="s">
        <v>494</v>
      </c>
      <c r="C82" s="21">
        <v>1949</v>
      </c>
      <c r="D82" s="21"/>
      <c r="E82" s="21" t="s">
        <v>8</v>
      </c>
      <c r="F82" s="22">
        <v>2</v>
      </c>
      <c r="G82" s="22">
        <v>2</v>
      </c>
      <c r="H82" s="37">
        <v>788.6</v>
      </c>
      <c r="I82" s="37">
        <v>553.20000000000005</v>
      </c>
      <c r="J82" s="37">
        <v>472.8</v>
      </c>
      <c r="K82" s="38">
        <v>38</v>
      </c>
      <c r="L82" s="145">
        <v>2287693</v>
      </c>
      <c r="M82" s="116">
        <v>2016</v>
      </c>
      <c r="N82" s="25"/>
      <c r="O82" s="26"/>
    </row>
    <row r="83" spans="1:15" s="27" customFormat="1" ht="32.1" customHeight="1">
      <c r="A83" s="20">
        <v>65</v>
      </c>
      <c r="B83" s="141" t="s">
        <v>97</v>
      </c>
      <c r="C83" s="21">
        <v>1951</v>
      </c>
      <c r="D83" s="21"/>
      <c r="E83" s="21" t="s">
        <v>8</v>
      </c>
      <c r="F83" s="22">
        <v>4</v>
      </c>
      <c r="G83" s="22">
        <v>9</v>
      </c>
      <c r="H83" s="37">
        <v>7970.27</v>
      </c>
      <c r="I83" s="37">
        <v>7235.47</v>
      </c>
      <c r="J83" s="37">
        <v>5845.07</v>
      </c>
      <c r="K83" s="38">
        <v>287</v>
      </c>
      <c r="L83" s="145">
        <v>8745323</v>
      </c>
      <c r="M83" s="116">
        <v>2016</v>
      </c>
      <c r="N83" s="25"/>
      <c r="O83" s="26"/>
    </row>
    <row r="84" spans="1:15" s="27" customFormat="1" ht="32.1" customHeight="1">
      <c r="A84" s="20">
        <v>66</v>
      </c>
      <c r="B84" s="36" t="s">
        <v>495</v>
      </c>
      <c r="C84" s="21">
        <v>1946</v>
      </c>
      <c r="D84" s="21"/>
      <c r="E84" s="21" t="s">
        <v>9</v>
      </c>
      <c r="F84" s="22">
        <v>2</v>
      </c>
      <c r="G84" s="22">
        <v>2</v>
      </c>
      <c r="H84" s="37">
        <v>1087.4000000000001</v>
      </c>
      <c r="I84" s="37">
        <v>802.1</v>
      </c>
      <c r="J84" s="37">
        <v>696</v>
      </c>
      <c r="K84" s="38">
        <v>8</v>
      </c>
      <c r="L84" s="145">
        <v>4088067</v>
      </c>
      <c r="M84" s="116">
        <v>2016</v>
      </c>
      <c r="N84" s="25"/>
      <c r="O84" s="26"/>
    </row>
    <row r="85" spans="1:15" s="27" customFormat="1" ht="32.1" customHeight="1">
      <c r="A85" s="20">
        <v>67</v>
      </c>
      <c r="B85" s="36" t="s">
        <v>98</v>
      </c>
      <c r="C85" s="21">
        <v>1946</v>
      </c>
      <c r="D85" s="21"/>
      <c r="E85" s="21" t="s">
        <v>9</v>
      </c>
      <c r="F85" s="22">
        <v>2</v>
      </c>
      <c r="G85" s="22">
        <v>2</v>
      </c>
      <c r="H85" s="37">
        <v>1046.2</v>
      </c>
      <c r="I85" s="37">
        <v>516.6</v>
      </c>
      <c r="J85" s="37">
        <v>477.3</v>
      </c>
      <c r="K85" s="38">
        <v>21</v>
      </c>
      <c r="L85" s="145">
        <v>913880</v>
      </c>
      <c r="M85" s="116">
        <v>2016</v>
      </c>
      <c r="N85" s="25"/>
      <c r="O85" s="26"/>
    </row>
    <row r="86" spans="1:15" s="27" customFormat="1" ht="32.1" customHeight="1">
      <c r="A86" s="20">
        <v>68</v>
      </c>
      <c r="B86" s="36" t="s">
        <v>488</v>
      </c>
      <c r="C86" s="21">
        <v>1945</v>
      </c>
      <c r="D86" s="21"/>
      <c r="E86" s="21" t="s">
        <v>10</v>
      </c>
      <c r="F86" s="22">
        <v>2</v>
      </c>
      <c r="G86" s="22">
        <v>2</v>
      </c>
      <c r="H86" s="37">
        <v>579.79999999999995</v>
      </c>
      <c r="I86" s="37">
        <v>495</v>
      </c>
      <c r="J86" s="37">
        <v>456.7</v>
      </c>
      <c r="K86" s="38">
        <v>29</v>
      </c>
      <c r="L86" s="145">
        <v>1084550</v>
      </c>
      <c r="M86" s="116">
        <v>2016</v>
      </c>
      <c r="N86" s="25"/>
      <c r="O86" s="26"/>
    </row>
    <row r="87" spans="1:15" s="27" customFormat="1" ht="32.1" customHeight="1">
      <c r="A87" s="20">
        <v>69</v>
      </c>
      <c r="B87" s="36" t="s">
        <v>99</v>
      </c>
      <c r="C87" s="21">
        <v>1946</v>
      </c>
      <c r="D87" s="21"/>
      <c r="E87" s="21" t="s">
        <v>9</v>
      </c>
      <c r="F87" s="22">
        <v>2</v>
      </c>
      <c r="G87" s="22">
        <v>2</v>
      </c>
      <c r="H87" s="37">
        <v>608.01</v>
      </c>
      <c r="I87" s="37">
        <v>281.8</v>
      </c>
      <c r="J87" s="37">
        <v>281.8</v>
      </c>
      <c r="K87" s="38">
        <v>12</v>
      </c>
      <c r="L87" s="145">
        <v>415400</v>
      </c>
      <c r="M87" s="116">
        <v>2016</v>
      </c>
      <c r="N87" s="25"/>
      <c r="O87" s="26"/>
    </row>
    <row r="88" spans="1:15" s="27" customFormat="1" ht="32.1" customHeight="1">
      <c r="A88" s="20">
        <v>70</v>
      </c>
      <c r="B88" s="36" t="s">
        <v>100</v>
      </c>
      <c r="C88" s="21">
        <v>1946</v>
      </c>
      <c r="D88" s="21"/>
      <c r="E88" s="21" t="s">
        <v>9</v>
      </c>
      <c r="F88" s="22">
        <v>2</v>
      </c>
      <c r="G88" s="22">
        <v>2</v>
      </c>
      <c r="H88" s="37">
        <v>1060.4100000000001</v>
      </c>
      <c r="I88" s="37">
        <v>514.4</v>
      </c>
      <c r="J88" s="37">
        <v>474.4</v>
      </c>
      <c r="K88" s="38">
        <v>22</v>
      </c>
      <c r="L88" s="145">
        <v>916174</v>
      </c>
      <c r="M88" s="116">
        <v>2016</v>
      </c>
      <c r="N88" s="25"/>
      <c r="O88" s="26"/>
    </row>
    <row r="89" spans="1:15" s="27" customFormat="1" ht="32.1" customHeight="1">
      <c r="A89" s="20">
        <v>71</v>
      </c>
      <c r="B89" s="141" t="s">
        <v>489</v>
      </c>
      <c r="C89" s="21">
        <v>1948</v>
      </c>
      <c r="D89" s="21"/>
      <c r="E89" s="21" t="s">
        <v>8</v>
      </c>
      <c r="F89" s="22">
        <v>3</v>
      </c>
      <c r="G89" s="22">
        <v>2</v>
      </c>
      <c r="H89" s="37">
        <v>1278.0999999999999</v>
      </c>
      <c r="I89" s="37">
        <v>981.2</v>
      </c>
      <c r="J89" s="37">
        <v>941.4</v>
      </c>
      <c r="K89" s="38">
        <v>38</v>
      </c>
      <c r="L89" s="145">
        <v>919360</v>
      </c>
      <c r="M89" s="116">
        <v>2016</v>
      </c>
      <c r="N89" s="25"/>
      <c r="O89" s="26"/>
    </row>
    <row r="90" spans="1:15" s="27" customFormat="1" ht="32.1" customHeight="1">
      <c r="A90" s="14">
        <v>72</v>
      </c>
      <c r="B90" s="141" t="s">
        <v>513</v>
      </c>
      <c r="C90" s="21">
        <v>1946</v>
      </c>
      <c r="D90" s="21"/>
      <c r="E90" s="21" t="s">
        <v>9</v>
      </c>
      <c r="F90" s="22">
        <v>2</v>
      </c>
      <c r="G90" s="22">
        <v>2</v>
      </c>
      <c r="H90" s="125">
        <v>1056.47</v>
      </c>
      <c r="I90" s="126">
        <v>516.20000000000005</v>
      </c>
      <c r="J90" s="126">
        <v>516.20000000000005</v>
      </c>
      <c r="K90" s="38">
        <v>23</v>
      </c>
      <c r="L90" s="145">
        <v>900085</v>
      </c>
      <c r="M90" s="116">
        <v>2016</v>
      </c>
      <c r="N90" s="25"/>
      <c r="O90" s="26"/>
    </row>
    <row r="91" spans="1:15" s="27" customFormat="1" ht="32.1" customHeight="1">
      <c r="A91" s="20">
        <v>73</v>
      </c>
      <c r="B91" s="141" t="s">
        <v>101</v>
      </c>
      <c r="C91" s="21">
        <v>1958</v>
      </c>
      <c r="D91" s="21"/>
      <c r="E91" s="21" t="s">
        <v>9</v>
      </c>
      <c r="F91" s="22">
        <v>3</v>
      </c>
      <c r="G91" s="22">
        <v>3</v>
      </c>
      <c r="H91" s="37">
        <v>2148.06</v>
      </c>
      <c r="I91" s="37">
        <v>1908.36</v>
      </c>
      <c r="J91" s="37">
        <v>1747.76</v>
      </c>
      <c r="K91" s="38">
        <v>95</v>
      </c>
      <c r="L91" s="145">
        <v>1866595</v>
      </c>
      <c r="M91" s="116">
        <v>2016</v>
      </c>
      <c r="N91" s="25"/>
      <c r="O91" s="26"/>
    </row>
    <row r="92" spans="1:15" s="27" customFormat="1" ht="32.1" customHeight="1">
      <c r="A92" s="20">
        <v>74</v>
      </c>
      <c r="B92" s="141" t="s">
        <v>102</v>
      </c>
      <c r="C92" s="21">
        <v>1957</v>
      </c>
      <c r="D92" s="21"/>
      <c r="E92" s="21" t="s">
        <v>9</v>
      </c>
      <c r="F92" s="22">
        <v>2</v>
      </c>
      <c r="G92" s="22">
        <v>3</v>
      </c>
      <c r="H92" s="37">
        <v>1385.02</v>
      </c>
      <c r="I92" s="37">
        <v>1209.6199999999999</v>
      </c>
      <c r="J92" s="37">
        <v>773.82</v>
      </c>
      <c r="K92" s="38">
        <v>68</v>
      </c>
      <c r="L92" s="145">
        <v>888770</v>
      </c>
      <c r="M92" s="116">
        <v>2016</v>
      </c>
      <c r="N92" s="25"/>
      <c r="O92" s="26"/>
    </row>
    <row r="93" spans="1:15" s="27" customFormat="1" ht="32.1" customHeight="1">
      <c r="A93" s="14">
        <v>75</v>
      </c>
      <c r="B93" s="100" t="s">
        <v>514</v>
      </c>
      <c r="C93" s="21">
        <v>1954</v>
      </c>
      <c r="D93" s="21"/>
      <c r="E93" s="21" t="s">
        <v>10</v>
      </c>
      <c r="F93" s="22">
        <v>2</v>
      </c>
      <c r="G93" s="22">
        <v>2</v>
      </c>
      <c r="H93" s="127">
        <v>433</v>
      </c>
      <c r="I93" s="127" t="s">
        <v>545</v>
      </c>
      <c r="J93" s="127">
        <v>385.5</v>
      </c>
      <c r="K93" s="38">
        <v>17</v>
      </c>
      <c r="L93" s="145">
        <v>1717462</v>
      </c>
      <c r="M93" s="116">
        <v>2016</v>
      </c>
      <c r="N93" s="25"/>
      <c r="O93" s="26"/>
    </row>
    <row r="94" spans="1:15" s="27" customFormat="1" ht="32.1" customHeight="1">
      <c r="A94" s="20">
        <v>76</v>
      </c>
      <c r="B94" s="141" t="s">
        <v>490</v>
      </c>
      <c r="C94" s="21">
        <v>1954</v>
      </c>
      <c r="D94" s="21"/>
      <c r="E94" s="21" t="s">
        <v>10</v>
      </c>
      <c r="F94" s="22">
        <v>2</v>
      </c>
      <c r="G94" s="22">
        <v>2</v>
      </c>
      <c r="H94" s="37">
        <v>468</v>
      </c>
      <c r="I94" s="37">
        <v>413.53</v>
      </c>
      <c r="J94" s="37">
        <v>290.33</v>
      </c>
      <c r="K94" s="38">
        <v>28</v>
      </c>
      <c r="L94" s="145">
        <v>2305272</v>
      </c>
      <c r="M94" s="116">
        <v>2016</v>
      </c>
      <c r="N94" s="25"/>
      <c r="O94" s="26"/>
    </row>
    <row r="95" spans="1:15" s="27" customFormat="1" ht="32.1" customHeight="1">
      <c r="A95" s="20">
        <v>77</v>
      </c>
      <c r="B95" s="141" t="s">
        <v>103</v>
      </c>
      <c r="C95" s="21">
        <v>1959</v>
      </c>
      <c r="D95" s="21"/>
      <c r="E95" s="21" t="s">
        <v>9</v>
      </c>
      <c r="F95" s="22">
        <v>3</v>
      </c>
      <c r="G95" s="22">
        <v>2</v>
      </c>
      <c r="H95" s="37">
        <v>1187.7</v>
      </c>
      <c r="I95" s="37">
        <v>1065.3</v>
      </c>
      <c r="J95" s="37">
        <v>920</v>
      </c>
      <c r="K95" s="38">
        <v>52</v>
      </c>
      <c r="L95" s="145">
        <v>860405</v>
      </c>
      <c r="M95" s="116">
        <v>2016</v>
      </c>
      <c r="N95" s="25"/>
      <c r="O95" s="26"/>
    </row>
    <row r="96" spans="1:15" s="27" customFormat="1" ht="32.1" customHeight="1">
      <c r="A96" s="20">
        <v>78</v>
      </c>
      <c r="B96" s="141" t="s">
        <v>104</v>
      </c>
      <c r="C96" s="21">
        <v>1953</v>
      </c>
      <c r="D96" s="21"/>
      <c r="E96" s="21" t="s">
        <v>10</v>
      </c>
      <c r="F96" s="22">
        <v>3</v>
      </c>
      <c r="G96" s="22">
        <v>2</v>
      </c>
      <c r="H96" s="37">
        <v>1953.2</v>
      </c>
      <c r="I96" s="37">
        <v>1686.2</v>
      </c>
      <c r="J96" s="37">
        <v>1074.2</v>
      </c>
      <c r="K96" s="38">
        <v>116</v>
      </c>
      <c r="L96" s="145">
        <v>3916884</v>
      </c>
      <c r="M96" s="116">
        <v>2016</v>
      </c>
      <c r="N96" s="25"/>
      <c r="O96" s="26"/>
    </row>
    <row r="97" spans="1:15" s="27" customFormat="1" ht="32.1" customHeight="1">
      <c r="A97" s="20">
        <v>79</v>
      </c>
      <c r="B97" s="141" t="s">
        <v>105</v>
      </c>
      <c r="C97" s="21">
        <v>1948</v>
      </c>
      <c r="D97" s="21"/>
      <c r="E97" s="21" t="s">
        <v>8</v>
      </c>
      <c r="F97" s="22">
        <v>4</v>
      </c>
      <c r="G97" s="22">
        <v>3</v>
      </c>
      <c r="H97" s="37">
        <v>1717.5</v>
      </c>
      <c r="I97" s="37">
        <v>1500.5</v>
      </c>
      <c r="J97" s="37">
        <v>1182.7</v>
      </c>
      <c r="K97" s="38">
        <v>31</v>
      </c>
      <c r="L97" s="145">
        <v>3071300</v>
      </c>
      <c r="M97" s="116">
        <v>2016</v>
      </c>
      <c r="N97" s="25"/>
      <c r="O97" s="26"/>
    </row>
    <row r="98" spans="1:15" s="27" customFormat="1" ht="32.1" customHeight="1">
      <c r="A98" s="20">
        <v>80</v>
      </c>
      <c r="B98" s="141" t="s">
        <v>106</v>
      </c>
      <c r="C98" s="21">
        <v>1958</v>
      </c>
      <c r="D98" s="21"/>
      <c r="E98" s="21" t="s">
        <v>9</v>
      </c>
      <c r="F98" s="22">
        <v>5</v>
      </c>
      <c r="G98" s="22">
        <v>4</v>
      </c>
      <c r="H98" s="37">
        <v>4146.5</v>
      </c>
      <c r="I98" s="37">
        <v>2743.4</v>
      </c>
      <c r="J98" s="37">
        <v>2068.6999999999998</v>
      </c>
      <c r="K98" s="38">
        <v>86</v>
      </c>
      <c r="L98" s="145">
        <v>707599</v>
      </c>
      <c r="M98" s="116">
        <v>2016</v>
      </c>
      <c r="N98" s="25"/>
      <c r="O98" s="26"/>
    </row>
    <row r="99" spans="1:15" s="27" customFormat="1" ht="32.1" customHeight="1">
      <c r="A99" s="20">
        <v>81</v>
      </c>
      <c r="B99" s="141" t="s">
        <v>107</v>
      </c>
      <c r="C99" s="21">
        <v>1958</v>
      </c>
      <c r="D99" s="21"/>
      <c r="E99" s="21" t="s">
        <v>9</v>
      </c>
      <c r="F99" s="22">
        <v>5</v>
      </c>
      <c r="G99" s="22">
        <v>4</v>
      </c>
      <c r="H99" s="37">
        <v>5158.3</v>
      </c>
      <c r="I99" s="37">
        <v>3326.5</v>
      </c>
      <c r="J99" s="37">
        <v>3069.8</v>
      </c>
      <c r="K99" s="38">
        <v>117</v>
      </c>
      <c r="L99" s="145">
        <v>862975</v>
      </c>
      <c r="M99" s="116">
        <v>2016</v>
      </c>
      <c r="N99" s="25"/>
      <c r="O99" s="26"/>
    </row>
    <row r="100" spans="1:15" s="27" customFormat="1" ht="32.1" customHeight="1">
      <c r="A100" s="20">
        <v>82</v>
      </c>
      <c r="B100" s="141" t="s">
        <v>108</v>
      </c>
      <c r="C100" s="21">
        <v>1958</v>
      </c>
      <c r="D100" s="21"/>
      <c r="E100" s="21" t="s">
        <v>9</v>
      </c>
      <c r="F100" s="22">
        <v>5</v>
      </c>
      <c r="G100" s="22">
        <v>4</v>
      </c>
      <c r="H100" s="37">
        <v>4141.3999999999996</v>
      </c>
      <c r="I100" s="37">
        <v>2568.8000000000002</v>
      </c>
      <c r="J100" s="37">
        <v>2066.9</v>
      </c>
      <c r="K100" s="38">
        <v>71</v>
      </c>
      <c r="L100" s="145">
        <v>651730</v>
      </c>
      <c r="M100" s="116">
        <v>2016</v>
      </c>
      <c r="N100" s="25"/>
      <c r="O100" s="26"/>
    </row>
    <row r="101" spans="1:15" s="27" customFormat="1" ht="32.1" customHeight="1">
      <c r="A101" s="20">
        <v>83</v>
      </c>
      <c r="B101" s="141" t="s">
        <v>109</v>
      </c>
      <c r="C101" s="21">
        <v>1952</v>
      </c>
      <c r="D101" s="21"/>
      <c r="E101" s="21" t="s">
        <v>9</v>
      </c>
      <c r="F101" s="22">
        <v>5</v>
      </c>
      <c r="G101" s="22">
        <v>6</v>
      </c>
      <c r="H101" s="37">
        <v>9566.4699999999993</v>
      </c>
      <c r="I101" s="37">
        <v>6261.65</v>
      </c>
      <c r="J101" s="37">
        <v>4997.1499999999996</v>
      </c>
      <c r="K101" s="38">
        <v>156</v>
      </c>
      <c r="L101" s="145">
        <v>2945729</v>
      </c>
      <c r="M101" s="116">
        <v>2016</v>
      </c>
      <c r="N101" s="25"/>
      <c r="O101" s="26"/>
    </row>
    <row r="102" spans="1:15" s="27" customFormat="1" ht="32.1" customHeight="1">
      <c r="A102" s="20">
        <v>84</v>
      </c>
      <c r="B102" s="141" t="s">
        <v>491</v>
      </c>
      <c r="C102" s="21">
        <v>1952</v>
      </c>
      <c r="D102" s="21"/>
      <c r="E102" s="21" t="s">
        <v>9</v>
      </c>
      <c r="F102" s="22">
        <v>3</v>
      </c>
      <c r="G102" s="22">
        <v>4</v>
      </c>
      <c r="H102" s="37">
        <v>4054.83</v>
      </c>
      <c r="I102" s="37">
        <v>2218.6</v>
      </c>
      <c r="J102" s="37">
        <v>2038.7</v>
      </c>
      <c r="K102" s="38">
        <v>83</v>
      </c>
      <c r="L102" s="145">
        <v>1826100</v>
      </c>
      <c r="M102" s="116">
        <v>2016</v>
      </c>
      <c r="N102" s="25"/>
      <c r="O102" s="26"/>
    </row>
    <row r="103" spans="1:15" s="27" customFormat="1" ht="32.1" customHeight="1">
      <c r="A103" s="20">
        <v>85</v>
      </c>
      <c r="B103" s="21" t="s">
        <v>515</v>
      </c>
      <c r="C103" s="114">
        <v>1953</v>
      </c>
      <c r="D103" s="112"/>
      <c r="E103" s="112" t="s">
        <v>9</v>
      </c>
      <c r="F103" s="114">
        <v>8</v>
      </c>
      <c r="G103" s="114">
        <v>3</v>
      </c>
      <c r="H103" s="112">
        <v>8688.48</v>
      </c>
      <c r="I103" s="112">
        <v>6200.24</v>
      </c>
      <c r="J103" s="112">
        <v>4559.2</v>
      </c>
      <c r="K103" s="114">
        <v>229</v>
      </c>
      <c r="L103" s="145">
        <v>1794169</v>
      </c>
      <c r="M103" s="116">
        <v>2016</v>
      </c>
      <c r="N103" s="25"/>
      <c r="O103" s="26"/>
    </row>
    <row r="104" spans="1:15" s="27" customFormat="1" ht="32.1" customHeight="1">
      <c r="A104" s="20">
        <v>86</v>
      </c>
      <c r="B104" s="141" t="s">
        <v>110</v>
      </c>
      <c r="C104" s="21">
        <v>1951</v>
      </c>
      <c r="D104" s="21"/>
      <c r="E104" s="21" t="s">
        <v>9</v>
      </c>
      <c r="F104" s="22">
        <v>5</v>
      </c>
      <c r="G104" s="22">
        <v>5</v>
      </c>
      <c r="H104" s="37">
        <v>5977.5</v>
      </c>
      <c r="I104" s="37">
        <v>4524.8</v>
      </c>
      <c r="J104" s="37">
        <v>3635.8</v>
      </c>
      <c r="K104" s="38">
        <v>144</v>
      </c>
      <c r="L104" s="145">
        <v>1436787</v>
      </c>
      <c r="M104" s="116">
        <v>2016</v>
      </c>
      <c r="N104" s="25"/>
      <c r="O104" s="26"/>
    </row>
    <row r="105" spans="1:15" s="27" customFormat="1" ht="32.1" customHeight="1">
      <c r="A105" s="20">
        <v>87</v>
      </c>
      <c r="B105" s="141" t="s">
        <v>24</v>
      </c>
      <c r="C105" s="21">
        <v>1957</v>
      </c>
      <c r="D105" s="21"/>
      <c r="E105" s="21" t="s">
        <v>8</v>
      </c>
      <c r="F105" s="22">
        <v>7</v>
      </c>
      <c r="G105" s="22">
        <v>2</v>
      </c>
      <c r="H105" s="37">
        <v>7918.7</v>
      </c>
      <c r="I105" s="37">
        <v>5443.6</v>
      </c>
      <c r="J105" s="37">
        <v>3268.4</v>
      </c>
      <c r="K105" s="38">
        <v>91</v>
      </c>
      <c r="L105" s="145">
        <v>1719840</v>
      </c>
      <c r="M105" s="116">
        <v>2015</v>
      </c>
      <c r="N105" s="25"/>
      <c r="O105" s="26"/>
    </row>
    <row r="106" spans="1:15" s="27" customFormat="1" ht="32.1" customHeight="1">
      <c r="A106" s="20">
        <v>88</v>
      </c>
      <c r="B106" s="141" t="s">
        <v>111</v>
      </c>
      <c r="C106" s="21">
        <v>1955</v>
      </c>
      <c r="D106" s="21"/>
      <c r="E106" s="21" t="s">
        <v>9</v>
      </c>
      <c r="F106" s="22">
        <v>2</v>
      </c>
      <c r="G106" s="22">
        <v>3</v>
      </c>
      <c r="H106" s="37">
        <v>898.4</v>
      </c>
      <c r="I106" s="37">
        <v>768.1</v>
      </c>
      <c r="J106" s="37">
        <v>621.5</v>
      </c>
      <c r="K106" s="38">
        <v>28</v>
      </c>
      <c r="L106" s="145">
        <v>1017875</v>
      </c>
      <c r="M106" s="116">
        <v>2016</v>
      </c>
      <c r="N106" s="25"/>
      <c r="O106" s="26"/>
    </row>
    <row r="107" spans="1:15" s="27" customFormat="1" ht="32.1" customHeight="1">
      <c r="A107" s="20">
        <v>89</v>
      </c>
      <c r="B107" s="141" t="s">
        <v>112</v>
      </c>
      <c r="C107" s="21">
        <v>1955</v>
      </c>
      <c r="D107" s="21"/>
      <c r="E107" s="21" t="s">
        <v>9</v>
      </c>
      <c r="F107" s="22">
        <v>3</v>
      </c>
      <c r="G107" s="22">
        <v>2</v>
      </c>
      <c r="H107" s="37">
        <v>867.1</v>
      </c>
      <c r="I107" s="37">
        <v>761.2</v>
      </c>
      <c r="J107" s="37">
        <v>592.70000000000005</v>
      </c>
      <c r="K107" s="38">
        <v>44</v>
      </c>
      <c r="L107" s="145">
        <v>1775014</v>
      </c>
      <c r="M107" s="116">
        <v>2016</v>
      </c>
      <c r="N107" s="25"/>
      <c r="O107" s="26"/>
    </row>
    <row r="108" spans="1:15" s="27" customFormat="1" ht="32.1" customHeight="1">
      <c r="A108" s="20">
        <v>90</v>
      </c>
      <c r="B108" s="141" t="s">
        <v>113</v>
      </c>
      <c r="C108" s="21">
        <v>1955</v>
      </c>
      <c r="D108" s="21"/>
      <c r="E108" s="21" t="s">
        <v>9</v>
      </c>
      <c r="F108" s="22">
        <v>3</v>
      </c>
      <c r="G108" s="22">
        <v>3</v>
      </c>
      <c r="H108" s="37">
        <v>1496.7</v>
      </c>
      <c r="I108" s="37">
        <v>1355.8</v>
      </c>
      <c r="J108" s="37">
        <v>1090.5</v>
      </c>
      <c r="K108" s="38">
        <v>68</v>
      </c>
      <c r="L108" s="145">
        <v>2274491</v>
      </c>
      <c r="M108" s="116">
        <v>2016</v>
      </c>
      <c r="N108" s="25"/>
      <c r="O108" s="26"/>
    </row>
    <row r="109" spans="1:15" s="27" customFormat="1" ht="32.1" customHeight="1">
      <c r="A109" s="20">
        <v>91</v>
      </c>
      <c r="B109" s="141" t="s">
        <v>114</v>
      </c>
      <c r="C109" s="21">
        <v>1954</v>
      </c>
      <c r="D109" s="21"/>
      <c r="E109" s="21" t="s">
        <v>9</v>
      </c>
      <c r="F109" s="22">
        <v>2</v>
      </c>
      <c r="G109" s="22">
        <v>3</v>
      </c>
      <c r="H109" s="37">
        <v>894.4</v>
      </c>
      <c r="I109" s="37">
        <v>764.3</v>
      </c>
      <c r="J109" s="37">
        <v>614</v>
      </c>
      <c r="K109" s="38">
        <v>75</v>
      </c>
      <c r="L109" s="145">
        <v>1626676</v>
      </c>
      <c r="M109" s="116">
        <v>2016</v>
      </c>
      <c r="N109" s="25"/>
      <c r="O109" s="26"/>
    </row>
    <row r="110" spans="1:15" s="27" customFormat="1" ht="32.1" customHeight="1">
      <c r="A110" s="20">
        <v>92</v>
      </c>
      <c r="B110" s="141" t="s">
        <v>115</v>
      </c>
      <c r="C110" s="21">
        <v>1955</v>
      </c>
      <c r="D110" s="21"/>
      <c r="E110" s="21" t="s">
        <v>8</v>
      </c>
      <c r="F110" s="22">
        <v>2</v>
      </c>
      <c r="G110" s="22">
        <v>3</v>
      </c>
      <c r="H110" s="37">
        <v>869.2</v>
      </c>
      <c r="I110" s="37">
        <v>766.3</v>
      </c>
      <c r="J110" s="37">
        <v>501.9</v>
      </c>
      <c r="K110" s="38">
        <v>52</v>
      </c>
      <c r="L110" s="145">
        <v>1014897</v>
      </c>
      <c r="M110" s="116">
        <v>2016</v>
      </c>
      <c r="N110" s="25"/>
      <c r="O110" s="26"/>
    </row>
    <row r="111" spans="1:15" s="27" customFormat="1" ht="32.1" customHeight="1">
      <c r="A111" s="20">
        <v>93</v>
      </c>
      <c r="B111" s="141" t="s">
        <v>116</v>
      </c>
      <c r="C111" s="21">
        <v>1947</v>
      </c>
      <c r="D111" s="21"/>
      <c r="E111" s="21" t="s">
        <v>9</v>
      </c>
      <c r="F111" s="22">
        <v>2</v>
      </c>
      <c r="G111" s="22">
        <v>2</v>
      </c>
      <c r="H111" s="37">
        <v>1136.2</v>
      </c>
      <c r="I111" s="37">
        <v>715.1</v>
      </c>
      <c r="J111" s="37">
        <v>618</v>
      </c>
      <c r="K111" s="38">
        <v>34</v>
      </c>
      <c r="L111" s="145">
        <v>933830</v>
      </c>
      <c r="M111" s="116">
        <v>2016</v>
      </c>
      <c r="N111" s="25"/>
      <c r="O111" s="26"/>
    </row>
    <row r="112" spans="1:15" s="27" customFormat="1" ht="32.1" customHeight="1">
      <c r="A112" s="20">
        <v>94</v>
      </c>
      <c r="B112" s="141" t="s">
        <v>117</v>
      </c>
      <c r="C112" s="21">
        <v>1946</v>
      </c>
      <c r="D112" s="21"/>
      <c r="E112" s="21" t="s">
        <v>8</v>
      </c>
      <c r="F112" s="22">
        <v>2</v>
      </c>
      <c r="G112" s="22">
        <v>2</v>
      </c>
      <c r="H112" s="37">
        <v>1053.6600000000001</v>
      </c>
      <c r="I112" s="37">
        <v>519.70000000000005</v>
      </c>
      <c r="J112" s="37">
        <v>478.8</v>
      </c>
      <c r="K112" s="38">
        <v>28</v>
      </c>
      <c r="L112" s="145">
        <v>984374</v>
      </c>
      <c r="M112" s="116">
        <v>2016</v>
      </c>
      <c r="N112" s="25"/>
      <c r="O112" s="26"/>
    </row>
    <row r="113" spans="1:15" s="27" customFormat="1" ht="32.1" customHeight="1">
      <c r="A113" s="14">
        <v>95</v>
      </c>
      <c r="B113" s="141" t="s">
        <v>516</v>
      </c>
      <c r="C113" s="21">
        <v>1946</v>
      </c>
      <c r="D113" s="21"/>
      <c r="E113" s="21" t="s">
        <v>8</v>
      </c>
      <c r="F113" s="22">
        <v>2</v>
      </c>
      <c r="G113" s="22">
        <v>3</v>
      </c>
      <c r="H113" s="125">
        <v>1539.44</v>
      </c>
      <c r="I113" s="126">
        <v>771.6</v>
      </c>
      <c r="J113" s="126">
        <v>712.5</v>
      </c>
      <c r="K113" s="38">
        <v>39</v>
      </c>
      <c r="L113" s="145">
        <v>1316105</v>
      </c>
      <c r="M113" s="116">
        <v>2016</v>
      </c>
      <c r="N113" s="25"/>
      <c r="O113" s="26"/>
    </row>
    <row r="114" spans="1:15" s="27" customFormat="1" ht="32.1" customHeight="1">
      <c r="A114" s="20">
        <v>96</v>
      </c>
      <c r="B114" s="141" t="s">
        <v>118</v>
      </c>
      <c r="C114" s="21">
        <v>1945</v>
      </c>
      <c r="D114" s="21"/>
      <c r="E114" s="21" t="s">
        <v>10</v>
      </c>
      <c r="F114" s="22">
        <v>3</v>
      </c>
      <c r="G114" s="22">
        <v>3</v>
      </c>
      <c r="H114" s="37">
        <v>1125.9000000000001</v>
      </c>
      <c r="I114" s="37">
        <v>1032</v>
      </c>
      <c r="J114" s="37">
        <v>980.2</v>
      </c>
      <c r="K114" s="38">
        <v>54</v>
      </c>
      <c r="L114" s="145">
        <v>2047631</v>
      </c>
      <c r="M114" s="116">
        <v>2016</v>
      </c>
      <c r="N114" s="25"/>
      <c r="O114" s="26"/>
    </row>
    <row r="115" spans="1:15" s="27" customFormat="1" ht="32.1" customHeight="1">
      <c r="A115" s="20">
        <v>97</v>
      </c>
      <c r="B115" s="141" t="s">
        <v>119</v>
      </c>
      <c r="C115" s="21">
        <v>1947</v>
      </c>
      <c r="D115" s="21"/>
      <c r="E115" s="21" t="s">
        <v>9</v>
      </c>
      <c r="F115" s="22">
        <v>3</v>
      </c>
      <c r="G115" s="22">
        <v>6</v>
      </c>
      <c r="H115" s="37">
        <v>4677.95</v>
      </c>
      <c r="I115" s="37">
        <v>3586.55</v>
      </c>
      <c r="J115" s="37">
        <v>3126.76</v>
      </c>
      <c r="K115" s="38">
        <v>96</v>
      </c>
      <c r="L115" s="145">
        <v>7049985</v>
      </c>
      <c r="M115" s="116">
        <v>2016</v>
      </c>
      <c r="N115" s="25"/>
      <c r="O115" s="26"/>
    </row>
    <row r="116" spans="1:15" s="27" customFormat="1" ht="32.1" customHeight="1">
      <c r="A116" s="20">
        <v>98</v>
      </c>
      <c r="B116" s="141" t="s">
        <v>120</v>
      </c>
      <c r="C116" s="21">
        <v>1951</v>
      </c>
      <c r="D116" s="21"/>
      <c r="E116" s="21" t="s">
        <v>9</v>
      </c>
      <c r="F116" s="22">
        <v>2</v>
      </c>
      <c r="G116" s="22">
        <v>2</v>
      </c>
      <c r="H116" s="37">
        <v>979.8</v>
      </c>
      <c r="I116" s="37">
        <v>744.8</v>
      </c>
      <c r="J116" s="37">
        <v>560.4</v>
      </c>
      <c r="K116" s="38">
        <v>25</v>
      </c>
      <c r="L116" s="145">
        <v>3018636</v>
      </c>
      <c r="M116" s="116">
        <v>2016</v>
      </c>
      <c r="N116" s="25"/>
      <c r="O116" s="26"/>
    </row>
    <row r="117" spans="1:15" s="27" customFormat="1" ht="32.1" customHeight="1">
      <c r="A117" s="20">
        <v>99</v>
      </c>
      <c r="B117" s="141" t="s">
        <v>121</v>
      </c>
      <c r="C117" s="21">
        <v>1954</v>
      </c>
      <c r="D117" s="21"/>
      <c r="E117" s="21" t="s">
        <v>10</v>
      </c>
      <c r="F117" s="22">
        <v>2</v>
      </c>
      <c r="G117" s="22">
        <v>2</v>
      </c>
      <c r="H117" s="37">
        <v>650.9</v>
      </c>
      <c r="I117" s="37">
        <v>568.20000000000005</v>
      </c>
      <c r="J117" s="37">
        <v>520.29999999999995</v>
      </c>
      <c r="K117" s="38">
        <v>32</v>
      </c>
      <c r="L117" s="145">
        <v>870150</v>
      </c>
      <c r="M117" s="116">
        <v>2015</v>
      </c>
      <c r="N117" s="25"/>
      <c r="O117" s="26"/>
    </row>
    <row r="118" spans="1:15" s="27" customFormat="1" ht="32.1" customHeight="1">
      <c r="A118" s="20">
        <v>100</v>
      </c>
      <c r="B118" s="36" t="s">
        <v>122</v>
      </c>
      <c r="C118" s="21">
        <v>1954</v>
      </c>
      <c r="D118" s="21"/>
      <c r="E118" s="21" t="s">
        <v>10</v>
      </c>
      <c r="F118" s="22">
        <v>2</v>
      </c>
      <c r="G118" s="22">
        <v>2</v>
      </c>
      <c r="H118" s="37">
        <v>679.3</v>
      </c>
      <c r="I118" s="37">
        <v>619.1</v>
      </c>
      <c r="J118" s="37">
        <v>508.5</v>
      </c>
      <c r="K118" s="38">
        <v>17</v>
      </c>
      <c r="L118" s="145">
        <v>810650</v>
      </c>
      <c r="M118" s="116">
        <v>2016</v>
      </c>
      <c r="N118" s="25"/>
      <c r="O118" s="26"/>
    </row>
    <row r="119" spans="1:15" s="27" customFormat="1" ht="32.1" customHeight="1">
      <c r="A119" s="20">
        <v>101</v>
      </c>
      <c r="B119" s="36" t="s">
        <v>123</v>
      </c>
      <c r="C119" s="21">
        <v>1954</v>
      </c>
      <c r="D119" s="21"/>
      <c r="E119" s="21" t="s">
        <v>10</v>
      </c>
      <c r="F119" s="22">
        <v>2</v>
      </c>
      <c r="G119" s="22">
        <v>2</v>
      </c>
      <c r="H119" s="37">
        <v>792.3</v>
      </c>
      <c r="I119" s="37">
        <v>708.9</v>
      </c>
      <c r="J119" s="37">
        <v>471.3</v>
      </c>
      <c r="K119" s="38">
        <v>28</v>
      </c>
      <c r="L119" s="145">
        <v>810650</v>
      </c>
      <c r="M119" s="116">
        <v>2016</v>
      </c>
      <c r="N119" s="25"/>
      <c r="O119" s="26"/>
    </row>
    <row r="120" spans="1:15" s="27" customFormat="1" ht="32.1" customHeight="1">
      <c r="A120" s="20">
        <v>102</v>
      </c>
      <c r="B120" s="141" t="s">
        <v>124</v>
      </c>
      <c r="C120" s="21">
        <v>1938</v>
      </c>
      <c r="D120" s="21"/>
      <c r="E120" s="21" t="s">
        <v>8</v>
      </c>
      <c r="F120" s="22">
        <v>5</v>
      </c>
      <c r="G120" s="22">
        <v>4</v>
      </c>
      <c r="H120" s="37">
        <v>2695.84</v>
      </c>
      <c r="I120" s="37">
        <v>2359.14</v>
      </c>
      <c r="J120" s="37">
        <v>1636.57</v>
      </c>
      <c r="K120" s="38">
        <v>128</v>
      </c>
      <c r="L120" s="145">
        <v>1619163</v>
      </c>
      <c r="M120" s="116">
        <v>2016</v>
      </c>
      <c r="N120" s="25"/>
      <c r="O120" s="26"/>
    </row>
    <row r="121" spans="1:15" s="27" customFormat="1" ht="32.1" customHeight="1">
      <c r="A121" s="20">
        <v>103</v>
      </c>
      <c r="B121" s="141" t="s">
        <v>125</v>
      </c>
      <c r="C121" s="21">
        <v>1937</v>
      </c>
      <c r="D121" s="21"/>
      <c r="E121" s="21" t="s">
        <v>8</v>
      </c>
      <c r="F121" s="22">
        <v>5</v>
      </c>
      <c r="G121" s="22">
        <v>3</v>
      </c>
      <c r="H121" s="37">
        <v>2362.4</v>
      </c>
      <c r="I121" s="37">
        <v>2114.1</v>
      </c>
      <c r="J121" s="37">
        <v>1303.56</v>
      </c>
      <c r="K121" s="38">
        <v>93</v>
      </c>
      <c r="L121" s="145">
        <v>2245684</v>
      </c>
      <c r="M121" s="116">
        <v>2015</v>
      </c>
      <c r="N121" s="25"/>
      <c r="O121" s="26"/>
    </row>
    <row r="122" spans="1:15" s="27" customFormat="1" ht="32.1" customHeight="1">
      <c r="A122" s="14">
        <v>104</v>
      </c>
      <c r="B122" s="141" t="s">
        <v>517</v>
      </c>
      <c r="C122" s="21">
        <v>1948</v>
      </c>
      <c r="D122" s="21"/>
      <c r="E122" s="21" t="s">
        <v>78</v>
      </c>
      <c r="F122" s="22">
        <v>2</v>
      </c>
      <c r="G122" s="22">
        <v>2</v>
      </c>
      <c r="H122" s="127">
        <v>431.2</v>
      </c>
      <c r="I122" s="127">
        <v>391.1</v>
      </c>
      <c r="J122" s="127">
        <v>342.2</v>
      </c>
      <c r="K122" s="38">
        <v>26</v>
      </c>
      <c r="L122" s="145">
        <v>466550</v>
      </c>
      <c r="M122" s="116">
        <v>2016</v>
      </c>
      <c r="N122" s="25"/>
      <c r="O122" s="26"/>
    </row>
    <row r="123" spans="1:15" s="27" customFormat="1" ht="32.1" customHeight="1">
      <c r="A123" s="20">
        <v>105</v>
      </c>
      <c r="B123" s="141" t="s">
        <v>126</v>
      </c>
      <c r="C123" s="21">
        <v>1959</v>
      </c>
      <c r="D123" s="21"/>
      <c r="E123" s="21" t="s">
        <v>9</v>
      </c>
      <c r="F123" s="22">
        <v>2</v>
      </c>
      <c r="G123" s="22">
        <v>3</v>
      </c>
      <c r="H123" s="37">
        <v>959</v>
      </c>
      <c r="I123" s="37">
        <v>855.5</v>
      </c>
      <c r="J123" s="37">
        <v>855.5</v>
      </c>
      <c r="K123" s="38">
        <v>46</v>
      </c>
      <c r="L123" s="145">
        <v>1251610</v>
      </c>
      <c r="M123" s="116">
        <v>2016</v>
      </c>
      <c r="N123" s="25"/>
      <c r="O123" s="26"/>
    </row>
    <row r="124" spans="1:15" s="27" customFormat="1" ht="32.1" customHeight="1">
      <c r="A124" s="20">
        <v>106</v>
      </c>
      <c r="B124" s="36" t="s">
        <v>127</v>
      </c>
      <c r="C124" s="21">
        <v>1932</v>
      </c>
      <c r="D124" s="21"/>
      <c r="E124" s="21" t="s">
        <v>8</v>
      </c>
      <c r="F124" s="22">
        <v>3</v>
      </c>
      <c r="G124" s="22">
        <v>7</v>
      </c>
      <c r="H124" s="37">
        <v>1951</v>
      </c>
      <c r="I124" s="37">
        <v>1632</v>
      </c>
      <c r="J124" s="37">
        <v>1353.1</v>
      </c>
      <c r="K124" s="38">
        <v>84</v>
      </c>
      <c r="L124" s="145">
        <v>2560296</v>
      </c>
      <c r="M124" s="116">
        <v>2016</v>
      </c>
      <c r="N124" s="25"/>
      <c r="O124" s="26"/>
    </row>
    <row r="125" spans="1:15" s="27" customFormat="1" ht="32.1" customHeight="1">
      <c r="A125" s="20">
        <v>107</v>
      </c>
      <c r="B125" s="36" t="s">
        <v>128</v>
      </c>
      <c r="C125" s="21">
        <v>1933</v>
      </c>
      <c r="D125" s="21"/>
      <c r="E125" s="21" t="s">
        <v>8</v>
      </c>
      <c r="F125" s="22">
        <v>3</v>
      </c>
      <c r="G125" s="22">
        <v>7</v>
      </c>
      <c r="H125" s="37">
        <v>1903.5</v>
      </c>
      <c r="I125" s="37">
        <v>1613.8</v>
      </c>
      <c r="J125" s="37">
        <v>1305.5999999999999</v>
      </c>
      <c r="K125" s="38">
        <v>76</v>
      </c>
      <c r="L125" s="145">
        <v>1730683</v>
      </c>
      <c r="M125" s="116">
        <v>2016</v>
      </c>
      <c r="N125" s="25"/>
      <c r="O125" s="26"/>
    </row>
    <row r="126" spans="1:15" s="27" customFormat="1" ht="32.1" customHeight="1">
      <c r="A126" s="20">
        <v>108</v>
      </c>
      <c r="B126" s="36" t="s">
        <v>129</v>
      </c>
      <c r="C126" s="21">
        <v>1933</v>
      </c>
      <c r="D126" s="21"/>
      <c r="E126" s="21" t="s">
        <v>8</v>
      </c>
      <c r="F126" s="22">
        <v>3</v>
      </c>
      <c r="G126" s="22">
        <v>7</v>
      </c>
      <c r="H126" s="37">
        <v>1995.2</v>
      </c>
      <c r="I126" s="37">
        <v>1652.3</v>
      </c>
      <c r="J126" s="37">
        <v>1417</v>
      </c>
      <c r="K126" s="38">
        <v>83</v>
      </c>
      <c r="L126" s="145">
        <v>1730683</v>
      </c>
      <c r="M126" s="116">
        <v>2016</v>
      </c>
      <c r="N126" s="25"/>
      <c r="O126" s="26"/>
    </row>
    <row r="127" spans="1:15" s="27" customFormat="1" ht="32.1" customHeight="1">
      <c r="A127" s="20">
        <v>109</v>
      </c>
      <c r="B127" s="36" t="s">
        <v>130</v>
      </c>
      <c r="C127" s="21">
        <v>1933</v>
      </c>
      <c r="D127" s="21"/>
      <c r="E127" s="21" t="s">
        <v>8</v>
      </c>
      <c r="F127" s="22">
        <v>3</v>
      </c>
      <c r="G127" s="22">
        <v>7</v>
      </c>
      <c r="H127" s="37">
        <v>1989.6</v>
      </c>
      <c r="I127" s="37">
        <v>1650.6</v>
      </c>
      <c r="J127" s="37">
        <v>1378.2</v>
      </c>
      <c r="K127" s="38">
        <v>93</v>
      </c>
      <c r="L127" s="145">
        <v>1730683</v>
      </c>
      <c r="M127" s="116">
        <v>2016</v>
      </c>
      <c r="N127" s="25"/>
      <c r="O127" s="26"/>
    </row>
    <row r="128" spans="1:15" s="27" customFormat="1" ht="32.1" customHeight="1">
      <c r="A128" s="370" t="s">
        <v>131</v>
      </c>
      <c r="B128" s="370"/>
      <c r="C128" s="21"/>
      <c r="D128" s="28"/>
      <c r="E128" s="21"/>
      <c r="F128" s="22"/>
      <c r="G128" s="22"/>
      <c r="H128" s="102">
        <f t="shared" ref="H128:K128" si="5">SUM(H72:H127)</f>
        <v>138480.56999999998</v>
      </c>
      <c r="I128" s="102">
        <f t="shared" si="5"/>
        <v>101903.63000000006</v>
      </c>
      <c r="J128" s="102">
        <f t="shared" si="5"/>
        <v>82016.09</v>
      </c>
      <c r="K128" s="102">
        <f t="shared" si="5"/>
        <v>3938</v>
      </c>
      <c r="L128" s="102">
        <f>SUM(L72:L127)</f>
        <v>109455613</v>
      </c>
      <c r="M128" s="22"/>
      <c r="N128" s="25"/>
      <c r="O128" s="26"/>
    </row>
    <row r="129" spans="1:15" s="27" customFormat="1" ht="32.1" customHeight="1">
      <c r="A129" s="370" t="s">
        <v>33</v>
      </c>
      <c r="B129" s="370"/>
      <c r="C129" s="21"/>
      <c r="D129" s="28"/>
      <c r="E129" s="28"/>
      <c r="F129" s="22"/>
      <c r="G129" s="22"/>
      <c r="H129" s="23"/>
      <c r="I129" s="23"/>
      <c r="J129" s="23"/>
      <c r="K129" s="24"/>
      <c r="L129" s="23"/>
      <c r="M129" s="73"/>
      <c r="N129" s="25"/>
      <c r="O129" s="26"/>
    </row>
    <row r="130" spans="1:15" s="27" customFormat="1" ht="32.1" customHeight="1">
      <c r="A130" s="20">
        <v>110</v>
      </c>
      <c r="B130" s="29" t="s">
        <v>132</v>
      </c>
      <c r="C130" s="30">
        <v>1947</v>
      </c>
      <c r="D130" s="30"/>
      <c r="E130" s="21" t="s">
        <v>10</v>
      </c>
      <c r="F130" s="31">
        <v>3</v>
      </c>
      <c r="G130" s="31">
        <v>3</v>
      </c>
      <c r="H130" s="32">
        <v>1591.6</v>
      </c>
      <c r="I130" s="32">
        <v>1419.6</v>
      </c>
      <c r="J130" s="32">
        <v>1010.8</v>
      </c>
      <c r="K130" s="33">
        <v>44</v>
      </c>
      <c r="L130" s="145">
        <v>1336075</v>
      </c>
      <c r="M130" s="116">
        <v>2015</v>
      </c>
      <c r="N130" s="25"/>
      <c r="O130" s="26"/>
    </row>
    <row r="131" spans="1:15" s="27" customFormat="1" ht="32.1" customHeight="1">
      <c r="A131" s="20">
        <v>111</v>
      </c>
      <c r="B131" s="29" t="s">
        <v>133</v>
      </c>
      <c r="C131" s="30">
        <v>1953</v>
      </c>
      <c r="D131" s="30"/>
      <c r="E131" s="21" t="s">
        <v>62</v>
      </c>
      <c r="F131" s="31">
        <v>3</v>
      </c>
      <c r="G131" s="31">
        <v>3</v>
      </c>
      <c r="H131" s="32">
        <v>1936.3</v>
      </c>
      <c r="I131" s="32">
        <v>1786.9</v>
      </c>
      <c r="J131" s="32">
        <v>1506.8</v>
      </c>
      <c r="K131" s="33">
        <v>51</v>
      </c>
      <c r="L131" s="145">
        <v>3129128</v>
      </c>
      <c r="M131" s="116">
        <v>2016</v>
      </c>
      <c r="N131" s="25"/>
      <c r="O131" s="26"/>
    </row>
    <row r="132" spans="1:15" s="27" customFormat="1" ht="32.1" customHeight="1">
      <c r="A132" s="20">
        <v>112</v>
      </c>
      <c r="B132" s="29" t="s">
        <v>134</v>
      </c>
      <c r="C132" s="30">
        <v>1953</v>
      </c>
      <c r="D132" s="30"/>
      <c r="E132" s="21" t="s">
        <v>62</v>
      </c>
      <c r="F132" s="31">
        <v>3</v>
      </c>
      <c r="G132" s="31">
        <v>3</v>
      </c>
      <c r="H132" s="32">
        <v>1818.1</v>
      </c>
      <c r="I132" s="32">
        <v>1578.7</v>
      </c>
      <c r="J132" s="32">
        <v>1079.5999999999999</v>
      </c>
      <c r="K132" s="33">
        <v>44</v>
      </c>
      <c r="L132" s="145">
        <v>2619156</v>
      </c>
      <c r="M132" s="116">
        <v>2016</v>
      </c>
      <c r="N132" s="25"/>
      <c r="O132" s="26"/>
    </row>
    <row r="133" spans="1:15" s="27" customFormat="1" ht="32.1" customHeight="1">
      <c r="A133" s="20">
        <v>113</v>
      </c>
      <c r="B133" s="29" t="s">
        <v>135</v>
      </c>
      <c r="C133" s="30">
        <v>1950</v>
      </c>
      <c r="D133" s="30"/>
      <c r="E133" s="21" t="s">
        <v>62</v>
      </c>
      <c r="F133" s="31">
        <v>4</v>
      </c>
      <c r="G133" s="31">
        <v>5</v>
      </c>
      <c r="H133" s="32">
        <v>3720.1</v>
      </c>
      <c r="I133" s="32">
        <v>3435.2</v>
      </c>
      <c r="J133" s="32">
        <v>3340.7</v>
      </c>
      <c r="K133" s="33">
        <v>69</v>
      </c>
      <c r="L133" s="145">
        <v>3116988</v>
      </c>
      <c r="M133" s="116">
        <v>2015</v>
      </c>
      <c r="N133" s="25"/>
      <c r="O133" s="26"/>
    </row>
    <row r="134" spans="1:15" s="27" customFormat="1" ht="32.1" customHeight="1">
      <c r="A134" s="20">
        <v>114</v>
      </c>
      <c r="B134" s="29" t="s">
        <v>136</v>
      </c>
      <c r="C134" s="30">
        <v>1951</v>
      </c>
      <c r="D134" s="30"/>
      <c r="E134" s="21" t="s">
        <v>62</v>
      </c>
      <c r="F134" s="31">
        <v>4</v>
      </c>
      <c r="G134" s="31">
        <v>5</v>
      </c>
      <c r="H134" s="32">
        <v>3745</v>
      </c>
      <c r="I134" s="32">
        <v>2382.6</v>
      </c>
      <c r="J134" s="32">
        <v>2382.6</v>
      </c>
      <c r="K134" s="33">
        <v>92</v>
      </c>
      <c r="L134" s="145">
        <v>3138522</v>
      </c>
      <c r="M134" s="116">
        <v>2016</v>
      </c>
      <c r="N134" s="25"/>
      <c r="O134" s="26"/>
    </row>
    <row r="135" spans="1:15" s="27" customFormat="1" ht="32.1" customHeight="1">
      <c r="A135" s="20">
        <v>115</v>
      </c>
      <c r="B135" s="29" t="s">
        <v>25</v>
      </c>
      <c r="C135" s="30">
        <v>1952</v>
      </c>
      <c r="D135" s="30"/>
      <c r="E135" s="21" t="s">
        <v>62</v>
      </c>
      <c r="F135" s="31">
        <v>3</v>
      </c>
      <c r="G135" s="31">
        <v>4</v>
      </c>
      <c r="H135" s="32">
        <v>3578.1</v>
      </c>
      <c r="I135" s="32">
        <v>1683.3</v>
      </c>
      <c r="J135" s="32">
        <v>933.8</v>
      </c>
      <c r="K135" s="33">
        <v>63</v>
      </c>
      <c r="L135" s="145">
        <v>2830617</v>
      </c>
      <c r="M135" s="116">
        <v>2016</v>
      </c>
      <c r="N135" s="25"/>
      <c r="O135" s="26"/>
    </row>
    <row r="136" spans="1:15" s="27" customFormat="1" ht="32.1" customHeight="1">
      <c r="A136" s="20">
        <v>116</v>
      </c>
      <c r="B136" s="29" t="s">
        <v>137</v>
      </c>
      <c r="C136" s="30">
        <v>1954</v>
      </c>
      <c r="D136" s="30"/>
      <c r="E136" s="21" t="s">
        <v>62</v>
      </c>
      <c r="F136" s="31">
        <v>3</v>
      </c>
      <c r="G136" s="31">
        <v>2</v>
      </c>
      <c r="H136" s="32">
        <v>1363.1</v>
      </c>
      <c r="I136" s="32">
        <v>1246.4000000000001</v>
      </c>
      <c r="J136" s="32">
        <v>713</v>
      </c>
      <c r="K136" s="33">
        <v>19</v>
      </c>
      <c r="L136" s="145">
        <v>1227029</v>
      </c>
      <c r="M136" s="116">
        <v>2016</v>
      </c>
      <c r="N136" s="25"/>
      <c r="O136" s="26"/>
    </row>
    <row r="137" spans="1:15" s="27" customFormat="1" ht="32.1" customHeight="1">
      <c r="A137" s="20">
        <v>117</v>
      </c>
      <c r="B137" s="29" t="s">
        <v>138</v>
      </c>
      <c r="C137" s="30">
        <v>1954</v>
      </c>
      <c r="D137" s="30"/>
      <c r="E137" s="21" t="s">
        <v>62</v>
      </c>
      <c r="F137" s="31">
        <v>3</v>
      </c>
      <c r="G137" s="31">
        <v>3</v>
      </c>
      <c r="H137" s="32">
        <v>1889.3</v>
      </c>
      <c r="I137" s="32">
        <v>1706.7</v>
      </c>
      <c r="J137" s="32">
        <v>1095.7</v>
      </c>
      <c r="K137" s="33">
        <v>32</v>
      </c>
      <c r="L137" s="145">
        <v>1426859</v>
      </c>
      <c r="M137" s="116">
        <v>2015</v>
      </c>
      <c r="N137" s="116">
        <v>2015</v>
      </c>
      <c r="O137" s="26"/>
    </row>
    <row r="138" spans="1:15" s="27" customFormat="1" ht="32.1" customHeight="1">
      <c r="A138" s="20">
        <v>118</v>
      </c>
      <c r="B138" s="29" t="s">
        <v>139</v>
      </c>
      <c r="C138" s="30">
        <v>1956</v>
      </c>
      <c r="D138" s="30"/>
      <c r="E138" s="21" t="s">
        <v>62</v>
      </c>
      <c r="F138" s="31">
        <v>3</v>
      </c>
      <c r="G138" s="31">
        <v>3</v>
      </c>
      <c r="H138" s="32">
        <v>1686</v>
      </c>
      <c r="I138" s="32">
        <v>1520.1</v>
      </c>
      <c r="J138" s="32">
        <v>1118.8</v>
      </c>
      <c r="K138" s="33">
        <v>57</v>
      </c>
      <c r="L138" s="145">
        <v>1528047</v>
      </c>
      <c r="M138" s="116">
        <v>2015</v>
      </c>
      <c r="N138" s="25"/>
      <c r="O138" s="26"/>
    </row>
    <row r="139" spans="1:15" s="27" customFormat="1" ht="32.1" customHeight="1">
      <c r="A139" s="20">
        <v>119</v>
      </c>
      <c r="B139" s="29" t="s">
        <v>460</v>
      </c>
      <c r="C139" s="30">
        <v>1961</v>
      </c>
      <c r="D139" s="30"/>
      <c r="E139" s="21" t="s">
        <v>62</v>
      </c>
      <c r="F139" s="31">
        <v>3</v>
      </c>
      <c r="G139" s="31">
        <v>3</v>
      </c>
      <c r="H139" s="32">
        <v>1859.2</v>
      </c>
      <c r="I139" s="32">
        <v>1521.4</v>
      </c>
      <c r="J139" s="32">
        <v>1514</v>
      </c>
      <c r="K139" s="33">
        <v>78</v>
      </c>
      <c r="L139" s="145">
        <v>511280</v>
      </c>
      <c r="M139" s="12">
        <v>2015</v>
      </c>
      <c r="N139" s="25"/>
      <c r="O139" s="26"/>
    </row>
    <row r="140" spans="1:15" s="27" customFormat="1" ht="32.1" customHeight="1">
      <c r="A140" s="20">
        <v>120</v>
      </c>
      <c r="B140" s="29" t="s">
        <v>140</v>
      </c>
      <c r="C140" s="30">
        <v>1962</v>
      </c>
      <c r="D140" s="30"/>
      <c r="E140" s="21" t="s">
        <v>62</v>
      </c>
      <c r="F140" s="31">
        <v>2</v>
      </c>
      <c r="G140" s="31">
        <v>1</v>
      </c>
      <c r="H140" s="32">
        <v>975.5</v>
      </c>
      <c r="I140" s="32">
        <v>660.19</v>
      </c>
      <c r="J140" s="32">
        <v>660.19</v>
      </c>
      <c r="K140" s="33">
        <v>47</v>
      </c>
      <c r="L140" s="145">
        <v>784973</v>
      </c>
      <c r="M140" s="12">
        <v>2015</v>
      </c>
      <c r="N140" s="25"/>
      <c r="O140" s="26"/>
    </row>
    <row r="141" spans="1:15" s="27" customFormat="1" ht="32.1" customHeight="1">
      <c r="A141" s="20">
        <v>121</v>
      </c>
      <c r="B141" s="29" t="s">
        <v>141</v>
      </c>
      <c r="C141" s="30">
        <v>1962</v>
      </c>
      <c r="D141" s="30"/>
      <c r="E141" s="21" t="s">
        <v>62</v>
      </c>
      <c r="F141" s="31">
        <v>4</v>
      </c>
      <c r="G141" s="31">
        <v>3</v>
      </c>
      <c r="H141" s="32">
        <v>2586.6</v>
      </c>
      <c r="I141" s="32">
        <v>1906.5</v>
      </c>
      <c r="J141" s="32">
        <v>1777.5</v>
      </c>
      <c r="K141" s="33">
        <v>90</v>
      </c>
      <c r="L141" s="145">
        <v>1070034</v>
      </c>
      <c r="M141" s="12">
        <v>2015</v>
      </c>
      <c r="N141" s="25"/>
      <c r="O141" s="26"/>
    </row>
    <row r="142" spans="1:15" s="27" customFormat="1" ht="32.1" customHeight="1">
      <c r="A142" s="20">
        <v>122</v>
      </c>
      <c r="B142" s="29" t="s">
        <v>142</v>
      </c>
      <c r="C142" s="30">
        <v>1962</v>
      </c>
      <c r="D142" s="30"/>
      <c r="E142" s="21" t="s">
        <v>62</v>
      </c>
      <c r="F142" s="31">
        <v>2</v>
      </c>
      <c r="G142" s="31">
        <v>2</v>
      </c>
      <c r="H142" s="32">
        <v>1118.5999999999999</v>
      </c>
      <c r="I142" s="32">
        <v>746.1</v>
      </c>
      <c r="J142" s="32">
        <v>632.9</v>
      </c>
      <c r="K142" s="33">
        <v>53</v>
      </c>
      <c r="L142" s="145">
        <v>198826</v>
      </c>
      <c r="M142" s="12">
        <v>2015</v>
      </c>
      <c r="N142" s="25"/>
      <c r="O142" s="26"/>
    </row>
    <row r="143" spans="1:15" s="27" customFormat="1" ht="31.5" customHeight="1">
      <c r="A143" s="20">
        <v>123</v>
      </c>
      <c r="B143" s="29" t="s">
        <v>143</v>
      </c>
      <c r="C143" s="30">
        <v>1963</v>
      </c>
      <c r="D143" s="30"/>
      <c r="E143" s="21" t="s">
        <v>62</v>
      </c>
      <c r="F143" s="31">
        <v>4</v>
      </c>
      <c r="G143" s="31">
        <v>3</v>
      </c>
      <c r="H143" s="32">
        <v>2635.9</v>
      </c>
      <c r="I143" s="32">
        <v>2016.8</v>
      </c>
      <c r="J143" s="32">
        <v>1974.6</v>
      </c>
      <c r="K143" s="33">
        <v>83</v>
      </c>
      <c r="L143" s="145">
        <v>468498</v>
      </c>
      <c r="M143" s="12" t="s">
        <v>549</v>
      </c>
      <c r="N143" s="25"/>
      <c r="O143" s="26"/>
    </row>
    <row r="144" spans="1:15" s="27" customFormat="1" ht="32.1" customHeight="1">
      <c r="A144" s="370" t="s">
        <v>29</v>
      </c>
      <c r="B144" s="370"/>
      <c r="C144" s="21"/>
      <c r="D144" s="21"/>
      <c r="E144" s="21"/>
      <c r="F144" s="22"/>
      <c r="G144" s="22"/>
      <c r="H144" s="101">
        <f t="shared" ref="H144:K144" si="6">SUM(H130:H143)</f>
        <v>30503.399999999998</v>
      </c>
      <c r="I144" s="101">
        <f t="shared" si="6"/>
        <v>23610.489999999998</v>
      </c>
      <c r="J144" s="101">
        <f t="shared" si="6"/>
        <v>19740.989999999998</v>
      </c>
      <c r="K144" s="101">
        <f t="shared" si="6"/>
        <v>822</v>
      </c>
      <c r="L144" s="101">
        <f>SUM(L130:L143)</f>
        <v>23386032</v>
      </c>
      <c r="M144" s="31"/>
      <c r="N144" s="25"/>
      <c r="O144" s="26"/>
    </row>
    <row r="145" spans="1:15" s="27" customFormat="1" ht="32.1" customHeight="1">
      <c r="A145" s="370" t="s">
        <v>144</v>
      </c>
      <c r="B145" s="370"/>
      <c r="C145" s="21"/>
      <c r="D145" s="21"/>
      <c r="E145" s="21"/>
      <c r="F145" s="22"/>
      <c r="G145" s="22"/>
      <c r="H145" s="23"/>
      <c r="I145" s="23"/>
      <c r="J145" s="23"/>
      <c r="K145" s="24"/>
      <c r="L145" s="23"/>
      <c r="M145" s="31"/>
      <c r="N145" s="25"/>
      <c r="O145" s="26"/>
    </row>
    <row r="146" spans="1:15" s="27" customFormat="1" ht="32.1" customHeight="1">
      <c r="A146" s="20">
        <v>124</v>
      </c>
      <c r="B146" s="141" t="s">
        <v>145</v>
      </c>
      <c r="C146" s="21">
        <v>1947</v>
      </c>
      <c r="D146" s="41"/>
      <c r="E146" s="21" t="s">
        <v>62</v>
      </c>
      <c r="F146" s="22">
        <v>2</v>
      </c>
      <c r="G146" s="22">
        <v>3</v>
      </c>
      <c r="H146" s="37">
        <v>1000.22</v>
      </c>
      <c r="I146" s="37">
        <v>836.4</v>
      </c>
      <c r="J146" s="37">
        <v>836.4</v>
      </c>
      <c r="K146" s="38">
        <v>32</v>
      </c>
      <c r="L146" s="145">
        <v>228628</v>
      </c>
      <c r="M146" s="116">
        <v>2016</v>
      </c>
      <c r="N146" s="25"/>
      <c r="O146" s="26"/>
    </row>
    <row r="147" spans="1:15" s="27" customFormat="1" ht="32.1" customHeight="1">
      <c r="A147" s="20">
        <v>125</v>
      </c>
      <c r="B147" s="141" t="s">
        <v>146</v>
      </c>
      <c r="C147" s="21">
        <v>1950</v>
      </c>
      <c r="D147" s="21"/>
      <c r="E147" s="21" t="s">
        <v>62</v>
      </c>
      <c r="F147" s="22">
        <v>3</v>
      </c>
      <c r="G147" s="22">
        <v>7</v>
      </c>
      <c r="H147" s="37">
        <v>4064.9</v>
      </c>
      <c r="I147" s="37">
        <v>3600</v>
      </c>
      <c r="J147" s="37">
        <v>3600</v>
      </c>
      <c r="K147" s="38">
        <v>116</v>
      </c>
      <c r="L147" s="145">
        <v>2340165</v>
      </c>
      <c r="M147" s="116">
        <v>2016</v>
      </c>
      <c r="N147" s="25"/>
      <c r="O147" s="26"/>
    </row>
    <row r="148" spans="1:15" s="27" customFormat="1" ht="32.1" customHeight="1">
      <c r="A148" s="20">
        <v>126</v>
      </c>
      <c r="B148" s="141" t="s">
        <v>147</v>
      </c>
      <c r="C148" s="21">
        <v>1949</v>
      </c>
      <c r="D148" s="41"/>
      <c r="E148" s="21" t="s">
        <v>62</v>
      </c>
      <c r="F148" s="22">
        <v>2</v>
      </c>
      <c r="G148" s="22">
        <v>2</v>
      </c>
      <c r="H148" s="37">
        <v>768.4</v>
      </c>
      <c r="I148" s="37">
        <v>693.04</v>
      </c>
      <c r="J148" s="37">
        <v>693.04</v>
      </c>
      <c r="K148" s="38">
        <v>31</v>
      </c>
      <c r="L148" s="145">
        <v>1845900</v>
      </c>
      <c r="M148" s="116">
        <v>2016</v>
      </c>
      <c r="N148" s="25"/>
      <c r="O148" s="26"/>
    </row>
    <row r="149" spans="1:15" s="27" customFormat="1" ht="32.1" customHeight="1">
      <c r="A149" s="20">
        <v>127</v>
      </c>
      <c r="B149" s="141" t="s">
        <v>148</v>
      </c>
      <c r="C149" s="21">
        <v>1949</v>
      </c>
      <c r="D149" s="21"/>
      <c r="E149" s="21" t="s">
        <v>62</v>
      </c>
      <c r="F149" s="22">
        <v>2</v>
      </c>
      <c r="G149" s="22">
        <v>2</v>
      </c>
      <c r="H149" s="37">
        <v>769.5</v>
      </c>
      <c r="I149" s="37">
        <v>690.11</v>
      </c>
      <c r="J149" s="37">
        <v>690.11</v>
      </c>
      <c r="K149" s="38">
        <v>23</v>
      </c>
      <c r="L149" s="145">
        <v>995100</v>
      </c>
      <c r="M149" s="116">
        <v>2016</v>
      </c>
      <c r="N149" s="25"/>
      <c r="O149" s="26"/>
    </row>
    <row r="150" spans="1:15" s="27" customFormat="1" ht="32.1" customHeight="1">
      <c r="A150" s="20">
        <v>128</v>
      </c>
      <c r="B150" s="141" t="s">
        <v>149</v>
      </c>
      <c r="C150" s="21">
        <v>1950</v>
      </c>
      <c r="D150" s="41"/>
      <c r="E150" s="21" t="s">
        <v>62</v>
      </c>
      <c r="F150" s="22">
        <v>3</v>
      </c>
      <c r="G150" s="22">
        <v>2</v>
      </c>
      <c r="H150" s="37">
        <v>1231.6300000000001</v>
      </c>
      <c r="I150" s="37">
        <v>1114.6300000000001</v>
      </c>
      <c r="J150" s="37">
        <v>979.13</v>
      </c>
      <c r="K150" s="38">
        <v>30</v>
      </c>
      <c r="L150" s="145">
        <v>990450</v>
      </c>
      <c r="M150" s="116">
        <v>2016</v>
      </c>
      <c r="N150" s="25"/>
      <c r="O150" s="26"/>
    </row>
    <row r="151" spans="1:15" s="27" customFormat="1" ht="32.1" customHeight="1">
      <c r="A151" s="20">
        <v>129</v>
      </c>
      <c r="B151" s="141" t="s">
        <v>150</v>
      </c>
      <c r="C151" s="21">
        <v>1951</v>
      </c>
      <c r="D151" s="41"/>
      <c r="E151" s="21" t="s">
        <v>62</v>
      </c>
      <c r="F151" s="22">
        <v>3</v>
      </c>
      <c r="G151" s="22">
        <v>2</v>
      </c>
      <c r="H151" s="37">
        <v>1211.3399999999999</v>
      </c>
      <c r="I151" s="37">
        <v>1055.9000000000001</v>
      </c>
      <c r="J151" s="37">
        <v>1055.9000000000001</v>
      </c>
      <c r="K151" s="38">
        <v>42</v>
      </c>
      <c r="L151" s="145">
        <v>937532</v>
      </c>
      <c r="M151" s="116">
        <v>2016</v>
      </c>
      <c r="N151" s="25"/>
      <c r="O151" s="26"/>
    </row>
    <row r="152" spans="1:15" s="27" customFormat="1" ht="32.1" customHeight="1">
      <c r="A152" s="20">
        <v>130</v>
      </c>
      <c r="B152" s="141" t="s">
        <v>151</v>
      </c>
      <c r="C152" s="22">
        <v>1951</v>
      </c>
      <c r="D152" s="21"/>
      <c r="E152" s="21" t="s">
        <v>62</v>
      </c>
      <c r="F152" s="22">
        <v>3</v>
      </c>
      <c r="G152" s="22">
        <v>3</v>
      </c>
      <c r="H152" s="37">
        <v>1429.57</v>
      </c>
      <c r="I152" s="37">
        <v>1305.0999999999999</v>
      </c>
      <c r="J152" s="37">
        <v>1305.0999999999999</v>
      </c>
      <c r="K152" s="38">
        <v>45</v>
      </c>
      <c r="L152" s="145">
        <v>3232662</v>
      </c>
      <c r="M152" s="116">
        <v>2016</v>
      </c>
      <c r="N152" s="25"/>
      <c r="O152" s="26"/>
    </row>
    <row r="153" spans="1:15" s="27" customFormat="1" ht="32.1" customHeight="1">
      <c r="A153" s="20">
        <v>131</v>
      </c>
      <c r="B153" s="141" t="s">
        <v>152</v>
      </c>
      <c r="C153" s="22">
        <v>1951</v>
      </c>
      <c r="D153" s="21"/>
      <c r="E153" s="21" t="s">
        <v>62</v>
      </c>
      <c r="F153" s="22">
        <v>3</v>
      </c>
      <c r="G153" s="22">
        <v>6</v>
      </c>
      <c r="H153" s="37">
        <v>3560.48</v>
      </c>
      <c r="I153" s="37">
        <v>3128.69</v>
      </c>
      <c r="J153" s="37">
        <v>3128.69</v>
      </c>
      <c r="K153" s="38">
        <v>107</v>
      </c>
      <c r="L153" s="145">
        <v>6232542</v>
      </c>
      <c r="M153" s="116">
        <v>2016</v>
      </c>
      <c r="N153" s="25"/>
      <c r="O153" s="26"/>
    </row>
    <row r="154" spans="1:15" s="27" customFormat="1" ht="32.1" customHeight="1">
      <c r="A154" s="20">
        <v>132</v>
      </c>
      <c r="B154" s="141" t="s">
        <v>153</v>
      </c>
      <c r="C154" s="22">
        <v>1952</v>
      </c>
      <c r="D154" s="41"/>
      <c r="E154" s="21" t="s">
        <v>62</v>
      </c>
      <c r="F154" s="22">
        <v>4</v>
      </c>
      <c r="G154" s="22">
        <v>4</v>
      </c>
      <c r="H154" s="37">
        <v>3281</v>
      </c>
      <c r="I154" s="37">
        <v>2942.5</v>
      </c>
      <c r="J154" s="37">
        <v>2942.5</v>
      </c>
      <c r="K154" s="38">
        <v>147</v>
      </c>
      <c r="L154" s="145">
        <v>1861501</v>
      </c>
      <c r="M154" s="116">
        <v>2016</v>
      </c>
      <c r="N154" s="25"/>
      <c r="O154" s="26"/>
    </row>
    <row r="155" spans="1:15" s="27" customFormat="1" ht="32.1" customHeight="1">
      <c r="A155" s="20">
        <v>133</v>
      </c>
      <c r="B155" s="141" t="s">
        <v>154</v>
      </c>
      <c r="C155" s="22">
        <v>1950</v>
      </c>
      <c r="D155" s="21"/>
      <c r="E155" s="21" t="s">
        <v>62</v>
      </c>
      <c r="F155" s="22">
        <v>2</v>
      </c>
      <c r="G155" s="22">
        <v>2</v>
      </c>
      <c r="H155" s="37">
        <v>775.8</v>
      </c>
      <c r="I155" s="37">
        <v>686.6</v>
      </c>
      <c r="J155" s="37">
        <v>686.6</v>
      </c>
      <c r="K155" s="38">
        <v>36</v>
      </c>
      <c r="L155" s="145">
        <v>1289700</v>
      </c>
      <c r="M155" s="116">
        <v>2016</v>
      </c>
      <c r="N155" s="25"/>
      <c r="O155" s="26"/>
    </row>
    <row r="156" spans="1:15" s="27" customFormat="1" ht="32.1" customHeight="1">
      <c r="A156" s="20">
        <v>134</v>
      </c>
      <c r="B156" s="141" t="s">
        <v>155</v>
      </c>
      <c r="C156" s="22">
        <v>1952</v>
      </c>
      <c r="D156" s="21"/>
      <c r="E156" s="21" t="s">
        <v>62</v>
      </c>
      <c r="F156" s="22">
        <v>3</v>
      </c>
      <c r="G156" s="22">
        <v>2</v>
      </c>
      <c r="H156" s="37">
        <v>1536.82</v>
      </c>
      <c r="I156" s="37">
        <v>1375.96</v>
      </c>
      <c r="J156" s="37">
        <v>1375.96</v>
      </c>
      <c r="K156" s="38">
        <v>66</v>
      </c>
      <c r="L156" s="145">
        <v>2673900</v>
      </c>
      <c r="M156" s="116">
        <v>2016</v>
      </c>
      <c r="N156" s="25"/>
      <c r="O156" s="26"/>
    </row>
    <row r="157" spans="1:15" s="27" customFormat="1" ht="32.1" customHeight="1">
      <c r="A157" s="20">
        <v>135</v>
      </c>
      <c r="B157" s="141" t="s">
        <v>472</v>
      </c>
      <c r="C157" s="22">
        <v>1954</v>
      </c>
      <c r="D157" s="21"/>
      <c r="E157" s="21" t="s">
        <v>62</v>
      </c>
      <c r="F157" s="22">
        <v>3</v>
      </c>
      <c r="G157" s="22">
        <v>2</v>
      </c>
      <c r="H157" s="37">
        <v>1100.4000000000001</v>
      </c>
      <c r="I157" s="37">
        <v>931.6</v>
      </c>
      <c r="J157" s="37">
        <v>628.4</v>
      </c>
      <c r="K157" s="38">
        <v>29</v>
      </c>
      <c r="L157" s="145">
        <v>460414</v>
      </c>
      <c r="M157" s="116">
        <v>2016</v>
      </c>
      <c r="N157" s="25"/>
      <c r="O157" s="26"/>
    </row>
    <row r="158" spans="1:15" s="27" customFormat="1" ht="32.1" customHeight="1">
      <c r="A158" s="20">
        <v>136</v>
      </c>
      <c r="B158" s="141" t="s">
        <v>156</v>
      </c>
      <c r="C158" s="22">
        <v>1952</v>
      </c>
      <c r="D158" s="21"/>
      <c r="E158" s="21" t="s">
        <v>62</v>
      </c>
      <c r="F158" s="22">
        <v>3</v>
      </c>
      <c r="G158" s="22">
        <v>2</v>
      </c>
      <c r="H158" s="37">
        <v>1527.79</v>
      </c>
      <c r="I158" s="37">
        <v>1376.02</v>
      </c>
      <c r="J158" s="37">
        <v>1376.02</v>
      </c>
      <c r="K158" s="38">
        <v>57</v>
      </c>
      <c r="L158" s="145">
        <v>942805</v>
      </c>
      <c r="M158" s="116">
        <v>2016</v>
      </c>
      <c r="N158" s="25"/>
      <c r="O158" s="26"/>
    </row>
    <row r="159" spans="1:15" s="27" customFormat="1" ht="32.1" customHeight="1">
      <c r="A159" s="20">
        <v>137</v>
      </c>
      <c r="B159" s="141" t="s">
        <v>157</v>
      </c>
      <c r="C159" s="22">
        <v>1951</v>
      </c>
      <c r="D159" s="21"/>
      <c r="E159" s="21" t="s">
        <v>62</v>
      </c>
      <c r="F159" s="22">
        <v>2</v>
      </c>
      <c r="G159" s="22">
        <v>2</v>
      </c>
      <c r="H159" s="37">
        <v>1574.59</v>
      </c>
      <c r="I159" s="37">
        <v>937.59</v>
      </c>
      <c r="J159" s="37">
        <v>937.59</v>
      </c>
      <c r="K159" s="38">
        <v>36</v>
      </c>
      <c r="L159" s="145">
        <v>1144687</v>
      </c>
      <c r="M159" s="116">
        <v>2016</v>
      </c>
      <c r="N159" s="25"/>
      <c r="O159" s="26"/>
    </row>
    <row r="160" spans="1:15" s="27" customFormat="1" ht="32.1" customHeight="1">
      <c r="A160" s="370" t="s">
        <v>158</v>
      </c>
      <c r="B160" s="370"/>
      <c r="C160" s="21"/>
      <c r="D160" s="21"/>
      <c r="E160" s="21"/>
      <c r="F160" s="22"/>
      <c r="G160" s="22"/>
      <c r="H160" s="101">
        <f t="shared" ref="H160:K160" si="7">SUM(H146:H159)</f>
        <v>23832.440000000002</v>
      </c>
      <c r="I160" s="101">
        <f t="shared" si="7"/>
        <v>20674.14</v>
      </c>
      <c r="J160" s="101">
        <f t="shared" si="7"/>
        <v>20235.440000000002</v>
      </c>
      <c r="K160" s="101">
        <f t="shared" si="7"/>
        <v>797</v>
      </c>
      <c r="L160" s="101">
        <f>SUM(L146:L159)</f>
        <v>25175986</v>
      </c>
      <c r="M160" s="31"/>
      <c r="N160" s="25"/>
      <c r="O160" s="26"/>
    </row>
    <row r="161" spans="1:15" s="27" customFormat="1" ht="32.1" customHeight="1">
      <c r="A161" s="370" t="s">
        <v>159</v>
      </c>
      <c r="B161" s="370"/>
      <c r="C161" s="21"/>
      <c r="D161" s="21"/>
      <c r="E161" s="21"/>
      <c r="F161" s="22"/>
      <c r="G161" s="22"/>
      <c r="H161" s="23"/>
      <c r="I161" s="23"/>
      <c r="J161" s="23"/>
      <c r="K161" s="24"/>
      <c r="L161" s="23"/>
      <c r="M161" s="31"/>
      <c r="N161" s="25"/>
      <c r="O161" s="26"/>
    </row>
    <row r="162" spans="1:15" s="27" customFormat="1" ht="32.1" customHeight="1">
      <c r="A162" s="20">
        <v>138</v>
      </c>
      <c r="B162" s="141" t="s">
        <v>160</v>
      </c>
      <c r="C162" s="42">
        <v>1954</v>
      </c>
      <c r="D162" s="42"/>
      <c r="E162" s="21" t="s">
        <v>62</v>
      </c>
      <c r="F162" s="43">
        <v>2</v>
      </c>
      <c r="G162" s="43">
        <v>2</v>
      </c>
      <c r="H162" s="44">
        <v>562.70000000000005</v>
      </c>
      <c r="I162" s="44">
        <v>452.5</v>
      </c>
      <c r="J162" s="44">
        <v>452.5</v>
      </c>
      <c r="K162" s="45">
        <v>21</v>
      </c>
      <c r="L162" s="145">
        <v>937275</v>
      </c>
      <c r="M162" s="116">
        <v>2016</v>
      </c>
      <c r="N162" s="25"/>
      <c r="O162" s="26"/>
    </row>
    <row r="163" spans="1:15" s="27" customFormat="1" ht="32.1" customHeight="1">
      <c r="A163" s="20">
        <v>139</v>
      </c>
      <c r="B163" s="141" t="s">
        <v>161</v>
      </c>
      <c r="C163" s="42">
        <v>1951</v>
      </c>
      <c r="D163" s="42"/>
      <c r="E163" s="21" t="s">
        <v>62</v>
      </c>
      <c r="F163" s="43">
        <v>2</v>
      </c>
      <c r="G163" s="43">
        <v>2</v>
      </c>
      <c r="H163" s="44">
        <v>606.13</v>
      </c>
      <c r="I163" s="44">
        <v>480.23</v>
      </c>
      <c r="J163" s="44">
        <v>480.23</v>
      </c>
      <c r="K163" s="45">
        <v>20</v>
      </c>
      <c r="L163" s="145">
        <v>1109571</v>
      </c>
      <c r="M163" s="116">
        <v>2016</v>
      </c>
      <c r="N163" s="25"/>
      <c r="O163" s="26"/>
    </row>
    <row r="164" spans="1:15" s="27" customFormat="1" ht="32.1" customHeight="1">
      <c r="A164" s="20">
        <v>140</v>
      </c>
      <c r="B164" s="141" t="s">
        <v>162</v>
      </c>
      <c r="C164" s="46">
        <v>1954</v>
      </c>
      <c r="D164" s="46"/>
      <c r="E164" s="21" t="s">
        <v>62</v>
      </c>
      <c r="F164" s="47">
        <v>2</v>
      </c>
      <c r="G164" s="47">
        <v>1</v>
      </c>
      <c r="H164" s="48">
        <v>800.6</v>
      </c>
      <c r="I164" s="44">
        <v>617.1</v>
      </c>
      <c r="J164" s="48">
        <v>617.1</v>
      </c>
      <c r="K164" s="49">
        <v>14</v>
      </c>
      <c r="L164" s="145">
        <v>1755288</v>
      </c>
      <c r="M164" s="114" t="s">
        <v>550</v>
      </c>
      <c r="N164" s="25"/>
      <c r="O164" s="26"/>
    </row>
    <row r="165" spans="1:15" s="27" customFormat="1" ht="32.1" customHeight="1">
      <c r="A165" s="20">
        <v>141</v>
      </c>
      <c r="B165" s="141" t="s">
        <v>163</v>
      </c>
      <c r="C165" s="46">
        <v>1949</v>
      </c>
      <c r="D165" s="46"/>
      <c r="E165" s="21" t="s">
        <v>62</v>
      </c>
      <c r="F165" s="47">
        <v>3</v>
      </c>
      <c r="G165" s="47">
        <v>2</v>
      </c>
      <c r="H165" s="48">
        <v>1514.5</v>
      </c>
      <c r="I165" s="44">
        <v>1203.8</v>
      </c>
      <c r="J165" s="48">
        <v>1203.8</v>
      </c>
      <c r="K165" s="49">
        <v>45</v>
      </c>
      <c r="L165" s="145">
        <v>1784777</v>
      </c>
      <c r="M165" s="114" t="s">
        <v>551</v>
      </c>
      <c r="N165" s="25"/>
      <c r="O165" s="26"/>
    </row>
    <row r="166" spans="1:15" s="27" customFormat="1" ht="32.1" customHeight="1">
      <c r="A166" s="20">
        <v>142</v>
      </c>
      <c r="B166" s="141" t="s">
        <v>164</v>
      </c>
      <c r="C166" s="46">
        <v>1948</v>
      </c>
      <c r="D166" s="46"/>
      <c r="E166" s="21" t="s">
        <v>62</v>
      </c>
      <c r="F166" s="47">
        <v>3</v>
      </c>
      <c r="G166" s="47">
        <v>2</v>
      </c>
      <c r="H166" s="48">
        <v>1472.7</v>
      </c>
      <c r="I166" s="44">
        <v>1201.0999999999999</v>
      </c>
      <c r="J166" s="48">
        <v>1201.0999999999999</v>
      </c>
      <c r="K166" s="49">
        <v>53</v>
      </c>
      <c r="L166" s="145">
        <v>1718265</v>
      </c>
      <c r="M166" s="114" t="s">
        <v>551</v>
      </c>
      <c r="N166" s="25"/>
      <c r="O166" s="26"/>
    </row>
    <row r="167" spans="1:15" s="27" customFormat="1" ht="32.1" customHeight="1">
      <c r="A167" s="20">
        <v>143</v>
      </c>
      <c r="B167" s="141" t="s">
        <v>165</v>
      </c>
      <c r="C167" s="42">
        <v>1956</v>
      </c>
      <c r="D167" s="42"/>
      <c r="E167" s="21" t="s">
        <v>78</v>
      </c>
      <c r="F167" s="43">
        <v>2</v>
      </c>
      <c r="G167" s="43">
        <v>1</v>
      </c>
      <c r="H167" s="44">
        <v>501.2</v>
      </c>
      <c r="I167" s="44">
        <v>403.5</v>
      </c>
      <c r="J167" s="44">
        <v>169.6</v>
      </c>
      <c r="K167" s="45">
        <v>35</v>
      </c>
      <c r="L167" s="145">
        <v>1667762</v>
      </c>
      <c r="M167" s="116">
        <v>2016</v>
      </c>
      <c r="N167" s="25"/>
      <c r="O167" s="26"/>
    </row>
    <row r="168" spans="1:15" s="27" customFormat="1" ht="32.1" customHeight="1">
      <c r="A168" s="20">
        <v>144</v>
      </c>
      <c r="B168" s="141" t="s">
        <v>166</v>
      </c>
      <c r="C168" s="42">
        <v>1950</v>
      </c>
      <c r="D168" s="42"/>
      <c r="E168" s="21" t="s">
        <v>62</v>
      </c>
      <c r="F168" s="43">
        <v>2</v>
      </c>
      <c r="G168" s="43">
        <v>1</v>
      </c>
      <c r="H168" s="44">
        <v>750.4</v>
      </c>
      <c r="I168" s="44">
        <v>617.20000000000005</v>
      </c>
      <c r="J168" s="44">
        <v>617.20000000000005</v>
      </c>
      <c r="K168" s="45">
        <v>33</v>
      </c>
      <c r="L168" s="145">
        <v>1629387</v>
      </c>
      <c r="M168" s="116">
        <v>2016</v>
      </c>
      <c r="N168" s="25"/>
      <c r="O168" s="26"/>
    </row>
    <row r="169" spans="1:15" s="27" customFormat="1" ht="32.1" customHeight="1">
      <c r="A169" s="20">
        <v>145</v>
      </c>
      <c r="B169" s="141" t="s">
        <v>167</v>
      </c>
      <c r="C169" s="46">
        <v>1957</v>
      </c>
      <c r="D169" s="46"/>
      <c r="E169" s="21" t="s">
        <v>78</v>
      </c>
      <c r="F169" s="47">
        <v>2</v>
      </c>
      <c r="G169" s="47">
        <v>1</v>
      </c>
      <c r="H169" s="48">
        <v>612.03</v>
      </c>
      <c r="I169" s="44">
        <v>514</v>
      </c>
      <c r="J169" s="48">
        <v>438.2</v>
      </c>
      <c r="K169" s="49">
        <v>29</v>
      </c>
      <c r="L169" s="145">
        <v>391262</v>
      </c>
      <c r="M169" s="116">
        <v>2016</v>
      </c>
      <c r="N169" s="25"/>
      <c r="O169" s="26"/>
    </row>
    <row r="170" spans="1:15" s="27" customFormat="1" ht="32.1" customHeight="1">
      <c r="A170" s="20">
        <v>146</v>
      </c>
      <c r="B170" s="141" t="s">
        <v>168</v>
      </c>
      <c r="C170" s="46">
        <v>1957</v>
      </c>
      <c r="D170" s="46"/>
      <c r="E170" s="21" t="s">
        <v>78</v>
      </c>
      <c r="F170" s="47">
        <v>2</v>
      </c>
      <c r="G170" s="47">
        <v>1</v>
      </c>
      <c r="H170" s="48">
        <v>620.13</v>
      </c>
      <c r="I170" s="44">
        <v>522.1</v>
      </c>
      <c r="J170" s="48">
        <v>181.5</v>
      </c>
      <c r="K170" s="49">
        <v>28</v>
      </c>
      <c r="L170" s="145">
        <v>391262</v>
      </c>
      <c r="M170" s="116">
        <v>2016</v>
      </c>
      <c r="N170" s="25"/>
      <c r="O170" s="26"/>
    </row>
    <row r="171" spans="1:15" s="27" customFormat="1" ht="32.1" customHeight="1">
      <c r="A171" s="20">
        <v>147</v>
      </c>
      <c r="B171" s="141" t="s">
        <v>169</v>
      </c>
      <c r="C171" s="46">
        <v>1957</v>
      </c>
      <c r="D171" s="46"/>
      <c r="E171" s="21" t="s">
        <v>78</v>
      </c>
      <c r="F171" s="47">
        <v>2</v>
      </c>
      <c r="G171" s="47">
        <v>1</v>
      </c>
      <c r="H171" s="48">
        <v>612.13</v>
      </c>
      <c r="I171" s="44">
        <v>514.1</v>
      </c>
      <c r="J171" s="48">
        <v>273.7</v>
      </c>
      <c r="K171" s="49">
        <v>24</v>
      </c>
      <c r="L171" s="145">
        <v>2482126</v>
      </c>
      <c r="M171" s="116">
        <v>2016</v>
      </c>
      <c r="N171" s="25"/>
      <c r="O171" s="26"/>
    </row>
    <row r="172" spans="1:15" s="27" customFormat="1" ht="32.1" customHeight="1">
      <c r="A172" s="370" t="s">
        <v>170</v>
      </c>
      <c r="B172" s="370"/>
      <c r="C172" s="21"/>
      <c r="D172" s="21"/>
      <c r="E172" s="21"/>
      <c r="F172" s="22"/>
      <c r="G172" s="22"/>
      <c r="H172" s="101">
        <f t="shared" ref="H172:K172" si="8">SUM(H162:H171)</f>
        <v>8052.5199999999995</v>
      </c>
      <c r="I172" s="101">
        <f t="shared" si="8"/>
        <v>6525.63</v>
      </c>
      <c r="J172" s="101">
        <f t="shared" si="8"/>
        <v>5634.9299999999994</v>
      </c>
      <c r="K172" s="101">
        <f t="shared" si="8"/>
        <v>302</v>
      </c>
      <c r="L172" s="101">
        <f>SUM(L162:L171)</f>
        <v>13866975</v>
      </c>
      <c r="M172" s="31"/>
      <c r="N172" s="25"/>
      <c r="O172" s="26"/>
    </row>
    <row r="173" spans="1:15" s="27" customFormat="1" ht="32.1" customHeight="1">
      <c r="A173" s="370" t="s">
        <v>34</v>
      </c>
      <c r="B173" s="370"/>
      <c r="C173" s="21"/>
      <c r="D173" s="28"/>
      <c r="E173" s="28"/>
      <c r="F173" s="22"/>
      <c r="G173" s="22"/>
      <c r="H173" s="23"/>
      <c r="I173" s="23"/>
      <c r="J173" s="23"/>
      <c r="K173" s="24"/>
      <c r="L173" s="23"/>
      <c r="M173" s="73"/>
      <c r="N173" s="25"/>
      <c r="O173" s="26"/>
    </row>
    <row r="174" spans="1:15" s="27" customFormat="1" ht="32.1" customHeight="1">
      <c r="A174" s="20">
        <v>148</v>
      </c>
      <c r="B174" s="50" t="s">
        <v>171</v>
      </c>
      <c r="C174" s="51">
        <v>1959</v>
      </c>
      <c r="D174" s="51"/>
      <c r="E174" s="21" t="s">
        <v>10</v>
      </c>
      <c r="F174" s="22">
        <v>2</v>
      </c>
      <c r="G174" s="22">
        <v>3</v>
      </c>
      <c r="H174" s="23">
        <v>2036.7</v>
      </c>
      <c r="I174" s="23">
        <v>1428.3</v>
      </c>
      <c r="J174" s="23">
        <v>1428.3</v>
      </c>
      <c r="K174" s="24">
        <v>49</v>
      </c>
      <c r="L174" s="145">
        <v>2407310</v>
      </c>
      <c r="M174" s="116">
        <v>2016</v>
      </c>
      <c r="N174" s="25"/>
      <c r="O174" s="26"/>
    </row>
    <row r="175" spans="1:15" s="27" customFormat="1" ht="32.1" customHeight="1">
      <c r="A175" s="20">
        <v>149</v>
      </c>
      <c r="B175" s="50" t="s">
        <v>172</v>
      </c>
      <c r="C175" s="51">
        <v>1986</v>
      </c>
      <c r="D175" s="51"/>
      <c r="E175" s="21" t="s">
        <v>8</v>
      </c>
      <c r="F175" s="22">
        <v>2</v>
      </c>
      <c r="G175" s="22">
        <v>3</v>
      </c>
      <c r="H175" s="23">
        <v>1352.2</v>
      </c>
      <c r="I175" s="23">
        <v>1186.5999999999999</v>
      </c>
      <c r="J175" s="23">
        <v>682.2</v>
      </c>
      <c r="K175" s="24">
        <v>76</v>
      </c>
      <c r="L175" s="145">
        <v>1607357</v>
      </c>
      <c r="M175" s="116">
        <v>2015</v>
      </c>
      <c r="N175" s="25"/>
      <c r="O175" s="26"/>
    </row>
    <row r="176" spans="1:15" s="27" customFormat="1" ht="32.1" customHeight="1">
      <c r="A176" s="20">
        <v>150</v>
      </c>
      <c r="B176" s="50" t="s">
        <v>173</v>
      </c>
      <c r="C176" s="51">
        <v>1960</v>
      </c>
      <c r="D176" s="51"/>
      <c r="E176" s="21" t="s">
        <v>10</v>
      </c>
      <c r="F176" s="22">
        <v>1</v>
      </c>
      <c r="G176" s="22">
        <v>2</v>
      </c>
      <c r="H176" s="23">
        <v>585.6</v>
      </c>
      <c r="I176" s="23">
        <v>533.9</v>
      </c>
      <c r="J176" s="23">
        <v>533.9</v>
      </c>
      <c r="K176" s="24">
        <v>16</v>
      </c>
      <c r="L176" s="145">
        <v>1548053</v>
      </c>
      <c r="M176" s="116">
        <v>2016</v>
      </c>
      <c r="N176" s="25"/>
      <c r="O176" s="26"/>
    </row>
    <row r="177" spans="1:15" s="27" customFormat="1" ht="32.1" customHeight="1">
      <c r="A177" s="20">
        <v>151</v>
      </c>
      <c r="B177" s="50" t="s">
        <v>174</v>
      </c>
      <c r="C177" s="51">
        <v>1962</v>
      </c>
      <c r="D177" s="51"/>
      <c r="E177" s="21" t="s">
        <v>62</v>
      </c>
      <c r="F177" s="22">
        <v>4</v>
      </c>
      <c r="G177" s="22">
        <v>3</v>
      </c>
      <c r="H177" s="23">
        <v>2369.9</v>
      </c>
      <c r="I177" s="23">
        <v>2017.8</v>
      </c>
      <c r="J177" s="23">
        <v>1406.3</v>
      </c>
      <c r="K177" s="24">
        <v>62</v>
      </c>
      <c r="L177" s="145">
        <v>618256</v>
      </c>
      <c r="M177" s="116">
        <v>2016</v>
      </c>
      <c r="N177" s="25"/>
      <c r="O177" s="26"/>
    </row>
    <row r="178" spans="1:15" s="27" customFormat="1" ht="32.1" customHeight="1">
      <c r="A178" s="20">
        <v>152</v>
      </c>
      <c r="B178" s="52" t="s">
        <v>175</v>
      </c>
      <c r="C178" s="51">
        <v>1955</v>
      </c>
      <c r="D178" s="51"/>
      <c r="E178" s="21" t="s">
        <v>62</v>
      </c>
      <c r="F178" s="22">
        <v>2</v>
      </c>
      <c r="G178" s="22">
        <v>1</v>
      </c>
      <c r="H178" s="23">
        <v>444.7</v>
      </c>
      <c r="I178" s="23">
        <v>409.8</v>
      </c>
      <c r="J178" s="23">
        <v>280.39999999999998</v>
      </c>
      <c r="K178" s="24">
        <v>13</v>
      </c>
      <c r="L178" s="145">
        <v>480689</v>
      </c>
      <c r="M178" s="116">
        <v>2015</v>
      </c>
      <c r="N178" s="25"/>
      <c r="O178" s="26"/>
    </row>
    <row r="179" spans="1:15" s="27" customFormat="1" ht="32.1" customHeight="1">
      <c r="A179" s="20">
        <v>153</v>
      </c>
      <c r="B179" s="52" t="s">
        <v>176</v>
      </c>
      <c r="C179" s="51">
        <v>1957</v>
      </c>
      <c r="D179" s="51"/>
      <c r="E179" s="21" t="s">
        <v>62</v>
      </c>
      <c r="F179" s="22">
        <v>2</v>
      </c>
      <c r="G179" s="22">
        <v>1</v>
      </c>
      <c r="H179" s="23">
        <v>444.9</v>
      </c>
      <c r="I179" s="23">
        <v>409.7</v>
      </c>
      <c r="J179" s="23">
        <v>276</v>
      </c>
      <c r="K179" s="24">
        <v>15</v>
      </c>
      <c r="L179" s="145">
        <v>469869</v>
      </c>
      <c r="M179" s="116">
        <v>2015</v>
      </c>
      <c r="N179" s="25"/>
      <c r="O179" s="26"/>
    </row>
    <row r="180" spans="1:15" s="27" customFormat="1" ht="32.1" customHeight="1">
      <c r="A180" s="370" t="s">
        <v>30</v>
      </c>
      <c r="B180" s="370"/>
      <c r="C180" s="21"/>
      <c r="D180" s="28"/>
      <c r="E180" s="28"/>
      <c r="F180" s="22"/>
      <c r="G180" s="22"/>
      <c r="H180" s="101">
        <f t="shared" ref="H180:K180" si="9">SUM(H174:H179)</f>
        <v>7233.9999999999991</v>
      </c>
      <c r="I180" s="101">
        <f t="shared" si="9"/>
        <v>5986.0999999999995</v>
      </c>
      <c r="J180" s="101">
        <f t="shared" si="9"/>
        <v>4607.0999999999995</v>
      </c>
      <c r="K180" s="101">
        <f t="shared" si="9"/>
        <v>231</v>
      </c>
      <c r="L180" s="101">
        <f>SUM(L174:L179)</f>
        <v>7131534</v>
      </c>
      <c r="M180" s="22"/>
      <c r="N180" s="25"/>
      <c r="O180" s="26"/>
    </row>
    <row r="181" spans="1:15" s="27" customFormat="1" ht="32.1" customHeight="1">
      <c r="A181" s="370" t="s">
        <v>35</v>
      </c>
      <c r="B181" s="370"/>
      <c r="C181" s="21"/>
      <c r="D181" s="28"/>
      <c r="E181" s="28"/>
      <c r="F181" s="22"/>
      <c r="G181" s="22"/>
      <c r="H181" s="23"/>
      <c r="I181" s="23"/>
      <c r="J181" s="23"/>
      <c r="K181" s="24"/>
      <c r="L181" s="23"/>
      <c r="M181" s="73"/>
      <c r="N181" s="25"/>
      <c r="O181" s="26"/>
    </row>
    <row r="182" spans="1:15" s="27" customFormat="1" ht="32.1" customHeight="1">
      <c r="A182" s="20">
        <v>161</v>
      </c>
      <c r="B182" s="141" t="s">
        <v>177</v>
      </c>
      <c r="C182" s="21">
        <v>1978</v>
      </c>
      <c r="D182" s="21"/>
      <c r="E182" s="21" t="s">
        <v>62</v>
      </c>
      <c r="F182" s="22">
        <v>5</v>
      </c>
      <c r="G182" s="22">
        <v>2</v>
      </c>
      <c r="H182" s="23">
        <v>4136.8100000000004</v>
      </c>
      <c r="I182" s="23">
        <v>3082.53</v>
      </c>
      <c r="J182" s="23">
        <v>1817.49</v>
      </c>
      <c r="K182" s="24">
        <v>172</v>
      </c>
      <c r="L182" s="145">
        <v>3341989</v>
      </c>
      <c r="M182" s="116">
        <v>2016</v>
      </c>
      <c r="N182" s="25"/>
      <c r="O182" s="26"/>
    </row>
    <row r="183" spans="1:15" s="27" customFormat="1" ht="32.1" customHeight="1">
      <c r="A183" s="20">
        <v>162</v>
      </c>
      <c r="B183" s="141" t="s">
        <v>461</v>
      </c>
      <c r="C183" s="21">
        <v>1979</v>
      </c>
      <c r="D183" s="21"/>
      <c r="E183" s="21" t="s">
        <v>9</v>
      </c>
      <c r="F183" s="22">
        <v>2</v>
      </c>
      <c r="G183" s="22">
        <v>1</v>
      </c>
      <c r="H183" s="23">
        <v>442.6</v>
      </c>
      <c r="I183" s="23">
        <v>371.2</v>
      </c>
      <c r="J183" s="23">
        <v>371.2</v>
      </c>
      <c r="K183" s="24">
        <v>16</v>
      </c>
      <c r="L183" s="145">
        <v>327228</v>
      </c>
      <c r="M183" s="116">
        <v>2015</v>
      </c>
      <c r="N183" s="25"/>
      <c r="O183" s="26"/>
    </row>
    <row r="184" spans="1:15" s="27" customFormat="1" ht="31.5" customHeight="1">
      <c r="A184" s="370" t="s">
        <v>178</v>
      </c>
      <c r="B184" s="370"/>
      <c r="C184" s="21"/>
      <c r="D184" s="28"/>
      <c r="E184" s="21"/>
      <c r="F184" s="22"/>
      <c r="G184" s="22"/>
      <c r="H184" s="101">
        <f t="shared" ref="H184:K184" si="10">H182+H183</f>
        <v>4579.4100000000008</v>
      </c>
      <c r="I184" s="101">
        <f t="shared" si="10"/>
        <v>3453.73</v>
      </c>
      <c r="J184" s="101">
        <f t="shared" si="10"/>
        <v>2188.69</v>
      </c>
      <c r="K184" s="101">
        <f t="shared" si="10"/>
        <v>188</v>
      </c>
      <c r="L184" s="101">
        <f>L182+L183</f>
        <v>3669217</v>
      </c>
      <c r="M184" s="22"/>
      <c r="N184" s="25"/>
      <c r="O184" s="26"/>
    </row>
    <row r="185" spans="1:15" s="27" customFormat="1" ht="32.1" customHeight="1">
      <c r="A185" s="370" t="s">
        <v>179</v>
      </c>
      <c r="B185" s="370"/>
      <c r="C185" s="21"/>
      <c r="D185" s="28"/>
      <c r="E185" s="28"/>
      <c r="F185" s="22"/>
      <c r="G185" s="22"/>
      <c r="H185" s="23"/>
      <c r="I185" s="23"/>
      <c r="J185" s="23"/>
      <c r="K185" s="24"/>
      <c r="L185" s="23"/>
      <c r="M185" s="22"/>
      <c r="N185" s="25"/>
      <c r="O185" s="26"/>
    </row>
    <row r="186" spans="1:15" s="27" customFormat="1" ht="32.1" customHeight="1">
      <c r="A186" s="20">
        <v>163</v>
      </c>
      <c r="B186" s="141" t="s">
        <v>180</v>
      </c>
      <c r="C186" s="21">
        <v>1952</v>
      </c>
      <c r="D186" s="21"/>
      <c r="E186" s="21" t="s">
        <v>10</v>
      </c>
      <c r="F186" s="22">
        <v>3</v>
      </c>
      <c r="G186" s="22">
        <v>2</v>
      </c>
      <c r="H186" s="23">
        <v>824.5</v>
      </c>
      <c r="I186" s="23">
        <v>745.5</v>
      </c>
      <c r="J186" s="23">
        <v>680.8</v>
      </c>
      <c r="K186" s="24">
        <v>25</v>
      </c>
      <c r="L186" s="145">
        <v>1435229</v>
      </c>
      <c r="M186" s="116">
        <v>2015</v>
      </c>
      <c r="N186" s="25"/>
      <c r="O186" s="26"/>
    </row>
    <row r="187" spans="1:15" s="27" customFormat="1" ht="32.1" customHeight="1">
      <c r="A187" s="20">
        <v>164</v>
      </c>
      <c r="B187" s="141" t="s">
        <v>181</v>
      </c>
      <c r="C187" s="21">
        <v>1955</v>
      </c>
      <c r="D187" s="53"/>
      <c r="E187" s="21" t="s">
        <v>10</v>
      </c>
      <c r="F187" s="22">
        <v>4</v>
      </c>
      <c r="G187" s="22">
        <v>3</v>
      </c>
      <c r="H187" s="23">
        <v>2866</v>
      </c>
      <c r="I187" s="23">
        <v>2636.4</v>
      </c>
      <c r="J187" s="23">
        <v>1916.3</v>
      </c>
      <c r="K187" s="24">
        <v>49</v>
      </c>
      <c r="L187" s="145">
        <v>1658272</v>
      </c>
      <c r="M187" s="116">
        <v>2015</v>
      </c>
      <c r="N187" s="25"/>
      <c r="O187" s="26"/>
    </row>
    <row r="188" spans="1:15" s="27" customFormat="1" ht="32.1" customHeight="1">
      <c r="A188" s="20">
        <v>165</v>
      </c>
      <c r="B188" s="141" t="s">
        <v>182</v>
      </c>
      <c r="C188" s="21">
        <v>1955</v>
      </c>
      <c r="D188" s="21"/>
      <c r="E188" s="21" t="s">
        <v>10</v>
      </c>
      <c r="F188" s="22">
        <v>4</v>
      </c>
      <c r="G188" s="22">
        <v>3</v>
      </c>
      <c r="H188" s="23">
        <v>2797.6</v>
      </c>
      <c r="I188" s="23">
        <v>2568.4</v>
      </c>
      <c r="J188" s="23">
        <v>1957.1</v>
      </c>
      <c r="K188" s="24">
        <v>54</v>
      </c>
      <c r="L188" s="145">
        <v>1686852</v>
      </c>
      <c r="M188" s="116">
        <v>2015</v>
      </c>
      <c r="N188" s="25"/>
      <c r="O188" s="26"/>
    </row>
    <row r="189" spans="1:15" s="27" customFormat="1" ht="32.1" customHeight="1">
      <c r="A189" s="20">
        <v>166</v>
      </c>
      <c r="B189" s="141" t="s">
        <v>183</v>
      </c>
      <c r="C189" s="21">
        <v>1952</v>
      </c>
      <c r="D189" s="21"/>
      <c r="E189" s="21" t="s">
        <v>10</v>
      </c>
      <c r="F189" s="22">
        <v>3</v>
      </c>
      <c r="G189" s="22">
        <v>2</v>
      </c>
      <c r="H189" s="23">
        <v>1031</v>
      </c>
      <c r="I189" s="23">
        <v>937.8</v>
      </c>
      <c r="J189" s="23">
        <v>632</v>
      </c>
      <c r="K189" s="24">
        <v>19</v>
      </c>
      <c r="L189" s="145">
        <v>753631</v>
      </c>
      <c r="M189" s="116">
        <v>2015</v>
      </c>
      <c r="N189" s="25"/>
      <c r="O189" s="26"/>
    </row>
    <row r="190" spans="1:15" s="27" customFormat="1" ht="32.1" customHeight="1">
      <c r="A190" s="20">
        <v>167</v>
      </c>
      <c r="B190" s="141" t="s">
        <v>184</v>
      </c>
      <c r="C190" s="21">
        <v>1953</v>
      </c>
      <c r="D190" s="21"/>
      <c r="E190" s="21" t="s">
        <v>10</v>
      </c>
      <c r="F190" s="22">
        <v>3</v>
      </c>
      <c r="G190" s="22">
        <v>2</v>
      </c>
      <c r="H190" s="23">
        <v>974.5</v>
      </c>
      <c r="I190" s="23">
        <v>934.3</v>
      </c>
      <c r="J190" s="23">
        <v>776.3</v>
      </c>
      <c r="K190" s="24">
        <v>20</v>
      </c>
      <c r="L190" s="145">
        <v>1800581</v>
      </c>
      <c r="M190" s="116">
        <v>2015</v>
      </c>
      <c r="N190" s="25"/>
      <c r="O190" s="26"/>
    </row>
    <row r="191" spans="1:15" s="27" customFormat="1" ht="32.1" customHeight="1">
      <c r="A191" s="370" t="s">
        <v>185</v>
      </c>
      <c r="B191" s="370"/>
      <c r="C191" s="21"/>
      <c r="D191" s="28"/>
      <c r="E191" s="28"/>
      <c r="F191" s="22"/>
      <c r="G191" s="22"/>
      <c r="H191" s="101">
        <f t="shared" ref="H191:K191" si="11">SUM(H186:H190)</f>
        <v>8493.6</v>
      </c>
      <c r="I191" s="101">
        <f t="shared" si="11"/>
        <v>7822.4000000000005</v>
      </c>
      <c r="J191" s="101">
        <f t="shared" si="11"/>
        <v>5962.5</v>
      </c>
      <c r="K191" s="101">
        <f t="shared" si="11"/>
        <v>167</v>
      </c>
      <c r="L191" s="101">
        <f>SUM(L186:L190)</f>
        <v>7334565</v>
      </c>
      <c r="M191" s="22"/>
      <c r="N191" s="25"/>
      <c r="O191" s="26"/>
    </row>
    <row r="192" spans="1:15" s="27" customFormat="1" ht="32.1" customHeight="1">
      <c r="A192" s="370" t="s">
        <v>36</v>
      </c>
      <c r="B192" s="370"/>
      <c r="C192" s="21"/>
      <c r="D192" s="28"/>
      <c r="E192" s="28"/>
      <c r="F192" s="22"/>
      <c r="G192" s="22"/>
      <c r="H192" s="23"/>
      <c r="I192" s="23"/>
      <c r="J192" s="23"/>
      <c r="K192" s="24"/>
      <c r="L192" s="23"/>
      <c r="M192" s="73"/>
      <c r="N192" s="25"/>
      <c r="O192" s="26"/>
    </row>
    <row r="193" spans="1:15" s="27" customFormat="1" ht="32.1" customHeight="1">
      <c r="A193" s="20">
        <v>168</v>
      </c>
      <c r="B193" s="141" t="s">
        <v>186</v>
      </c>
      <c r="C193" s="20">
        <v>1952</v>
      </c>
      <c r="D193" s="20"/>
      <c r="E193" s="21" t="s">
        <v>8</v>
      </c>
      <c r="F193" s="54">
        <v>4</v>
      </c>
      <c r="G193" s="54">
        <v>3</v>
      </c>
      <c r="H193" s="55">
        <v>3565.8</v>
      </c>
      <c r="I193" s="55">
        <v>2531.6999999999998</v>
      </c>
      <c r="J193" s="55">
        <v>2284.6</v>
      </c>
      <c r="K193" s="56">
        <v>120</v>
      </c>
      <c r="L193" s="145">
        <v>3257345</v>
      </c>
      <c r="M193" s="116">
        <v>2016</v>
      </c>
      <c r="N193" s="25"/>
      <c r="O193" s="26"/>
    </row>
    <row r="194" spans="1:15" s="27" customFormat="1" ht="32.1" customHeight="1">
      <c r="A194" s="20">
        <v>169</v>
      </c>
      <c r="B194" s="141" t="s">
        <v>187</v>
      </c>
      <c r="C194" s="20">
        <v>1942</v>
      </c>
      <c r="D194" s="20"/>
      <c r="E194" s="21" t="s">
        <v>8</v>
      </c>
      <c r="F194" s="54">
        <v>4</v>
      </c>
      <c r="G194" s="54">
        <v>3</v>
      </c>
      <c r="H194" s="55">
        <v>3757.5</v>
      </c>
      <c r="I194" s="55">
        <v>3286.6</v>
      </c>
      <c r="J194" s="55">
        <v>2396.1999999999998</v>
      </c>
      <c r="K194" s="56">
        <v>206</v>
      </c>
      <c r="L194" s="145">
        <v>1476797</v>
      </c>
      <c r="M194" s="116">
        <v>2016</v>
      </c>
      <c r="N194" s="25"/>
      <c r="O194" s="26"/>
    </row>
    <row r="195" spans="1:15" s="27" customFormat="1" ht="32.1" customHeight="1">
      <c r="A195" s="20">
        <v>170</v>
      </c>
      <c r="B195" s="141" t="s">
        <v>188</v>
      </c>
      <c r="C195" s="20">
        <v>1957</v>
      </c>
      <c r="D195" s="20"/>
      <c r="E195" s="21" t="s">
        <v>8</v>
      </c>
      <c r="F195" s="54">
        <v>8</v>
      </c>
      <c r="G195" s="54">
        <v>4</v>
      </c>
      <c r="H195" s="55">
        <v>10174.700000000001</v>
      </c>
      <c r="I195" s="55">
        <v>8512.2999999999993</v>
      </c>
      <c r="J195" s="55">
        <v>7371.6</v>
      </c>
      <c r="K195" s="56">
        <v>168</v>
      </c>
      <c r="L195" s="145">
        <v>2697100</v>
      </c>
      <c r="M195" s="116">
        <v>2016</v>
      </c>
      <c r="N195" s="25"/>
      <c r="O195" s="26"/>
    </row>
    <row r="196" spans="1:15" s="27" customFormat="1" ht="32.1" customHeight="1">
      <c r="A196" s="20">
        <v>171</v>
      </c>
      <c r="B196" s="141" t="s">
        <v>189</v>
      </c>
      <c r="C196" s="20">
        <v>1957</v>
      </c>
      <c r="D196" s="20"/>
      <c r="E196" s="21" t="s">
        <v>8</v>
      </c>
      <c r="F196" s="54">
        <v>3</v>
      </c>
      <c r="G196" s="54">
        <v>2</v>
      </c>
      <c r="H196" s="55">
        <v>1017.6</v>
      </c>
      <c r="I196" s="55">
        <v>947.2</v>
      </c>
      <c r="J196" s="55">
        <v>947.2</v>
      </c>
      <c r="K196" s="56">
        <v>55</v>
      </c>
      <c r="L196" s="145">
        <v>320710</v>
      </c>
      <c r="M196" s="116">
        <v>2016</v>
      </c>
      <c r="N196" s="25"/>
      <c r="O196" s="26"/>
    </row>
    <row r="197" spans="1:15" s="27" customFormat="1" ht="32.1" customHeight="1">
      <c r="A197" s="20">
        <v>172</v>
      </c>
      <c r="B197" s="103" t="s">
        <v>518</v>
      </c>
      <c r="C197" s="20">
        <v>1957</v>
      </c>
      <c r="D197" s="20"/>
      <c r="E197" s="21" t="s">
        <v>8</v>
      </c>
      <c r="F197" s="54">
        <v>3</v>
      </c>
      <c r="G197" s="54">
        <v>2</v>
      </c>
      <c r="H197" s="123">
        <v>1023.1</v>
      </c>
      <c r="I197" s="127">
        <v>952.7</v>
      </c>
      <c r="J197" s="127">
        <v>660.2</v>
      </c>
      <c r="K197" s="56">
        <v>28</v>
      </c>
      <c r="L197" s="145">
        <v>3163</v>
      </c>
      <c r="M197" s="116">
        <v>2016</v>
      </c>
      <c r="N197" s="25"/>
      <c r="O197" s="26"/>
    </row>
    <row r="198" spans="1:15" s="27" customFormat="1" ht="32.1" customHeight="1">
      <c r="A198" s="20">
        <v>173</v>
      </c>
      <c r="B198" s="141" t="s">
        <v>190</v>
      </c>
      <c r="C198" s="20">
        <v>1946</v>
      </c>
      <c r="D198" s="20"/>
      <c r="E198" s="21" t="s">
        <v>8</v>
      </c>
      <c r="F198" s="54">
        <v>2</v>
      </c>
      <c r="G198" s="54">
        <v>1</v>
      </c>
      <c r="H198" s="55">
        <v>522.5</v>
      </c>
      <c r="I198" s="55">
        <v>462.4</v>
      </c>
      <c r="J198" s="55">
        <v>383.7</v>
      </c>
      <c r="K198" s="56">
        <v>35</v>
      </c>
      <c r="L198" s="145">
        <v>183179</v>
      </c>
      <c r="M198" s="116">
        <v>2016</v>
      </c>
      <c r="N198" s="25"/>
      <c r="O198" s="26"/>
    </row>
    <row r="199" spans="1:15" s="27" customFormat="1" ht="32.1" customHeight="1">
      <c r="A199" s="20">
        <v>174</v>
      </c>
      <c r="B199" s="141" t="s">
        <v>191</v>
      </c>
      <c r="C199" s="20">
        <v>1953</v>
      </c>
      <c r="D199" s="20"/>
      <c r="E199" s="21" t="s">
        <v>62</v>
      </c>
      <c r="F199" s="54">
        <v>2</v>
      </c>
      <c r="G199" s="54">
        <v>2</v>
      </c>
      <c r="H199" s="55">
        <v>391.8</v>
      </c>
      <c r="I199" s="55">
        <v>347.8</v>
      </c>
      <c r="J199" s="55">
        <v>241.3</v>
      </c>
      <c r="K199" s="56">
        <v>19</v>
      </c>
      <c r="L199" s="145">
        <v>202754</v>
      </c>
      <c r="M199" s="116">
        <v>2016</v>
      </c>
      <c r="N199" s="25"/>
      <c r="O199" s="26"/>
    </row>
    <row r="200" spans="1:15" s="27" customFormat="1" ht="32.1" customHeight="1">
      <c r="A200" s="20">
        <v>175</v>
      </c>
      <c r="B200" s="141" t="s">
        <v>26</v>
      </c>
      <c r="C200" s="20">
        <v>1933</v>
      </c>
      <c r="D200" s="20"/>
      <c r="E200" s="21" t="s">
        <v>8</v>
      </c>
      <c r="F200" s="54">
        <v>4</v>
      </c>
      <c r="G200" s="54">
        <v>6</v>
      </c>
      <c r="H200" s="55">
        <v>6092.9</v>
      </c>
      <c r="I200" s="55">
        <v>3707.3</v>
      </c>
      <c r="J200" s="55">
        <v>2855.4</v>
      </c>
      <c r="K200" s="56">
        <v>101</v>
      </c>
      <c r="L200" s="145">
        <v>2207993</v>
      </c>
      <c r="M200" s="116">
        <v>2016</v>
      </c>
      <c r="N200" s="25"/>
      <c r="O200" s="26"/>
    </row>
    <row r="201" spans="1:15" s="27" customFormat="1" ht="31.5" customHeight="1">
      <c r="A201" s="20">
        <v>176</v>
      </c>
      <c r="B201" s="141" t="s">
        <v>519</v>
      </c>
      <c r="C201" s="134">
        <v>1933</v>
      </c>
      <c r="D201" s="134"/>
      <c r="E201" s="134" t="s">
        <v>8</v>
      </c>
      <c r="F201" s="136">
        <v>5</v>
      </c>
      <c r="G201" s="136">
        <v>10</v>
      </c>
      <c r="H201" s="135">
        <v>11177.8</v>
      </c>
      <c r="I201" s="135">
        <v>10364.700000000001</v>
      </c>
      <c r="J201" s="135">
        <v>6562.5</v>
      </c>
      <c r="K201" s="56">
        <v>189</v>
      </c>
      <c r="L201" s="145">
        <v>3918816</v>
      </c>
      <c r="M201" s="116">
        <v>2016</v>
      </c>
      <c r="N201" s="25"/>
      <c r="O201" s="26"/>
    </row>
    <row r="202" spans="1:15" s="27" customFormat="1" ht="32.1" customHeight="1">
      <c r="A202" s="20">
        <v>177</v>
      </c>
      <c r="B202" s="141" t="s">
        <v>192</v>
      </c>
      <c r="C202" s="20">
        <v>1935</v>
      </c>
      <c r="D202" s="20"/>
      <c r="E202" s="21" t="s">
        <v>8</v>
      </c>
      <c r="F202" s="54">
        <v>5</v>
      </c>
      <c r="G202" s="54">
        <v>9</v>
      </c>
      <c r="H202" s="55">
        <v>7948.7</v>
      </c>
      <c r="I202" s="55">
        <v>6433</v>
      </c>
      <c r="J202" s="55">
        <v>4768.7</v>
      </c>
      <c r="K202" s="56">
        <v>160</v>
      </c>
      <c r="L202" s="145">
        <v>2368155</v>
      </c>
      <c r="M202" s="116">
        <v>2016</v>
      </c>
      <c r="N202" s="25"/>
      <c r="O202" s="26"/>
    </row>
    <row r="203" spans="1:15" s="27" customFormat="1" ht="32.1" customHeight="1">
      <c r="A203" s="20">
        <v>178</v>
      </c>
      <c r="B203" s="141" t="s">
        <v>193</v>
      </c>
      <c r="C203" s="20">
        <v>1951</v>
      </c>
      <c r="D203" s="20"/>
      <c r="E203" s="21" t="s">
        <v>8</v>
      </c>
      <c r="F203" s="54">
        <v>5</v>
      </c>
      <c r="G203" s="54">
        <v>2</v>
      </c>
      <c r="H203" s="55">
        <v>2023.2</v>
      </c>
      <c r="I203" s="55">
        <v>1809.7</v>
      </c>
      <c r="J203" s="55">
        <v>1049.7</v>
      </c>
      <c r="K203" s="56">
        <v>42</v>
      </c>
      <c r="L203" s="145">
        <v>668321</v>
      </c>
      <c r="M203" s="116">
        <v>2016</v>
      </c>
      <c r="N203" s="25"/>
      <c r="O203" s="26"/>
    </row>
    <row r="204" spans="1:15" s="27" customFormat="1" ht="32.1" customHeight="1">
      <c r="A204" s="20">
        <v>179</v>
      </c>
      <c r="B204" s="141" t="s">
        <v>194</v>
      </c>
      <c r="C204" s="20">
        <v>1958</v>
      </c>
      <c r="D204" s="20"/>
      <c r="E204" s="21" t="s">
        <v>62</v>
      </c>
      <c r="F204" s="54">
        <v>4</v>
      </c>
      <c r="G204" s="54">
        <v>3</v>
      </c>
      <c r="H204" s="55">
        <v>3130.2</v>
      </c>
      <c r="I204" s="55">
        <v>2779.5</v>
      </c>
      <c r="J204" s="55">
        <v>2364.12</v>
      </c>
      <c r="K204" s="56">
        <v>124</v>
      </c>
      <c r="L204" s="145">
        <v>1915964</v>
      </c>
      <c r="M204" s="116">
        <v>2016</v>
      </c>
      <c r="N204" s="25"/>
      <c r="O204" s="26"/>
    </row>
    <row r="205" spans="1:15" s="27" customFormat="1" ht="32.1" customHeight="1">
      <c r="A205" s="20">
        <v>180</v>
      </c>
      <c r="B205" s="141" t="s">
        <v>195</v>
      </c>
      <c r="C205" s="20">
        <v>1958</v>
      </c>
      <c r="D205" s="20"/>
      <c r="E205" s="21" t="s">
        <v>10</v>
      </c>
      <c r="F205" s="54">
        <v>4</v>
      </c>
      <c r="G205" s="54">
        <v>5</v>
      </c>
      <c r="H205" s="55">
        <v>6098.3</v>
      </c>
      <c r="I205" s="55">
        <v>5044.5</v>
      </c>
      <c r="J205" s="55">
        <v>3864.6</v>
      </c>
      <c r="K205" s="56">
        <v>191</v>
      </c>
      <c r="L205" s="145">
        <v>1548968</v>
      </c>
      <c r="M205" s="116">
        <v>2016</v>
      </c>
      <c r="N205" s="25"/>
      <c r="O205" s="26"/>
    </row>
    <row r="206" spans="1:15" s="27" customFormat="1" ht="32.1" customHeight="1">
      <c r="A206" s="20">
        <v>181</v>
      </c>
      <c r="B206" s="141" t="s">
        <v>196</v>
      </c>
      <c r="C206" s="20">
        <v>1960</v>
      </c>
      <c r="D206" s="20"/>
      <c r="E206" s="21" t="s">
        <v>10</v>
      </c>
      <c r="F206" s="54">
        <v>5</v>
      </c>
      <c r="G206" s="54">
        <v>2</v>
      </c>
      <c r="H206" s="55">
        <v>2174.8000000000002</v>
      </c>
      <c r="I206" s="55">
        <v>1992.5</v>
      </c>
      <c r="J206" s="55">
        <v>1106.0999999999999</v>
      </c>
      <c r="K206" s="56">
        <v>49</v>
      </c>
      <c r="L206" s="145">
        <v>541706</v>
      </c>
      <c r="M206" s="116">
        <v>2016</v>
      </c>
      <c r="N206" s="25"/>
      <c r="O206" s="26"/>
    </row>
    <row r="207" spans="1:15" s="27" customFormat="1" ht="32.1" customHeight="1">
      <c r="A207" s="20">
        <v>182</v>
      </c>
      <c r="B207" s="141" t="s">
        <v>197</v>
      </c>
      <c r="C207" s="20">
        <v>1958</v>
      </c>
      <c r="D207" s="20"/>
      <c r="E207" s="21" t="s">
        <v>62</v>
      </c>
      <c r="F207" s="54">
        <v>4</v>
      </c>
      <c r="G207" s="54">
        <v>3</v>
      </c>
      <c r="H207" s="55">
        <v>3072</v>
      </c>
      <c r="I207" s="55">
        <v>2172</v>
      </c>
      <c r="J207" s="55">
        <v>1601</v>
      </c>
      <c r="K207" s="56">
        <v>42</v>
      </c>
      <c r="L207" s="145">
        <v>1650408</v>
      </c>
      <c r="M207" s="116">
        <v>2016</v>
      </c>
      <c r="N207" s="25"/>
      <c r="O207" s="26"/>
    </row>
    <row r="208" spans="1:15" s="27" customFormat="1" ht="32.1" customHeight="1">
      <c r="A208" s="20">
        <v>183</v>
      </c>
      <c r="B208" s="141" t="s">
        <v>27</v>
      </c>
      <c r="C208" s="20">
        <v>1960</v>
      </c>
      <c r="D208" s="20"/>
      <c r="E208" s="21" t="s">
        <v>62</v>
      </c>
      <c r="F208" s="54">
        <v>5</v>
      </c>
      <c r="G208" s="54">
        <v>4</v>
      </c>
      <c r="H208" s="55">
        <v>4402.2</v>
      </c>
      <c r="I208" s="55">
        <v>2695.1</v>
      </c>
      <c r="J208" s="55">
        <v>2403.8000000000002</v>
      </c>
      <c r="K208" s="56">
        <v>132</v>
      </c>
      <c r="L208" s="145">
        <v>1258324</v>
      </c>
      <c r="M208" s="116">
        <v>2016</v>
      </c>
      <c r="N208" s="25"/>
      <c r="O208" s="26"/>
    </row>
    <row r="209" spans="1:15" s="27" customFormat="1" ht="32.1" customHeight="1">
      <c r="A209" s="20">
        <v>184</v>
      </c>
      <c r="B209" s="141" t="s">
        <v>198</v>
      </c>
      <c r="C209" s="20">
        <v>1933</v>
      </c>
      <c r="D209" s="20"/>
      <c r="E209" s="21" t="s">
        <v>62</v>
      </c>
      <c r="F209" s="54">
        <v>4</v>
      </c>
      <c r="G209" s="54">
        <v>6</v>
      </c>
      <c r="H209" s="55">
        <v>3213.5</v>
      </c>
      <c r="I209" s="55">
        <v>3013.5</v>
      </c>
      <c r="J209" s="55">
        <v>2055.9</v>
      </c>
      <c r="K209" s="56">
        <v>153</v>
      </c>
      <c r="L209" s="145">
        <v>2190726</v>
      </c>
      <c r="M209" s="116">
        <v>2016</v>
      </c>
      <c r="N209" s="25"/>
      <c r="O209" s="26"/>
    </row>
    <row r="210" spans="1:15" s="27" customFormat="1" ht="32.1" customHeight="1">
      <c r="A210" s="20">
        <v>185</v>
      </c>
      <c r="B210" s="141" t="s">
        <v>199</v>
      </c>
      <c r="C210" s="20">
        <v>1958</v>
      </c>
      <c r="D210" s="20"/>
      <c r="E210" s="21" t="s">
        <v>10</v>
      </c>
      <c r="F210" s="54">
        <v>5</v>
      </c>
      <c r="G210" s="54">
        <v>4</v>
      </c>
      <c r="H210" s="55">
        <v>3346.3</v>
      </c>
      <c r="I210" s="55">
        <v>3150.6</v>
      </c>
      <c r="J210" s="55">
        <v>2988.3</v>
      </c>
      <c r="K210" s="56">
        <v>151</v>
      </c>
      <c r="L210" s="145">
        <v>892262</v>
      </c>
      <c r="M210" s="116">
        <v>2016</v>
      </c>
      <c r="N210" s="25"/>
      <c r="O210" s="26"/>
    </row>
    <row r="211" spans="1:15" s="27" customFormat="1" ht="32.1" customHeight="1">
      <c r="A211" s="20">
        <v>186</v>
      </c>
      <c r="B211" s="141" t="s">
        <v>200</v>
      </c>
      <c r="C211" s="20">
        <v>1960</v>
      </c>
      <c r="D211" s="20"/>
      <c r="E211" s="21" t="s">
        <v>62</v>
      </c>
      <c r="F211" s="54">
        <v>5</v>
      </c>
      <c r="G211" s="54">
        <v>4</v>
      </c>
      <c r="H211" s="55">
        <v>3738</v>
      </c>
      <c r="I211" s="55">
        <v>3538</v>
      </c>
      <c r="J211" s="55">
        <v>2085.58</v>
      </c>
      <c r="K211" s="56">
        <v>161</v>
      </c>
      <c r="L211" s="145">
        <v>1742322</v>
      </c>
      <c r="M211" s="116">
        <v>2016</v>
      </c>
      <c r="N211" s="25"/>
      <c r="O211" s="26"/>
    </row>
    <row r="212" spans="1:15" s="27" customFormat="1" ht="32.1" customHeight="1">
      <c r="A212" s="20">
        <v>187</v>
      </c>
      <c r="B212" s="141" t="s">
        <v>201</v>
      </c>
      <c r="C212" s="20">
        <v>1961</v>
      </c>
      <c r="D212" s="20"/>
      <c r="E212" s="21" t="s">
        <v>9</v>
      </c>
      <c r="F212" s="54">
        <v>4</v>
      </c>
      <c r="G212" s="54">
        <v>2</v>
      </c>
      <c r="H212" s="55">
        <v>1462.3</v>
      </c>
      <c r="I212" s="55">
        <v>1283.9000000000001</v>
      </c>
      <c r="J212" s="55">
        <v>1210.5999999999999</v>
      </c>
      <c r="K212" s="56">
        <v>70</v>
      </c>
      <c r="L212" s="145">
        <v>550060</v>
      </c>
      <c r="M212" s="116">
        <v>2016</v>
      </c>
      <c r="N212" s="25"/>
      <c r="O212" s="26"/>
    </row>
    <row r="213" spans="1:15" s="27" customFormat="1" ht="32.1" customHeight="1">
      <c r="A213" s="20">
        <v>188</v>
      </c>
      <c r="B213" s="141" t="s">
        <v>202</v>
      </c>
      <c r="C213" s="20">
        <v>1960</v>
      </c>
      <c r="D213" s="20"/>
      <c r="E213" s="21" t="s">
        <v>9</v>
      </c>
      <c r="F213" s="54">
        <v>5</v>
      </c>
      <c r="G213" s="54">
        <v>4</v>
      </c>
      <c r="H213" s="55">
        <v>3811.6</v>
      </c>
      <c r="I213" s="55">
        <v>3209</v>
      </c>
      <c r="J213" s="55">
        <v>2894.6</v>
      </c>
      <c r="K213" s="56">
        <v>139</v>
      </c>
      <c r="L213" s="145">
        <v>1662383</v>
      </c>
      <c r="M213" s="116" t="s">
        <v>552</v>
      </c>
      <c r="N213" s="25"/>
      <c r="O213" s="26"/>
    </row>
    <row r="214" spans="1:15" s="27" customFormat="1" ht="32.1" customHeight="1">
      <c r="A214" s="20">
        <v>189</v>
      </c>
      <c r="B214" s="141" t="s">
        <v>203</v>
      </c>
      <c r="C214" s="20">
        <v>1955</v>
      </c>
      <c r="D214" s="20"/>
      <c r="E214" s="21" t="s">
        <v>62</v>
      </c>
      <c r="F214" s="54">
        <v>3</v>
      </c>
      <c r="G214" s="54">
        <v>5</v>
      </c>
      <c r="H214" s="55">
        <v>3828.2</v>
      </c>
      <c r="I214" s="55">
        <v>3061</v>
      </c>
      <c r="J214" s="55">
        <v>2831.5</v>
      </c>
      <c r="K214" s="56">
        <v>120</v>
      </c>
      <c r="L214" s="145">
        <v>4434529</v>
      </c>
      <c r="M214" s="116">
        <v>2016</v>
      </c>
      <c r="N214" s="25"/>
      <c r="O214" s="26"/>
    </row>
    <row r="215" spans="1:15" s="27" customFormat="1" ht="32.1" customHeight="1">
      <c r="A215" s="20">
        <v>190</v>
      </c>
      <c r="B215" s="141" t="s">
        <v>204</v>
      </c>
      <c r="C215" s="20">
        <v>1954</v>
      </c>
      <c r="D215" s="20"/>
      <c r="E215" s="21" t="s">
        <v>8</v>
      </c>
      <c r="F215" s="54">
        <v>9</v>
      </c>
      <c r="G215" s="54">
        <v>2</v>
      </c>
      <c r="H215" s="55">
        <v>6655.3</v>
      </c>
      <c r="I215" s="55">
        <v>5536.6</v>
      </c>
      <c r="J215" s="55">
        <v>3606.7</v>
      </c>
      <c r="K215" s="56">
        <v>306</v>
      </c>
      <c r="L215" s="145">
        <v>3998646</v>
      </c>
      <c r="M215" s="12" t="s">
        <v>561</v>
      </c>
      <c r="N215" s="25"/>
      <c r="O215" s="26"/>
    </row>
    <row r="216" spans="1:15" s="27" customFormat="1" ht="32.1" customHeight="1">
      <c r="A216" s="20">
        <v>191</v>
      </c>
      <c r="B216" s="141" t="s">
        <v>205</v>
      </c>
      <c r="C216" s="20">
        <v>1960</v>
      </c>
      <c r="D216" s="20"/>
      <c r="E216" s="21" t="s">
        <v>10</v>
      </c>
      <c r="F216" s="54">
        <v>5</v>
      </c>
      <c r="G216" s="54">
        <v>7</v>
      </c>
      <c r="H216" s="55">
        <v>6291</v>
      </c>
      <c r="I216" s="55">
        <v>5753.3</v>
      </c>
      <c r="J216" s="55">
        <v>4350.1000000000004</v>
      </c>
      <c r="K216" s="56">
        <v>260</v>
      </c>
      <c r="L216" s="145">
        <v>1894976</v>
      </c>
      <c r="M216" s="116">
        <v>2016</v>
      </c>
      <c r="N216" s="25"/>
      <c r="O216" s="26"/>
    </row>
    <row r="217" spans="1:15" s="27" customFormat="1" ht="32.1" customHeight="1">
      <c r="A217" s="20">
        <v>192</v>
      </c>
      <c r="B217" s="141" t="s">
        <v>19</v>
      </c>
      <c r="C217" s="20">
        <v>1934</v>
      </c>
      <c r="D217" s="20"/>
      <c r="E217" s="21" t="s">
        <v>8</v>
      </c>
      <c r="F217" s="54">
        <v>4</v>
      </c>
      <c r="G217" s="54">
        <v>5</v>
      </c>
      <c r="H217" s="55">
        <v>5327.34</v>
      </c>
      <c r="I217" s="55">
        <v>3166.04</v>
      </c>
      <c r="J217" s="55">
        <v>2803.84</v>
      </c>
      <c r="K217" s="56">
        <v>157</v>
      </c>
      <c r="L217" s="145">
        <v>1295874</v>
      </c>
      <c r="M217" s="116">
        <v>2016</v>
      </c>
      <c r="N217" s="25"/>
      <c r="O217" s="26"/>
    </row>
    <row r="218" spans="1:15" s="27" customFormat="1" ht="32.1" customHeight="1">
      <c r="A218" s="20">
        <v>193</v>
      </c>
      <c r="B218" s="141" t="s">
        <v>206</v>
      </c>
      <c r="C218" s="20">
        <v>1934</v>
      </c>
      <c r="D218" s="20"/>
      <c r="E218" s="21" t="s">
        <v>8</v>
      </c>
      <c r="F218" s="54">
        <v>4</v>
      </c>
      <c r="G218" s="54">
        <v>5</v>
      </c>
      <c r="H218" s="55">
        <v>5417.91</v>
      </c>
      <c r="I218" s="55">
        <v>5105.51</v>
      </c>
      <c r="J218" s="55">
        <v>2777.78</v>
      </c>
      <c r="K218" s="56">
        <v>141</v>
      </c>
      <c r="L218" s="145">
        <v>1602104</v>
      </c>
      <c r="M218" s="116">
        <v>2016</v>
      </c>
      <c r="N218" s="25"/>
      <c r="O218" s="26"/>
    </row>
    <row r="219" spans="1:15" s="27" customFormat="1" ht="32.1" customHeight="1">
      <c r="A219" s="20">
        <v>194</v>
      </c>
      <c r="B219" s="141" t="s">
        <v>207</v>
      </c>
      <c r="C219" s="20">
        <v>1951</v>
      </c>
      <c r="D219" s="20"/>
      <c r="E219" s="21" t="s">
        <v>62</v>
      </c>
      <c r="F219" s="54">
        <v>3</v>
      </c>
      <c r="G219" s="54">
        <v>3</v>
      </c>
      <c r="H219" s="55">
        <v>2402.6999999999998</v>
      </c>
      <c r="I219" s="55">
        <v>1953.2</v>
      </c>
      <c r="J219" s="55">
        <v>1953.2</v>
      </c>
      <c r="K219" s="56">
        <v>70</v>
      </c>
      <c r="L219" s="145">
        <v>1169223</v>
      </c>
      <c r="M219" s="116">
        <v>2016</v>
      </c>
      <c r="N219" s="25"/>
      <c r="O219" s="26"/>
    </row>
    <row r="220" spans="1:15" s="27" customFormat="1" ht="32.1" customHeight="1">
      <c r="A220" s="20">
        <v>195</v>
      </c>
      <c r="B220" s="141" t="s">
        <v>208</v>
      </c>
      <c r="C220" s="20">
        <v>1956</v>
      </c>
      <c r="D220" s="20"/>
      <c r="E220" s="21" t="s">
        <v>62</v>
      </c>
      <c r="F220" s="54">
        <v>3</v>
      </c>
      <c r="G220" s="54">
        <v>3</v>
      </c>
      <c r="H220" s="55">
        <v>3912.5</v>
      </c>
      <c r="I220" s="55">
        <v>2095</v>
      </c>
      <c r="J220" s="55">
        <v>634.51</v>
      </c>
      <c r="K220" s="56">
        <v>88</v>
      </c>
      <c r="L220" s="145">
        <v>3111686</v>
      </c>
      <c r="M220" s="116">
        <v>2016</v>
      </c>
      <c r="N220" s="25"/>
      <c r="O220" s="26"/>
    </row>
    <row r="221" spans="1:15" s="27" customFormat="1" ht="32.1" customHeight="1">
      <c r="A221" s="20">
        <v>196</v>
      </c>
      <c r="B221" s="141" t="s">
        <v>209</v>
      </c>
      <c r="C221" s="20">
        <v>1953</v>
      </c>
      <c r="D221" s="20"/>
      <c r="E221" s="21" t="s">
        <v>8</v>
      </c>
      <c r="F221" s="54">
        <v>4</v>
      </c>
      <c r="G221" s="54">
        <v>5</v>
      </c>
      <c r="H221" s="55">
        <v>3736.6</v>
      </c>
      <c r="I221" s="55">
        <v>3177.1</v>
      </c>
      <c r="J221" s="55">
        <v>1839.1</v>
      </c>
      <c r="K221" s="56">
        <v>102</v>
      </c>
      <c r="L221" s="145">
        <v>2508931</v>
      </c>
      <c r="M221" s="116">
        <v>2016</v>
      </c>
      <c r="N221" s="25"/>
      <c r="O221" s="26"/>
    </row>
    <row r="222" spans="1:15" s="27" customFormat="1" ht="32.1" customHeight="1">
      <c r="A222" s="20">
        <v>197</v>
      </c>
      <c r="B222" s="141" t="s">
        <v>210</v>
      </c>
      <c r="C222" s="20">
        <v>1961</v>
      </c>
      <c r="D222" s="20"/>
      <c r="E222" s="21" t="s">
        <v>8</v>
      </c>
      <c r="F222" s="54">
        <v>4</v>
      </c>
      <c r="G222" s="54">
        <v>3</v>
      </c>
      <c r="H222" s="55">
        <v>2852</v>
      </c>
      <c r="I222" s="55">
        <v>1990</v>
      </c>
      <c r="J222" s="55">
        <v>1803.9</v>
      </c>
      <c r="K222" s="56">
        <v>92</v>
      </c>
      <c r="L222" s="145">
        <v>744992</v>
      </c>
      <c r="M222" s="116">
        <v>2016</v>
      </c>
      <c r="N222" s="25"/>
      <c r="O222" s="26"/>
    </row>
    <row r="223" spans="1:15" s="27" customFormat="1" ht="32.1" customHeight="1">
      <c r="A223" s="20">
        <v>198</v>
      </c>
      <c r="B223" s="141" t="s">
        <v>211</v>
      </c>
      <c r="C223" s="20">
        <v>1958</v>
      </c>
      <c r="D223" s="20"/>
      <c r="E223" s="21" t="s">
        <v>62</v>
      </c>
      <c r="F223" s="54">
        <v>3</v>
      </c>
      <c r="G223" s="54">
        <v>4</v>
      </c>
      <c r="H223" s="55">
        <v>2358.9</v>
      </c>
      <c r="I223" s="55">
        <v>1771.6</v>
      </c>
      <c r="J223" s="55">
        <v>1041.7</v>
      </c>
      <c r="K223" s="56">
        <v>60</v>
      </c>
      <c r="L223" s="145">
        <v>1630241</v>
      </c>
      <c r="M223" s="116">
        <v>2015</v>
      </c>
      <c r="N223" s="25"/>
      <c r="O223" s="26"/>
    </row>
    <row r="224" spans="1:15" s="27" customFormat="1" ht="32.1" customHeight="1">
      <c r="A224" s="20">
        <v>199</v>
      </c>
      <c r="B224" s="141" t="s">
        <v>212</v>
      </c>
      <c r="C224" s="20">
        <v>1956</v>
      </c>
      <c r="D224" s="20"/>
      <c r="E224" s="21" t="s">
        <v>10</v>
      </c>
      <c r="F224" s="54">
        <v>2</v>
      </c>
      <c r="G224" s="54">
        <v>2</v>
      </c>
      <c r="H224" s="55">
        <v>677.8</v>
      </c>
      <c r="I224" s="55">
        <v>626.5</v>
      </c>
      <c r="J224" s="55">
        <v>506.92</v>
      </c>
      <c r="K224" s="56">
        <v>32</v>
      </c>
      <c r="L224" s="145">
        <v>157144</v>
      </c>
      <c r="M224" s="116">
        <v>2016</v>
      </c>
      <c r="N224" s="25"/>
      <c r="O224" s="26"/>
    </row>
    <row r="225" spans="1:15" s="27" customFormat="1" ht="32.1" customHeight="1">
      <c r="A225" s="20">
        <v>200</v>
      </c>
      <c r="B225" s="141" t="s">
        <v>213</v>
      </c>
      <c r="C225" s="20">
        <v>1956</v>
      </c>
      <c r="D225" s="20"/>
      <c r="E225" s="21" t="s">
        <v>10</v>
      </c>
      <c r="F225" s="54">
        <v>3</v>
      </c>
      <c r="G225" s="54">
        <v>3</v>
      </c>
      <c r="H225" s="55">
        <v>1431</v>
      </c>
      <c r="I225" s="55">
        <v>1323.6</v>
      </c>
      <c r="J225" s="55">
        <v>1076</v>
      </c>
      <c r="K225" s="56">
        <v>55</v>
      </c>
      <c r="L225" s="145">
        <v>484873</v>
      </c>
      <c r="M225" s="116">
        <v>2016</v>
      </c>
      <c r="N225" s="25"/>
      <c r="O225" s="26"/>
    </row>
    <row r="226" spans="1:15" s="27" customFormat="1" ht="32.1" customHeight="1">
      <c r="A226" s="20">
        <v>201</v>
      </c>
      <c r="B226" s="141" t="s">
        <v>214</v>
      </c>
      <c r="C226" s="20">
        <v>1957</v>
      </c>
      <c r="D226" s="20"/>
      <c r="E226" s="21" t="s">
        <v>10</v>
      </c>
      <c r="F226" s="54">
        <v>3</v>
      </c>
      <c r="G226" s="54">
        <v>4</v>
      </c>
      <c r="H226" s="55">
        <v>2051.1999999999998</v>
      </c>
      <c r="I226" s="55">
        <v>1888.8</v>
      </c>
      <c r="J226" s="55">
        <v>1237.1400000000001</v>
      </c>
      <c r="K226" s="56">
        <v>98</v>
      </c>
      <c r="L226" s="145">
        <v>1098235</v>
      </c>
      <c r="M226" s="116">
        <v>2016</v>
      </c>
      <c r="N226" s="25"/>
      <c r="O226" s="26"/>
    </row>
    <row r="227" spans="1:15" s="27" customFormat="1" ht="32.1" customHeight="1">
      <c r="A227" s="20">
        <v>202</v>
      </c>
      <c r="B227" s="141" t="s">
        <v>215</v>
      </c>
      <c r="C227" s="20">
        <v>1953</v>
      </c>
      <c r="D227" s="20"/>
      <c r="E227" s="21" t="s">
        <v>62</v>
      </c>
      <c r="F227" s="54">
        <v>2</v>
      </c>
      <c r="G227" s="54">
        <v>2</v>
      </c>
      <c r="H227" s="55">
        <v>732.6</v>
      </c>
      <c r="I227" s="55">
        <v>585</v>
      </c>
      <c r="J227" s="55">
        <v>460.1</v>
      </c>
      <c r="K227" s="56">
        <v>42</v>
      </c>
      <c r="L227" s="145">
        <v>845949</v>
      </c>
      <c r="M227" s="116">
        <v>2016</v>
      </c>
      <c r="N227" s="25"/>
      <c r="O227" s="26"/>
    </row>
    <row r="228" spans="1:15" s="27" customFormat="1" ht="32.1" customHeight="1">
      <c r="A228" s="20">
        <v>203</v>
      </c>
      <c r="B228" s="141" t="s">
        <v>216</v>
      </c>
      <c r="C228" s="20">
        <v>1961</v>
      </c>
      <c r="D228" s="20"/>
      <c r="E228" s="21" t="s">
        <v>8</v>
      </c>
      <c r="F228" s="54">
        <v>5</v>
      </c>
      <c r="G228" s="54">
        <v>4</v>
      </c>
      <c r="H228" s="55">
        <v>5856.5</v>
      </c>
      <c r="I228" s="55">
        <v>3811.6</v>
      </c>
      <c r="J228" s="55">
        <v>2966.6</v>
      </c>
      <c r="K228" s="56">
        <v>125</v>
      </c>
      <c r="L228" s="145">
        <v>2789014</v>
      </c>
      <c r="M228" s="116">
        <v>2016</v>
      </c>
      <c r="N228" s="25"/>
      <c r="O228" s="26"/>
    </row>
    <row r="229" spans="1:15" s="27" customFormat="1" ht="32.1" customHeight="1">
      <c r="A229" s="20">
        <v>204</v>
      </c>
      <c r="B229" s="141" t="s">
        <v>217</v>
      </c>
      <c r="C229" s="20">
        <v>1960</v>
      </c>
      <c r="D229" s="20"/>
      <c r="E229" s="21" t="s">
        <v>8</v>
      </c>
      <c r="F229" s="54">
        <v>5</v>
      </c>
      <c r="G229" s="54">
        <v>4</v>
      </c>
      <c r="H229" s="55">
        <v>4415.6000000000004</v>
      </c>
      <c r="I229" s="55">
        <v>3594.2</v>
      </c>
      <c r="J229" s="55">
        <v>2942.9</v>
      </c>
      <c r="K229" s="56">
        <v>119</v>
      </c>
      <c r="L229" s="145">
        <v>2809654</v>
      </c>
      <c r="M229" s="116">
        <v>2016</v>
      </c>
      <c r="N229" s="25"/>
      <c r="O229" s="26"/>
    </row>
    <row r="230" spans="1:15" s="27" customFormat="1" ht="32.1" customHeight="1">
      <c r="A230" s="20">
        <v>205</v>
      </c>
      <c r="B230" s="141" t="s">
        <v>218</v>
      </c>
      <c r="C230" s="20">
        <v>1938</v>
      </c>
      <c r="D230" s="20"/>
      <c r="E230" s="21" t="s">
        <v>8</v>
      </c>
      <c r="F230" s="54">
        <v>3</v>
      </c>
      <c r="G230" s="54">
        <v>6</v>
      </c>
      <c r="H230" s="55">
        <v>2939.6</v>
      </c>
      <c r="I230" s="55">
        <v>2381.3200000000002</v>
      </c>
      <c r="J230" s="55">
        <v>1750.3</v>
      </c>
      <c r="K230" s="56">
        <v>119</v>
      </c>
      <c r="L230" s="145">
        <v>1101747</v>
      </c>
      <c r="M230" s="116">
        <v>2016</v>
      </c>
      <c r="N230" s="25"/>
      <c r="O230" s="26"/>
    </row>
    <row r="231" spans="1:15" s="27" customFormat="1" ht="32.1" customHeight="1">
      <c r="A231" s="20">
        <v>206</v>
      </c>
      <c r="B231" s="141" t="s">
        <v>219</v>
      </c>
      <c r="C231" s="20">
        <v>1956</v>
      </c>
      <c r="D231" s="20"/>
      <c r="E231" s="21" t="s">
        <v>62</v>
      </c>
      <c r="F231" s="54">
        <v>4</v>
      </c>
      <c r="G231" s="54">
        <v>3</v>
      </c>
      <c r="H231" s="55">
        <v>2422.1</v>
      </c>
      <c r="I231" s="55">
        <v>1816.6</v>
      </c>
      <c r="J231" s="55">
        <v>1394.8</v>
      </c>
      <c r="K231" s="56">
        <v>50</v>
      </c>
      <c r="L231" s="145">
        <v>2140740</v>
      </c>
      <c r="M231" s="116">
        <v>2016</v>
      </c>
      <c r="N231" s="25"/>
      <c r="O231" s="26"/>
    </row>
    <row r="232" spans="1:15" s="27" customFormat="1" ht="32.1" customHeight="1">
      <c r="A232" s="20">
        <v>207</v>
      </c>
      <c r="B232" s="141" t="s">
        <v>220</v>
      </c>
      <c r="C232" s="20">
        <v>1956</v>
      </c>
      <c r="D232" s="20"/>
      <c r="E232" s="21" t="s">
        <v>8</v>
      </c>
      <c r="F232" s="54">
        <v>3</v>
      </c>
      <c r="G232" s="54">
        <v>3</v>
      </c>
      <c r="H232" s="55">
        <v>2324.9</v>
      </c>
      <c r="I232" s="55">
        <v>1755.6</v>
      </c>
      <c r="J232" s="55">
        <v>1326.7</v>
      </c>
      <c r="K232" s="56">
        <v>30</v>
      </c>
      <c r="L232" s="145">
        <v>2651429</v>
      </c>
      <c r="M232" s="116">
        <v>2016</v>
      </c>
      <c r="N232" s="25"/>
      <c r="O232" s="26"/>
    </row>
    <row r="233" spans="1:15" s="27" customFormat="1" ht="32.1" customHeight="1">
      <c r="A233" s="20">
        <v>208</v>
      </c>
      <c r="B233" s="141" t="s">
        <v>221</v>
      </c>
      <c r="C233" s="20">
        <v>1956</v>
      </c>
      <c r="D233" s="20"/>
      <c r="E233" s="21" t="s">
        <v>62</v>
      </c>
      <c r="F233" s="54">
        <v>3</v>
      </c>
      <c r="G233" s="54">
        <v>2</v>
      </c>
      <c r="H233" s="55">
        <v>1497.6</v>
      </c>
      <c r="I233" s="55">
        <v>1149.7</v>
      </c>
      <c r="J233" s="55">
        <v>576.9</v>
      </c>
      <c r="K233" s="56">
        <v>33</v>
      </c>
      <c r="L233" s="145">
        <v>998498</v>
      </c>
      <c r="M233" s="116">
        <v>2016</v>
      </c>
      <c r="N233" s="25"/>
      <c r="O233" s="26"/>
    </row>
    <row r="234" spans="1:15" s="27" customFormat="1" ht="32.1" customHeight="1">
      <c r="A234" s="20">
        <v>209</v>
      </c>
      <c r="B234" s="141" t="s">
        <v>222</v>
      </c>
      <c r="C234" s="20">
        <v>1956</v>
      </c>
      <c r="D234" s="20"/>
      <c r="E234" s="21" t="s">
        <v>62</v>
      </c>
      <c r="F234" s="54">
        <v>3</v>
      </c>
      <c r="G234" s="54">
        <v>2</v>
      </c>
      <c r="H234" s="55">
        <v>1508.7</v>
      </c>
      <c r="I234" s="55">
        <v>1144.7</v>
      </c>
      <c r="J234" s="55">
        <v>761.7</v>
      </c>
      <c r="K234" s="56">
        <v>33</v>
      </c>
      <c r="L234" s="145">
        <v>1690693</v>
      </c>
      <c r="M234" s="116" t="s">
        <v>553</v>
      </c>
      <c r="N234" s="25"/>
      <c r="O234" s="26"/>
    </row>
    <row r="235" spans="1:15" s="27" customFormat="1" ht="32.1" customHeight="1">
      <c r="A235" s="20">
        <v>210</v>
      </c>
      <c r="B235" s="141" t="s">
        <v>223</v>
      </c>
      <c r="C235" s="20">
        <v>1954</v>
      </c>
      <c r="D235" s="20"/>
      <c r="E235" s="21" t="s">
        <v>62</v>
      </c>
      <c r="F235" s="54">
        <v>4</v>
      </c>
      <c r="G235" s="54">
        <v>2</v>
      </c>
      <c r="H235" s="55">
        <v>2591.6</v>
      </c>
      <c r="I235" s="55">
        <v>1588.5</v>
      </c>
      <c r="J235" s="55">
        <v>931.3</v>
      </c>
      <c r="K235" s="56">
        <v>36</v>
      </c>
      <c r="L235" s="145">
        <v>2129660</v>
      </c>
      <c r="M235" s="116">
        <v>2015</v>
      </c>
      <c r="N235" s="25"/>
      <c r="O235" s="26"/>
    </row>
    <row r="236" spans="1:15" s="27" customFormat="1" ht="32.1" customHeight="1">
      <c r="A236" s="20">
        <v>211</v>
      </c>
      <c r="B236" s="141" t="s">
        <v>224</v>
      </c>
      <c r="C236" s="20">
        <v>1959</v>
      </c>
      <c r="D236" s="20"/>
      <c r="E236" s="21" t="s">
        <v>8</v>
      </c>
      <c r="F236" s="54">
        <v>3</v>
      </c>
      <c r="G236" s="54">
        <v>3</v>
      </c>
      <c r="H236" s="55">
        <v>1757.2</v>
      </c>
      <c r="I236" s="55">
        <v>1545.4</v>
      </c>
      <c r="J236" s="55">
        <v>1227.58</v>
      </c>
      <c r="K236" s="56">
        <v>92</v>
      </c>
      <c r="L236" s="145">
        <v>467496</v>
      </c>
      <c r="M236" s="116">
        <v>2016</v>
      </c>
      <c r="N236" s="25"/>
      <c r="O236" s="26"/>
    </row>
    <row r="237" spans="1:15" s="27" customFormat="1" ht="32.1" customHeight="1">
      <c r="A237" s="20">
        <v>212</v>
      </c>
      <c r="B237" s="141" t="s">
        <v>225</v>
      </c>
      <c r="C237" s="20">
        <v>1960</v>
      </c>
      <c r="D237" s="20"/>
      <c r="E237" s="21" t="s">
        <v>8</v>
      </c>
      <c r="F237" s="54">
        <v>9</v>
      </c>
      <c r="G237" s="54">
        <v>2</v>
      </c>
      <c r="H237" s="55">
        <v>6162.7</v>
      </c>
      <c r="I237" s="55">
        <v>5252.2</v>
      </c>
      <c r="J237" s="55">
        <v>3396.5</v>
      </c>
      <c r="K237" s="56">
        <v>282</v>
      </c>
      <c r="L237" s="145">
        <v>2075733</v>
      </c>
      <c r="M237" s="116">
        <v>2016</v>
      </c>
      <c r="N237" s="25"/>
      <c r="O237" s="26"/>
    </row>
    <row r="238" spans="1:15" s="27" customFormat="1" ht="32.1" customHeight="1">
      <c r="A238" s="20">
        <v>213</v>
      </c>
      <c r="B238" s="141" t="s">
        <v>226</v>
      </c>
      <c r="C238" s="20">
        <v>1960</v>
      </c>
      <c r="D238" s="20"/>
      <c r="E238" s="21" t="s">
        <v>62</v>
      </c>
      <c r="F238" s="54">
        <v>5</v>
      </c>
      <c r="G238" s="54">
        <v>8</v>
      </c>
      <c r="H238" s="55">
        <v>12181.6</v>
      </c>
      <c r="I238" s="55">
        <v>10518.3</v>
      </c>
      <c r="J238" s="55">
        <v>8268</v>
      </c>
      <c r="K238" s="56">
        <v>324</v>
      </c>
      <c r="L238" s="145">
        <v>8897758</v>
      </c>
      <c r="M238" s="116">
        <v>2016</v>
      </c>
      <c r="N238" s="25"/>
      <c r="O238" s="26"/>
    </row>
    <row r="239" spans="1:15" s="27" customFormat="1" ht="32.1" customHeight="1">
      <c r="A239" s="20">
        <v>214</v>
      </c>
      <c r="B239" s="141" t="s">
        <v>227</v>
      </c>
      <c r="C239" s="20">
        <v>1960</v>
      </c>
      <c r="D239" s="20"/>
      <c r="E239" s="21" t="s">
        <v>10</v>
      </c>
      <c r="F239" s="54">
        <v>5</v>
      </c>
      <c r="G239" s="54">
        <v>4</v>
      </c>
      <c r="H239" s="55">
        <v>3609.46</v>
      </c>
      <c r="I239" s="55">
        <v>3266.26</v>
      </c>
      <c r="J239" s="55">
        <v>2615.2600000000002</v>
      </c>
      <c r="K239" s="56">
        <v>111</v>
      </c>
      <c r="L239" s="145">
        <v>2847542</v>
      </c>
      <c r="M239" s="116">
        <v>2016</v>
      </c>
      <c r="N239" s="25"/>
      <c r="O239" s="26"/>
    </row>
    <row r="240" spans="1:15" s="27" customFormat="1" ht="32.1" customHeight="1">
      <c r="A240" s="20">
        <v>215</v>
      </c>
      <c r="B240" s="141" t="s">
        <v>228</v>
      </c>
      <c r="C240" s="20">
        <v>1960</v>
      </c>
      <c r="D240" s="20"/>
      <c r="E240" s="21" t="s">
        <v>9</v>
      </c>
      <c r="F240" s="54">
        <v>5</v>
      </c>
      <c r="G240" s="54">
        <v>4</v>
      </c>
      <c r="H240" s="55">
        <v>3643.7</v>
      </c>
      <c r="I240" s="55">
        <v>3310.4</v>
      </c>
      <c r="J240" s="55">
        <v>2900</v>
      </c>
      <c r="K240" s="56">
        <v>149</v>
      </c>
      <c r="L240" s="145">
        <v>433138</v>
      </c>
      <c r="M240" s="116">
        <v>2016</v>
      </c>
      <c r="N240" s="25"/>
      <c r="O240" s="26"/>
    </row>
    <row r="241" spans="1:15" s="27" customFormat="1" ht="32.1" customHeight="1">
      <c r="A241" s="20">
        <v>216</v>
      </c>
      <c r="B241" s="141" t="s">
        <v>229</v>
      </c>
      <c r="C241" s="20">
        <v>1959</v>
      </c>
      <c r="D241" s="20"/>
      <c r="E241" s="21" t="s">
        <v>10</v>
      </c>
      <c r="F241" s="54">
        <v>4</v>
      </c>
      <c r="G241" s="54">
        <v>4</v>
      </c>
      <c r="H241" s="55">
        <v>7132.9</v>
      </c>
      <c r="I241" s="55">
        <v>6722.3</v>
      </c>
      <c r="J241" s="55">
        <v>3491.6</v>
      </c>
      <c r="K241" s="56">
        <v>131</v>
      </c>
      <c r="L241" s="145">
        <v>1574027</v>
      </c>
      <c r="M241" s="116">
        <v>2016</v>
      </c>
      <c r="N241" s="25"/>
      <c r="O241" s="26"/>
    </row>
    <row r="242" spans="1:15" s="27" customFormat="1" ht="32.1" customHeight="1">
      <c r="A242" s="20">
        <v>217</v>
      </c>
      <c r="B242" s="141" t="s">
        <v>20</v>
      </c>
      <c r="C242" s="20">
        <v>1958</v>
      </c>
      <c r="D242" s="20"/>
      <c r="E242" s="21" t="s">
        <v>10</v>
      </c>
      <c r="F242" s="54">
        <v>4</v>
      </c>
      <c r="G242" s="54">
        <v>3</v>
      </c>
      <c r="H242" s="55">
        <v>5720.4</v>
      </c>
      <c r="I242" s="55">
        <v>3469.6</v>
      </c>
      <c r="J242" s="55">
        <v>3055.1</v>
      </c>
      <c r="K242" s="56">
        <v>122</v>
      </c>
      <c r="L242" s="145">
        <v>700000</v>
      </c>
      <c r="M242" s="116">
        <v>2016</v>
      </c>
      <c r="N242" s="25"/>
      <c r="O242" s="26"/>
    </row>
    <row r="243" spans="1:15" s="27" customFormat="1" ht="32.1" customHeight="1">
      <c r="A243" s="20">
        <v>218</v>
      </c>
      <c r="B243" s="141" t="s">
        <v>230</v>
      </c>
      <c r="C243" s="20">
        <v>1958</v>
      </c>
      <c r="D243" s="20"/>
      <c r="E243" s="21" t="s">
        <v>8</v>
      </c>
      <c r="F243" s="54">
        <v>4</v>
      </c>
      <c r="G243" s="54">
        <v>4</v>
      </c>
      <c r="H243" s="55">
        <v>3780.2</v>
      </c>
      <c r="I243" s="55">
        <v>2243.9</v>
      </c>
      <c r="J243" s="55">
        <v>1746.5</v>
      </c>
      <c r="K243" s="56">
        <v>58</v>
      </c>
      <c r="L243" s="145">
        <v>1062727</v>
      </c>
      <c r="M243" s="116">
        <v>2016</v>
      </c>
      <c r="N243" s="25"/>
      <c r="O243" s="26"/>
    </row>
    <row r="244" spans="1:15" s="27" customFormat="1" ht="32.1" customHeight="1">
      <c r="A244" s="20">
        <v>219</v>
      </c>
      <c r="B244" s="141" t="s">
        <v>520</v>
      </c>
      <c r="C244" s="108">
        <v>1960</v>
      </c>
      <c r="D244" s="14"/>
      <c r="E244" s="11" t="s">
        <v>523</v>
      </c>
      <c r="F244" s="16">
        <v>5</v>
      </c>
      <c r="G244" s="16">
        <v>6</v>
      </c>
      <c r="H244" s="109">
        <v>6185.6</v>
      </c>
      <c r="I244" s="109">
        <v>5140.5</v>
      </c>
      <c r="J244" s="109">
        <v>3939.7</v>
      </c>
      <c r="K244" s="15">
        <v>257</v>
      </c>
      <c r="L244" s="145">
        <v>5147334</v>
      </c>
      <c r="M244" s="116">
        <v>2016</v>
      </c>
      <c r="N244" s="25"/>
      <c r="O244" s="26"/>
    </row>
    <row r="245" spans="1:15" s="27" customFormat="1" ht="32.1" customHeight="1">
      <c r="A245" s="20">
        <v>220</v>
      </c>
      <c r="B245" s="141" t="s">
        <v>231</v>
      </c>
      <c r="C245" s="20">
        <v>1950</v>
      </c>
      <c r="D245" s="20"/>
      <c r="E245" s="21" t="s">
        <v>10</v>
      </c>
      <c r="F245" s="54">
        <v>3</v>
      </c>
      <c r="G245" s="54">
        <v>2</v>
      </c>
      <c r="H245" s="55">
        <v>2950.98</v>
      </c>
      <c r="I245" s="55">
        <v>2861.78</v>
      </c>
      <c r="J245" s="55">
        <v>1224.3399999999999</v>
      </c>
      <c r="K245" s="56">
        <v>60</v>
      </c>
      <c r="L245" s="145">
        <v>309356</v>
      </c>
      <c r="M245" s="116">
        <v>2016</v>
      </c>
      <c r="N245" s="25"/>
      <c r="O245" s="26"/>
    </row>
    <row r="246" spans="1:15" s="27" customFormat="1" ht="32.1" customHeight="1">
      <c r="A246" s="20">
        <v>221</v>
      </c>
      <c r="B246" s="141" t="s">
        <v>232</v>
      </c>
      <c r="C246" s="20">
        <v>1953</v>
      </c>
      <c r="D246" s="20"/>
      <c r="E246" s="21" t="s">
        <v>8</v>
      </c>
      <c r="F246" s="54">
        <v>4</v>
      </c>
      <c r="G246" s="54">
        <v>3</v>
      </c>
      <c r="H246" s="55">
        <v>3154.6</v>
      </c>
      <c r="I246" s="55">
        <v>1950.1</v>
      </c>
      <c r="J246" s="55">
        <v>1246.5</v>
      </c>
      <c r="K246" s="56">
        <v>33</v>
      </c>
      <c r="L246" s="145">
        <v>1718487</v>
      </c>
      <c r="M246" s="116">
        <v>2016</v>
      </c>
      <c r="N246" s="25"/>
      <c r="O246" s="26"/>
    </row>
    <row r="247" spans="1:15" s="27" customFormat="1" ht="32.1" customHeight="1">
      <c r="A247" s="20">
        <v>222</v>
      </c>
      <c r="B247" s="141" t="s">
        <v>233</v>
      </c>
      <c r="C247" s="20">
        <v>1958</v>
      </c>
      <c r="D247" s="20"/>
      <c r="E247" s="21" t="s">
        <v>62</v>
      </c>
      <c r="F247" s="54">
        <v>2</v>
      </c>
      <c r="G247" s="54">
        <v>2</v>
      </c>
      <c r="H247" s="55">
        <v>691.4</v>
      </c>
      <c r="I247" s="55">
        <v>626.6</v>
      </c>
      <c r="J247" s="55">
        <v>470</v>
      </c>
      <c r="K247" s="56">
        <v>26</v>
      </c>
      <c r="L247" s="145">
        <v>858681</v>
      </c>
      <c r="M247" s="116">
        <v>2015</v>
      </c>
      <c r="N247" s="25"/>
      <c r="O247" s="26"/>
    </row>
    <row r="248" spans="1:15" s="27" customFormat="1" ht="32.1" customHeight="1">
      <c r="A248" s="20">
        <v>223</v>
      </c>
      <c r="B248" s="141" t="s">
        <v>234</v>
      </c>
      <c r="C248" s="20">
        <v>1958</v>
      </c>
      <c r="D248" s="20"/>
      <c r="E248" s="21" t="s">
        <v>62</v>
      </c>
      <c r="F248" s="54">
        <v>2</v>
      </c>
      <c r="G248" s="54">
        <v>2</v>
      </c>
      <c r="H248" s="55">
        <v>693.8</v>
      </c>
      <c r="I248" s="55">
        <v>633.70000000000005</v>
      </c>
      <c r="J248" s="55">
        <v>547.6</v>
      </c>
      <c r="K248" s="56">
        <v>31</v>
      </c>
      <c r="L248" s="145">
        <v>858628</v>
      </c>
      <c r="M248" s="116">
        <v>2015</v>
      </c>
      <c r="N248" s="25"/>
      <c r="O248" s="26"/>
    </row>
    <row r="249" spans="1:15" s="27" customFormat="1" ht="32.1" customHeight="1">
      <c r="A249" s="20">
        <v>224</v>
      </c>
      <c r="B249" s="141" t="s">
        <v>235</v>
      </c>
      <c r="C249" s="20">
        <v>1960</v>
      </c>
      <c r="D249" s="20"/>
      <c r="E249" s="21" t="s">
        <v>62</v>
      </c>
      <c r="F249" s="54">
        <v>2</v>
      </c>
      <c r="G249" s="54">
        <v>2</v>
      </c>
      <c r="H249" s="55">
        <v>693.4</v>
      </c>
      <c r="I249" s="55">
        <v>629.9</v>
      </c>
      <c r="J249" s="55">
        <v>587.79999999999995</v>
      </c>
      <c r="K249" s="56">
        <v>34</v>
      </c>
      <c r="L249" s="145">
        <v>847186</v>
      </c>
      <c r="M249" s="116">
        <v>2016</v>
      </c>
      <c r="N249" s="25"/>
      <c r="O249" s="26"/>
    </row>
    <row r="250" spans="1:15" s="27" customFormat="1" ht="32.1" customHeight="1">
      <c r="A250" s="20">
        <v>225</v>
      </c>
      <c r="B250" s="141" t="s">
        <v>236</v>
      </c>
      <c r="C250" s="20">
        <v>1955</v>
      </c>
      <c r="D250" s="20"/>
      <c r="E250" s="21" t="s">
        <v>62</v>
      </c>
      <c r="F250" s="54">
        <v>4</v>
      </c>
      <c r="G250" s="54">
        <v>3</v>
      </c>
      <c r="H250" s="55">
        <v>2400.3000000000002</v>
      </c>
      <c r="I250" s="55">
        <v>2300.3000000000002</v>
      </c>
      <c r="J250" s="55">
        <v>1341.5</v>
      </c>
      <c r="K250" s="56">
        <v>98</v>
      </c>
      <c r="L250" s="145">
        <v>6373452</v>
      </c>
      <c r="M250" s="114" t="s">
        <v>564</v>
      </c>
      <c r="N250" s="25"/>
      <c r="O250" s="26"/>
    </row>
    <row r="251" spans="1:15" s="27" customFormat="1" ht="32.1" customHeight="1">
      <c r="A251" s="20">
        <v>226</v>
      </c>
      <c r="B251" s="141" t="s">
        <v>237</v>
      </c>
      <c r="C251" s="20">
        <v>1954</v>
      </c>
      <c r="D251" s="20"/>
      <c r="E251" s="21" t="s">
        <v>62</v>
      </c>
      <c r="F251" s="54">
        <v>2</v>
      </c>
      <c r="G251" s="54">
        <v>2</v>
      </c>
      <c r="H251" s="55">
        <v>470.6</v>
      </c>
      <c r="I251" s="55">
        <v>418.9</v>
      </c>
      <c r="J251" s="55">
        <v>228.1</v>
      </c>
      <c r="K251" s="56">
        <v>13</v>
      </c>
      <c r="L251" s="145">
        <v>1403711</v>
      </c>
      <c r="M251" s="116">
        <v>2015</v>
      </c>
      <c r="N251" s="25"/>
      <c r="O251" s="26"/>
    </row>
    <row r="252" spans="1:15" s="27" customFormat="1" ht="32.1" customHeight="1">
      <c r="A252" s="20">
        <v>227</v>
      </c>
      <c r="B252" s="141" t="s">
        <v>238</v>
      </c>
      <c r="C252" s="20">
        <v>1961</v>
      </c>
      <c r="D252" s="20"/>
      <c r="E252" s="21" t="s">
        <v>10</v>
      </c>
      <c r="F252" s="54">
        <v>5</v>
      </c>
      <c r="G252" s="54">
        <v>7</v>
      </c>
      <c r="H252" s="55">
        <v>5075.3</v>
      </c>
      <c r="I252" s="55">
        <v>4530.6000000000004</v>
      </c>
      <c r="J252" s="55">
        <v>4018</v>
      </c>
      <c r="K252" s="56">
        <v>255</v>
      </c>
      <c r="L252" s="145">
        <v>4218601</v>
      </c>
      <c r="M252" s="116">
        <v>2016</v>
      </c>
      <c r="N252" s="25"/>
      <c r="O252" s="26"/>
    </row>
    <row r="253" spans="1:15" s="27" customFormat="1" ht="32.1" customHeight="1">
      <c r="A253" s="20">
        <v>228</v>
      </c>
      <c r="B253" s="141" t="s">
        <v>239</v>
      </c>
      <c r="C253" s="20">
        <v>1960</v>
      </c>
      <c r="D253" s="20"/>
      <c r="E253" s="21" t="s">
        <v>10</v>
      </c>
      <c r="F253" s="54">
        <v>5</v>
      </c>
      <c r="G253" s="54">
        <v>4</v>
      </c>
      <c r="H253" s="55">
        <v>3842.3</v>
      </c>
      <c r="I253" s="55">
        <v>3586.4</v>
      </c>
      <c r="J253" s="55">
        <v>2317</v>
      </c>
      <c r="K253" s="56">
        <v>123</v>
      </c>
      <c r="L253" s="145">
        <v>973134</v>
      </c>
      <c r="M253" s="116">
        <v>2016</v>
      </c>
      <c r="N253" s="25"/>
      <c r="O253" s="26"/>
    </row>
    <row r="254" spans="1:15" s="27" customFormat="1" ht="32.1" customHeight="1">
      <c r="A254" s="20">
        <v>229</v>
      </c>
      <c r="B254" s="141" t="s">
        <v>240</v>
      </c>
      <c r="C254" s="20">
        <v>1951</v>
      </c>
      <c r="D254" s="20"/>
      <c r="E254" s="21" t="s">
        <v>8</v>
      </c>
      <c r="F254" s="54">
        <v>3</v>
      </c>
      <c r="G254" s="54">
        <v>2</v>
      </c>
      <c r="H254" s="55">
        <v>2045.7</v>
      </c>
      <c r="I254" s="55">
        <v>1113.4000000000001</v>
      </c>
      <c r="J254" s="55">
        <v>887.5</v>
      </c>
      <c r="K254" s="56">
        <v>41</v>
      </c>
      <c r="L254" s="145">
        <v>1255452</v>
      </c>
      <c r="M254" s="116">
        <v>2016</v>
      </c>
      <c r="N254" s="25"/>
      <c r="O254" s="26"/>
    </row>
    <row r="255" spans="1:15" s="27" customFormat="1" ht="30.75" customHeight="1">
      <c r="A255" s="20">
        <v>230</v>
      </c>
      <c r="B255" s="141" t="s">
        <v>241</v>
      </c>
      <c r="C255" s="20">
        <v>1958</v>
      </c>
      <c r="D255" s="20"/>
      <c r="E255" s="21" t="s">
        <v>62</v>
      </c>
      <c r="F255" s="54">
        <v>2</v>
      </c>
      <c r="G255" s="54">
        <v>4</v>
      </c>
      <c r="H255" s="55">
        <v>739.3</v>
      </c>
      <c r="I255" s="55">
        <v>689.9</v>
      </c>
      <c r="J255" s="55">
        <v>346.9</v>
      </c>
      <c r="K255" s="56">
        <v>34</v>
      </c>
      <c r="L255" s="145">
        <v>632082</v>
      </c>
      <c r="M255" s="116">
        <v>2015</v>
      </c>
      <c r="N255" s="25"/>
      <c r="O255" s="26"/>
    </row>
    <row r="256" spans="1:15" s="27" customFormat="1" ht="32.1" customHeight="1">
      <c r="A256" s="20">
        <v>231</v>
      </c>
      <c r="B256" s="141" t="s">
        <v>242</v>
      </c>
      <c r="C256" s="20">
        <v>1960</v>
      </c>
      <c r="D256" s="20"/>
      <c r="E256" s="21" t="s">
        <v>8</v>
      </c>
      <c r="F256" s="54">
        <v>2</v>
      </c>
      <c r="G256" s="54">
        <v>2</v>
      </c>
      <c r="H256" s="55">
        <v>672.2</v>
      </c>
      <c r="I256" s="55">
        <v>623.85</v>
      </c>
      <c r="J256" s="55">
        <v>623.85</v>
      </c>
      <c r="K256" s="56">
        <v>22</v>
      </c>
      <c r="L256" s="145">
        <v>271508</v>
      </c>
      <c r="M256" s="116">
        <v>2016</v>
      </c>
      <c r="N256" s="25"/>
      <c r="O256" s="26"/>
    </row>
    <row r="257" spans="1:15" s="27" customFormat="1" ht="32.1" customHeight="1">
      <c r="A257" s="20">
        <v>232</v>
      </c>
      <c r="B257" s="141" t="s">
        <v>243</v>
      </c>
      <c r="C257" s="20">
        <v>1960</v>
      </c>
      <c r="D257" s="20"/>
      <c r="E257" s="21" t="s">
        <v>62</v>
      </c>
      <c r="F257" s="54">
        <v>3</v>
      </c>
      <c r="G257" s="54">
        <v>5</v>
      </c>
      <c r="H257" s="55">
        <v>2204.6999999999998</v>
      </c>
      <c r="I257" s="55">
        <v>1552.4</v>
      </c>
      <c r="J257" s="55">
        <v>1421.8</v>
      </c>
      <c r="K257" s="56">
        <v>63</v>
      </c>
      <c r="L257" s="145">
        <v>2276610</v>
      </c>
      <c r="M257" s="116">
        <v>2016</v>
      </c>
      <c r="N257" s="25"/>
      <c r="O257" s="26"/>
    </row>
    <row r="258" spans="1:15" s="27" customFormat="1" ht="32.1" customHeight="1">
      <c r="A258" s="20">
        <v>233</v>
      </c>
      <c r="B258" s="141" t="s">
        <v>244</v>
      </c>
      <c r="C258" s="20">
        <v>1959</v>
      </c>
      <c r="D258" s="20"/>
      <c r="E258" s="21" t="s">
        <v>10</v>
      </c>
      <c r="F258" s="54">
        <v>3</v>
      </c>
      <c r="G258" s="54">
        <v>3</v>
      </c>
      <c r="H258" s="55">
        <v>1725.5</v>
      </c>
      <c r="I258" s="55">
        <v>1546.8</v>
      </c>
      <c r="J258" s="55">
        <v>1175.8</v>
      </c>
      <c r="K258" s="56">
        <v>67</v>
      </c>
      <c r="L258" s="145">
        <v>598088</v>
      </c>
      <c r="M258" s="116">
        <v>2016</v>
      </c>
      <c r="N258" s="25"/>
      <c r="O258" s="26"/>
    </row>
    <row r="259" spans="1:15" s="27" customFormat="1" ht="32.1" customHeight="1">
      <c r="A259" s="20">
        <v>235</v>
      </c>
      <c r="B259" s="141" t="s">
        <v>245</v>
      </c>
      <c r="C259" s="20">
        <v>1960</v>
      </c>
      <c r="D259" s="20"/>
      <c r="E259" s="21" t="s">
        <v>8</v>
      </c>
      <c r="F259" s="54">
        <v>3</v>
      </c>
      <c r="G259" s="54">
        <v>3</v>
      </c>
      <c r="H259" s="55">
        <v>2363.6</v>
      </c>
      <c r="I259" s="55">
        <v>1465.1</v>
      </c>
      <c r="J259" s="55">
        <v>1097</v>
      </c>
      <c r="K259" s="56">
        <v>67</v>
      </c>
      <c r="L259" s="145">
        <v>1208532</v>
      </c>
      <c r="M259" s="116">
        <v>2016</v>
      </c>
      <c r="N259" s="25"/>
      <c r="O259" s="26"/>
    </row>
    <row r="260" spans="1:15" s="27" customFormat="1" ht="32.1" customHeight="1">
      <c r="A260" s="20">
        <v>236</v>
      </c>
      <c r="B260" s="141" t="s">
        <v>246</v>
      </c>
      <c r="C260" s="20">
        <v>1959</v>
      </c>
      <c r="D260" s="20"/>
      <c r="E260" s="21" t="s">
        <v>8</v>
      </c>
      <c r="F260" s="54">
        <v>5</v>
      </c>
      <c r="G260" s="54">
        <v>8</v>
      </c>
      <c r="H260" s="55">
        <v>11912.3</v>
      </c>
      <c r="I260" s="55">
        <v>10677.2</v>
      </c>
      <c r="J260" s="55">
        <v>8375.1</v>
      </c>
      <c r="K260" s="56">
        <v>399</v>
      </c>
      <c r="L260" s="145">
        <v>8718778</v>
      </c>
      <c r="M260" s="116">
        <v>2016</v>
      </c>
      <c r="N260" s="25"/>
      <c r="O260" s="26"/>
    </row>
    <row r="261" spans="1:15" s="27" customFormat="1" ht="32.1" customHeight="1">
      <c r="A261" s="20">
        <v>238</v>
      </c>
      <c r="B261" s="141" t="s">
        <v>247</v>
      </c>
      <c r="C261" s="20">
        <v>1960</v>
      </c>
      <c r="D261" s="20"/>
      <c r="E261" s="21" t="s">
        <v>10</v>
      </c>
      <c r="F261" s="54">
        <v>4</v>
      </c>
      <c r="G261" s="54">
        <v>2</v>
      </c>
      <c r="H261" s="55">
        <v>1397.8</v>
      </c>
      <c r="I261" s="55">
        <v>1259.2</v>
      </c>
      <c r="J261" s="55">
        <v>1173.0999999999999</v>
      </c>
      <c r="K261" s="56">
        <v>64</v>
      </c>
      <c r="L261" s="145">
        <v>537000</v>
      </c>
      <c r="M261" s="116">
        <v>2016</v>
      </c>
      <c r="N261" s="25"/>
      <c r="O261" s="26"/>
    </row>
    <row r="262" spans="1:15" s="27" customFormat="1" ht="32.1" customHeight="1">
      <c r="A262" s="20">
        <v>239</v>
      </c>
      <c r="B262" s="141" t="s">
        <v>248</v>
      </c>
      <c r="C262" s="20">
        <v>1959</v>
      </c>
      <c r="D262" s="20"/>
      <c r="E262" s="21" t="s">
        <v>62</v>
      </c>
      <c r="F262" s="54">
        <v>4</v>
      </c>
      <c r="G262" s="54">
        <v>5</v>
      </c>
      <c r="H262" s="55">
        <v>5495.4</v>
      </c>
      <c r="I262" s="55">
        <v>4523.3</v>
      </c>
      <c r="J262" s="55">
        <v>3854.8</v>
      </c>
      <c r="K262" s="56">
        <v>109</v>
      </c>
      <c r="L262" s="145">
        <v>6709890</v>
      </c>
      <c r="M262" s="116">
        <v>2016</v>
      </c>
      <c r="N262" s="25"/>
      <c r="O262" s="26"/>
    </row>
    <row r="263" spans="1:15" s="27" customFormat="1" ht="32.1" customHeight="1">
      <c r="A263" s="20">
        <v>240</v>
      </c>
      <c r="B263" s="141" t="s">
        <v>249</v>
      </c>
      <c r="C263" s="20">
        <v>1956</v>
      </c>
      <c r="D263" s="20"/>
      <c r="E263" s="21" t="s">
        <v>8</v>
      </c>
      <c r="F263" s="54">
        <v>4</v>
      </c>
      <c r="G263" s="54">
        <v>4</v>
      </c>
      <c r="H263" s="55">
        <v>3174.5</v>
      </c>
      <c r="I263" s="55">
        <v>2594.5</v>
      </c>
      <c r="J263" s="55">
        <v>1904.9</v>
      </c>
      <c r="K263" s="56">
        <v>60</v>
      </c>
      <c r="L263" s="145">
        <v>1798271</v>
      </c>
      <c r="M263" s="116">
        <v>2016</v>
      </c>
      <c r="N263" s="25"/>
      <c r="O263" s="26"/>
    </row>
    <row r="264" spans="1:15" s="27" customFormat="1" ht="32.1" customHeight="1">
      <c r="A264" s="20">
        <v>241</v>
      </c>
      <c r="B264" s="141" t="s">
        <v>250</v>
      </c>
      <c r="C264" s="20">
        <v>1956</v>
      </c>
      <c r="D264" s="20"/>
      <c r="E264" s="21" t="s">
        <v>62</v>
      </c>
      <c r="F264" s="54">
        <v>4</v>
      </c>
      <c r="G264" s="54">
        <v>4</v>
      </c>
      <c r="H264" s="55">
        <v>2925.7</v>
      </c>
      <c r="I264" s="55">
        <v>2594.5</v>
      </c>
      <c r="J264" s="55">
        <v>1904.9</v>
      </c>
      <c r="K264" s="56">
        <v>60</v>
      </c>
      <c r="L264" s="145">
        <v>343222</v>
      </c>
      <c r="M264" s="116">
        <v>2016</v>
      </c>
      <c r="N264" s="25"/>
      <c r="O264" s="26"/>
    </row>
    <row r="265" spans="1:15" s="27" customFormat="1" ht="32.1" customHeight="1">
      <c r="A265" s="20">
        <v>242</v>
      </c>
      <c r="B265" s="141" t="s">
        <v>251</v>
      </c>
      <c r="C265" s="20">
        <v>1958</v>
      </c>
      <c r="D265" s="20"/>
      <c r="E265" s="21" t="s">
        <v>62</v>
      </c>
      <c r="F265" s="54">
        <v>2</v>
      </c>
      <c r="G265" s="54">
        <v>2</v>
      </c>
      <c r="H265" s="55">
        <v>675.3</v>
      </c>
      <c r="I265" s="55">
        <v>635.20000000000005</v>
      </c>
      <c r="J265" s="55">
        <v>423.4</v>
      </c>
      <c r="K265" s="56">
        <v>37</v>
      </c>
      <c r="L265" s="145">
        <v>781151</v>
      </c>
      <c r="M265" s="116">
        <v>2016</v>
      </c>
      <c r="N265" s="25"/>
      <c r="O265" s="26"/>
    </row>
    <row r="266" spans="1:15" s="27" customFormat="1" ht="32.1" customHeight="1">
      <c r="A266" s="20">
        <v>243</v>
      </c>
      <c r="B266" s="141" t="s">
        <v>252</v>
      </c>
      <c r="C266" s="20">
        <v>1958</v>
      </c>
      <c r="D266" s="20"/>
      <c r="E266" s="21" t="s">
        <v>62</v>
      </c>
      <c r="F266" s="54">
        <v>2</v>
      </c>
      <c r="G266" s="54">
        <v>2</v>
      </c>
      <c r="H266" s="55">
        <v>1185.3</v>
      </c>
      <c r="I266" s="55">
        <v>730.1</v>
      </c>
      <c r="J266" s="55">
        <v>340.6</v>
      </c>
      <c r="K266" s="56">
        <v>37</v>
      </c>
      <c r="L266" s="145">
        <v>1040615</v>
      </c>
      <c r="M266" s="16">
        <v>2015</v>
      </c>
      <c r="N266" s="25"/>
      <c r="O266" s="26"/>
    </row>
    <row r="267" spans="1:15" s="27" customFormat="1" ht="32.1" customHeight="1">
      <c r="A267" s="20">
        <v>244</v>
      </c>
      <c r="B267" s="141" t="s">
        <v>253</v>
      </c>
      <c r="C267" s="20">
        <v>1955</v>
      </c>
      <c r="D267" s="20"/>
      <c r="E267" s="21" t="s">
        <v>62</v>
      </c>
      <c r="F267" s="54">
        <v>2</v>
      </c>
      <c r="G267" s="54">
        <v>2</v>
      </c>
      <c r="H267" s="55">
        <v>519</v>
      </c>
      <c r="I267" s="55">
        <v>467.7</v>
      </c>
      <c r="J267" s="55">
        <v>217.4</v>
      </c>
      <c r="K267" s="56">
        <v>25</v>
      </c>
      <c r="L267" s="145">
        <v>680578</v>
      </c>
      <c r="M267" s="116">
        <v>2016</v>
      </c>
      <c r="N267" s="25"/>
      <c r="O267" s="26"/>
    </row>
    <row r="268" spans="1:15" s="27" customFormat="1" ht="32.1" customHeight="1">
      <c r="A268" s="20">
        <v>245</v>
      </c>
      <c r="B268" s="141" t="s">
        <v>254</v>
      </c>
      <c r="C268" s="20">
        <v>1958</v>
      </c>
      <c r="D268" s="20"/>
      <c r="E268" s="21" t="s">
        <v>62</v>
      </c>
      <c r="F268" s="54">
        <v>2</v>
      </c>
      <c r="G268" s="54">
        <v>2</v>
      </c>
      <c r="H268" s="55">
        <v>656.9</v>
      </c>
      <c r="I268" s="55">
        <v>616.70000000000005</v>
      </c>
      <c r="J268" s="55">
        <v>345.4</v>
      </c>
      <c r="K268" s="56">
        <v>44</v>
      </c>
      <c r="L268" s="145">
        <v>690755</v>
      </c>
      <c r="M268" s="116">
        <v>2015</v>
      </c>
      <c r="N268" s="25"/>
      <c r="O268" s="26"/>
    </row>
    <row r="269" spans="1:15" s="27" customFormat="1" ht="32.1" customHeight="1">
      <c r="A269" s="20">
        <v>246</v>
      </c>
      <c r="B269" s="141" t="s">
        <v>255</v>
      </c>
      <c r="C269" s="20">
        <v>1955</v>
      </c>
      <c r="D269" s="20"/>
      <c r="E269" s="21" t="s">
        <v>62</v>
      </c>
      <c r="F269" s="54">
        <v>2</v>
      </c>
      <c r="G269" s="54">
        <v>2</v>
      </c>
      <c r="H269" s="55">
        <v>530.20000000000005</v>
      </c>
      <c r="I269" s="55">
        <v>483.9</v>
      </c>
      <c r="J269" s="55">
        <v>254.2</v>
      </c>
      <c r="K269" s="56">
        <v>27</v>
      </c>
      <c r="L269" s="145">
        <v>471603</v>
      </c>
      <c r="M269" s="116">
        <v>2016</v>
      </c>
      <c r="N269" s="25"/>
      <c r="O269" s="26"/>
    </row>
    <row r="270" spans="1:15" s="27" customFormat="1" ht="32.1" customHeight="1">
      <c r="A270" s="20">
        <v>247</v>
      </c>
      <c r="B270" s="141" t="s">
        <v>256</v>
      </c>
      <c r="C270" s="20">
        <v>1956</v>
      </c>
      <c r="D270" s="20"/>
      <c r="E270" s="21" t="s">
        <v>8</v>
      </c>
      <c r="F270" s="54">
        <v>4</v>
      </c>
      <c r="G270" s="54">
        <v>4</v>
      </c>
      <c r="H270" s="55">
        <v>7164.1</v>
      </c>
      <c r="I270" s="55">
        <v>6690.5</v>
      </c>
      <c r="J270" s="55">
        <v>3538.4</v>
      </c>
      <c r="K270" s="56">
        <v>149</v>
      </c>
      <c r="L270" s="145">
        <v>3289526</v>
      </c>
      <c r="M270" s="116">
        <v>2016</v>
      </c>
      <c r="N270" s="25"/>
      <c r="O270" s="26"/>
    </row>
    <row r="271" spans="1:15" s="27" customFormat="1" ht="32.1" customHeight="1">
      <c r="A271" s="20">
        <v>248</v>
      </c>
      <c r="B271" s="141" t="s">
        <v>257</v>
      </c>
      <c r="C271" s="20">
        <v>1959</v>
      </c>
      <c r="D271" s="20"/>
      <c r="E271" s="21" t="s">
        <v>11</v>
      </c>
      <c r="F271" s="54">
        <v>5</v>
      </c>
      <c r="G271" s="54">
        <v>4</v>
      </c>
      <c r="H271" s="55">
        <v>4287.3</v>
      </c>
      <c r="I271" s="55">
        <v>3284.4</v>
      </c>
      <c r="J271" s="55">
        <v>2987.3</v>
      </c>
      <c r="K271" s="56">
        <v>165</v>
      </c>
      <c r="L271" s="145">
        <v>1358879</v>
      </c>
      <c r="M271" s="116">
        <v>2016</v>
      </c>
      <c r="N271" s="25"/>
      <c r="O271" s="26"/>
    </row>
    <row r="272" spans="1:15" s="27" customFormat="1" ht="32.1" customHeight="1">
      <c r="A272" s="20">
        <v>249</v>
      </c>
      <c r="B272" s="141" t="s">
        <v>258</v>
      </c>
      <c r="C272" s="20">
        <v>1959</v>
      </c>
      <c r="D272" s="20"/>
      <c r="E272" s="21" t="s">
        <v>62</v>
      </c>
      <c r="F272" s="54">
        <v>5</v>
      </c>
      <c r="G272" s="54">
        <v>4</v>
      </c>
      <c r="H272" s="55">
        <v>4315.2</v>
      </c>
      <c r="I272" s="55">
        <v>3236.8</v>
      </c>
      <c r="J272" s="55">
        <v>2988.4</v>
      </c>
      <c r="K272" s="56">
        <v>167</v>
      </c>
      <c r="L272" s="145">
        <v>4230372</v>
      </c>
      <c r="M272" s="116">
        <v>2016</v>
      </c>
      <c r="N272" s="25"/>
      <c r="O272" s="26"/>
    </row>
    <row r="273" spans="1:15" s="27" customFormat="1" ht="32.1" customHeight="1">
      <c r="A273" s="20">
        <v>250</v>
      </c>
      <c r="B273" s="141" t="s">
        <v>259</v>
      </c>
      <c r="C273" s="20">
        <v>1953</v>
      </c>
      <c r="D273" s="20"/>
      <c r="E273" s="21" t="s">
        <v>10</v>
      </c>
      <c r="F273" s="54">
        <v>3</v>
      </c>
      <c r="G273" s="54">
        <v>3</v>
      </c>
      <c r="H273" s="55">
        <v>1789.1</v>
      </c>
      <c r="I273" s="55">
        <v>1620.2</v>
      </c>
      <c r="J273" s="55">
        <v>1468.5</v>
      </c>
      <c r="K273" s="56">
        <v>62</v>
      </c>
      <c r="L273" s="145">
        <v>2619555</v>
      </c>
      <c r="M273" s="116">
        <v>2016</v>
      </c>
      <c r="N273" s="25"/>
      <c r="O273" s="26"/>
    </row>
    <row r="274" spans="1:15" s="27" customFormat="1" ht="32.1" customHeight="1">
      <c r="A274" s="20">
        <v>251</v>
      </c>
      <c r="B274" s="141" t="s">
        <v>496</v>
      </c>
      <c r="C274" s="20">
        <v>1937</v>
      </c>
      <c r="D274" s="20"/>
      <c r="E274" s="21" t="s">
        <v>62</v>
      </c>
      <c r="F274" s="54">
        <v>4</v>
      </c>
      <c r="G274" s="54">
        <v>3</v>
      </c>
      <c r="H274" s="55">
        <v>2579.3000000000002</v>
      </c>
      <c r="I274" s="55">
        <v>2334.1999999999998</v>
      </c>
      <c r="J274" s="55">
        <v>1581.6</v>
      </c>
      <c r="K274" s="56">
        <v>61</v>
      </c>
      <c r="L274" s="145">
        <v>1828547</v>
      </c>
      <c r="M274" s="116">
        <v>2016</v>
      </c>
      <c r="N274" s="25"/>
      <c r="O274" s="26"/>
    </row>
    <row r="275" spans="1:15" s="27" customFormat="1" ht="32.1" customHeight="1">
      <c r="A275" s="20">
        <v>252</v>
      </c>
      <c r="B275" s="141" t="s">
        <v>260</v>
      </c>
      <c r="C275" s="20">
        <v>1952</v>
      </c>
      <c r="D275" s="20"/>
      <c r="E275" s="21" t="s">
        <v>10</v>
      </c>
      <c r="F275" s="54">
        <v>3</v>
      </c>
      <c r="G275" s="54">
        <v>3</v>
      </c>
      <c r="H275" s="55">
        <v>2215.5</v>
      </c>
      <c r="I275" s="55">
        <v>2015.1</v>
      </c>
      <c r="J275" s="55">
        <v>1308.9000000000001</v>
      </c>
      <c r="K275" s="56">
        <v>54</v>
      </c>
      <c r="L275" s="145">
        <v>1200000</v>
      </c>
      <c r="M275" s="116">
        <v>2016</v>
      </c>
      <c r="N275" s="25"/>
      <c r="O275" s="26"/>
    </row>
    <row r="276" spans="1:15" s="27" customFormat="1" ht="32.1" customHeight="1">
      <c r="A276" s="20">
        <v>253</v>
      </c>
      <c r="B276" s="141" t="s">
        <v>261</v>
      </c>
      <c r="C276" s="20">
        <v>1952</v>
      </c>
      <c r="D276" s="20"/>
      <c r="E276" s="21" t="s">
        <v>10</v>
      </c>
      <c r="F276" s="54">
        <v>3</v>
      </c>
      <c r="G276" s="54">
        <v>3</v>
      </c>
      <c r="H276" s="55">
        <v>2100.1999999999998</v>
      </c>
      <c r="I276" s="55">
        <v>1929</v>
      </c>
      <c r="J276" s="55">
        <v>1540.6</v>
      </c>
      <c r="K276" s="56">
        <v>53</v>
      </c>
      <c r="L276" s="145">
        <v>500000</v>
      </c>
      <c r="M276" s="116">
        <v>2016</v>
      </c>
      <c r="N276" s="25"/>
      <c r="O276" s="26"/>
    </row>
    <row r="277" spans="1:15" s="27" customFormat="1" ht="32.1" customHeight="1">
      <c r="A277" s="20">
        <v>254</v>
      </c>
      <c r="B277" s="141" t="s">
        <v>262</v>
      </c>
      <c r="C277" s="20">
        <v>1951</v>
      </c>
      <c r="D277" s="20"/>
      <c r="E277" s="21" t="s">
        <v>10</v>
      </c>
      <c r="F277" s="54">
        <v>3</v>
      </c>
      <c r="G277" s="54">
        <v>3</v>
      </c>
      <c r="H277" s="55">
        <v>2147.6</v>
      </c>
      <c r="I277" s="55">
        <v>1981.9</v>
      </c>
      <c r="J277" s="55">
        <v>1359.3</v>
      </c>
      <c r="K277" s="56">
        <v>46</v>
      </c>
      <c r="L277" s="145">
        <v>2013818</v>
      </c>
      <c r="M277" s="116">
        <v>2016</v>
      </c>
      <c r="N277" s="25"/>
      <c r="O277" s="26"/>
    </row>
    <row r="278" spans="1:15" s="27" customFormat="1" ht="32.1" customHeight="1">
      <c r="A278" s="20">
        <v>255</v>
      </c>
      <c r="B278" s="141" t="s">
        <v>263</v>
      </c>
      <c r="C278" s="20">
        <v>1950</v>
      </c>
      <c r="D278" s="20"/>
      <c r="E278" s="21" t="s">
        <v>9</v>
      </c>
      <c r="F278" s="54">
        <v>3</v>
      </c>
      <c r="G278" s="54">
        <v>4</v>
      </c>
      <c r="H278" s="55">
        <v>2932.6</v>
      </c>
      <c r="I278" s="55">
        <v>2684.1</v>
      </c>
      <c r="J278" s="55">
        <v>2331.6</v>
      </c>
      <c r="K278" s="56">
        <v>66</v>
      </c>
      <c r="L278" s="145">
        <v>3581414</v>
      </c>
      <c r="M278" s="116">
        <v>2016</v>
      </c>
      <c r="N278" s="25"/>
      <c r="O278" s="26"/>
    </row>
    <row r="279" spans="1:15" s="27" customFormat="1" ht="32.1" customHeight="1">
      <c r="A279" s="20">
        <v>256</v>
      </c>
      <c r="B279" s="141" t="s">
        <v>264</v>
      </c>
      <c r="C279" s="20">
        <v>1951</v>
      </c>
      <c r="D279" s="20"/>
      <c r="E279" s="21" t="s">
        <v>9</v>
      </c>
      <c r="F279" s="54">
        <v>3</v>
      </c>
      <c r="G279" s="54">
        <v>3</v>
      </c>
      <c r="H279" s="55">
        <v>2193.5</v>
      </c>
      <c r="I279" s="55">
        <v>2013.4</v>
      </c>
      <c r="J279" s="55">
        <v>1361.1</v>
      </c>
      <c r="K279" s="56">
        <v>50</v>
      </c>
      <c r="L279" s="145">
        <v>2601960</v>
      </c>
      <c r="M279" s="116">
        <v>2016</v>
      </c>
      <c r="N279" s="25"/>
      <c r="O279" s="26"/>
    </row>
    <row r="280" spans="1:15" s="27" customFormat="1" ht="32.1" customHeight="1">
      <c r="A280" s="20">
        <v>257</v>
      </c>
      <c r="B280" s="141" t="s">
        <v>265</v>
      </c>
      <c r="C280" s="20">
        <v>1957</v>
      </c>
      <c r="D280" s="20"/>
      <c r="E280" s="21" t="s">
        <v>10</v>
      </c>
      <c r="F280" s="54">
        <v>3</v>
      </c>
      <c r="G280" s="54">
        <v>3</v>
      </c>
      <c r="H280" s="55">
        <v>2075.1999999999998</v>
      </c>
      <c r="I280" s="55">
        <v>1887.6</v>
      </c>
      <c r="J280" s="55">
        <v>1390.3</v>
      </c>
      <c r="K280" s="56">
        <v>46</v>
      </c>
      <c r="L280" s="145">
        <v>1714567</v>
      </c>
      <c r="M280" s="116">
        <v>2016</v>
      </c>
      <c r="N280" s="25"/>
      <c r="O280" s="26"/>
    </row>
    <row r="281" spans="1:15" s="27" customFormat="1" ht="32.1" customHeight="1">
      <c r="A281" s="20">
        <v>258</v>
      </c>
      <c r="B281" s="141" t="s">
        <v>266</v>
      </c>
      <c r="C281" s="20">
        <v>1956</v>
      </c>
      <c r="D281" s="20"/>
      <c r="E281" s="21" t="s">
        <v>10</v>
      </c>
      <c r="F281" s="54">
        <v>3</v>
      </c>
      <c r="G281" s="54">
        <v>3</v>
      </c>
      <c r="H281" s="55">
        <v>2047.5</v>
      </c>
      <c r="I281" s="55">
        <v>1859</v>
      </c>
      <c r="J281" s="55">
        <v>1653</v>
      </c>
      <c r="K281" s="56">
        <v>57</v>
      </c>
      <c r="L281" s="145">
        <v>1653338</v>
      </c>
      <c r="M281" s="116">
        <v>2016</v>
      </c>
      <c r="N281" s="25"/>
      <c r="O281" s="26"/>
    </row>
    <row r="282" spans="1:15" s="27" customFormat="1" ht="32.1" customHeight="1">
      <c r="A282" s="20">
        <v>259</v>
      </c>
      <c r="B282" s="141" t="s">
        <v>267</v>
      </c>
      <c r="C282" s="20">
        <v>1958</v>
      </c>
      <c r="D282" s="20"/>
      <c r="E282" s="21" t="s">
        <v>9</v>
      </c>
      <c r="F282" s="54">
        <v>4</v>
      </c>
      <c r="G282" s="54">
        <v>4</v>
      </c>
      <c r="H282" s="55">
        <v>4842.3599999999997</v>
      </c>
      <c r="I282" s="55">
        <v>4407.96</v>
      </c>
      <c r="J282" s="55">
        <v>3824.56</v>
      </c>
      <c r="K282" s="56">
        <v>156</v>
      </c>
      <c r="L282" s="145">
        <v>736001</v>
      </c>
      <c r="M282" s="116">
        <v>2016</v>
      </c>
      <c r="N282" s="25"/>
      <c r="O282" s="26"/>
    </row>
    <row r="283" spans="1:15" s="27" customFormat="1" ht="32.1" customHeight="1">
      <c r="A283" s="20">
        <v>260</v>
      </c>
      <c r="B283" s="141" t="s">
        <v>268</v>
      </c>
      <c r="C283" s="20">
        <v>1956</v>
      </c>
      <c r="D283" s="20"/>
      <c r="E283" s="21" t="s">
        <v>8</v>
      </c>
      <c r="F283" s="54">
        <v>4</v>
      </c>
      <c r="G283" s="54">
        <v>9</v>
      </c>
      <c r="H283" s="55">
        <v>12574.4</v>
      </c>
      <c r="I283" s="55">
        <v>8220.9</v>
      </c>
      <c r="J283" s="55">
        <v>8140.9</v>
      </c>
      <c r="K283" s="56">
        <v>294</v>
      </c>
      <c r="L283" s="145">
        <v>4289524</v>
      </c>
      <c r="M283" s="116">
        <v>2016</v>
      </c>
      <c r="N283" s="25"/>
      <c r="O283" s="26"/>
    </row>
    <row r="284" spans="1:15" s="27" customFormat="1" ht="32.1" customHeight="1">
      <c r="A284" s="20">
        <v>261</v>
      </c>
      <c r="B284" s="141" t="s">
        <v>269</v>
      </c>
      <c r="C284" s="20">
        <v>1961</v>
      </c>
      <c r="D284" s="20"/>
      <c r="E284" s="21" t="s">
        <v>8</v>
      </c>
      <c r="F284" s="54">
        <v>5</v>
      </c>
      <c r="G284" s="54">
        <v>4</v>
      </c>
      <c r="H284" s="55">
        <v>4597</v>
      </c>
      <c r="I284" s="55">
        <v>3550.6</v>
      </c>
      <c r="J284" s="55">
        <v>3244.2</v>
      </c>
      <c r="K284" s="56">
        <v>158</v>
      </c>
      <c r="L284" s="145">
        <v>977882</v>
      </c>
      <c r="M284" s="116">
        <v>2015</v>
      </c>
      <c r="N284" s="25"/>
      <c r="O284" s="26"/>
    </row>
    <row r="285" spans="1:15" s="27" customFormat="1" ht="32.1" customHeight="1">
      <c r="A285" s="20">
        <v>262</v>
      </c>
      <c r="B285" s="141" t="s">
        <v>270</v>
      </c>
      <c r="C285" s="20">
        <v>1958</v>
      </c>
      <c r="D285" s="20"/>
      <c r="E285" s="21" t="s">
        <v>62</v>
      </c>
      <c r="F285" s="54">
        <v>2</v>
      </c>
      <c r="G285" s="54">
        <v>1</v>
      </c>
      <c r="H285" s="55">
        <v>456.8</v>
      </c>
      <c r="I285" s="55">
        <v>410.2</v>
      </c>
      <c r="J285" s="55">
        <v>361.2</v>
      </c>
      <c r="K285" s="56">
        <v>21</v>
      </c>
      <c r="L285" s="145">
        <v>474600</v>
      </c>
      <c r="M285" s="116">
        <v>2016</v>
      </c>
      <c r="N285" s="25"/>
      <c r="O285" s="26"/>
    </row>
    <row r="286" spans="1:15" s="27" customFormat="1" ht="32.1" customHeight="1">
      <c r="A286" s="20">
        <v>263</v>
      </c>
      <c r="B286" s="141" t="s">
        <v>271</v>
      </c>
      <c r="C286" s="20">
        <v>1958</v>
      </c>
      <c r="D286" s="20"/>
      <c r="E286" s="21" t="s">
        <v>11</v>
      </c>
      <c r="F286" s="54">
        <v>5</v>
      </c>
      <c r="G286" s="54">
        <v>4</v>
      </c>
      <c r="H286" s="55">
        <v>4153.8</v>
      </c>
      <c r="I286" s="55">
        <v>3307.6</v>
      </c>
      <c r="J286" s="55">
        <v>3079.6</v>
      </c>
      <c r="K286" s="56">
        <v>156</v>
      </c>
      <c r="L286" s="145">
        <v>447821</v>
      </c>
      <c r="M286" s="116">
        <v>2016</v>
      </c>
      <c r="N286" s="25"/>
      <c r="O286" s="26"/>
    </row>
    <row r="287" spans="1:15" s="27" customFormat="1" ht="32.1" customHeight="1">
      <c r="A287" s="20">
        <v>264</v>
      </c>
      <c r="B287" s="141" t="s">
        <v>272</v>
      </c>
      <c r="C287" s="20">
        <v>1960</v>
      </c>
      <c r="D287" s="20"/>
      <c r="E287" s="21" t="s">
        <v>62</v>
      </c>
      <c r="F287" s="54">
        <v>5</v>
      </c>
      <c r="G287" s="54">
        <v>4</v>
      </c>
      <c r="H287" s="55">
        <v>4125.3999999999996</v>
      </c>
      <c r="I287" s="55">
        <v>3751.7</v>
      </c>
      <c r="J287" s="55">
        <v>2429.8000000000002</v>
      </c>
      <c r="K287" s="56">
        <v>109</v>
      </c>
      <c r="L287" s="145">
        <v>2795154</v>
      </c>
      <c r="M287" s="116">
        <v>2016</v>
      </c>
      <c r="N287" s="25"/>
      <c r="O287" s="26"/>
    </row>
    <row r="288" spans="1:15" s="27" customFormat="1" ht="32.1" customHeight="1">
      <c r="A288" s="20">
        <v>265</v>
      </c>
      <c r="B288" s="141" t="s">
        <v>273</v>
      </c>
      <c r="C288" s="20">
        <v>1959</v>
      </c>
      <c r="D288" s="20"/>
      <c r="E288" s="21" t="s">
        <v>8</v>
      </c>
      <c r="F288" s="54">
        <v>5</v>
      </c>
      <c r="G288" s="54">
        <v>5</v>
      </c>
      <c r="H288" s="55">
        <v>5659.4</v>
      </c>
      <c r="I288" s="55">
        <v>4548.8</v>
      </c>
      <c r="J288" s="55">
        <v>3919.9</v>
      </c>
      <c r="K288" s="56">
        <v>131</v>
      </c>
      <c r="L288" s="145">
        <v>1285730</v>
      </c>
      <c r="M288" s="116">
        <v>2016</v>
      </c>
      <c r="N288" s="25"/>
      <c r="O288" s="26"/>
    </row>
    <row r="289" spans="1:15" s="27" customFormat="1" ht="32.1" customHeight="1">
      <c r="A289" s="20">
        <v>266</v>
      </c>
      <c r="B289" s="141" t="s">
        <v>274</v>
      </c>
      <c r="C289" s="20">
        <v>1959</v>
      </c>
      <c r="D289" s="20"/>
      <c r="E289" s="21" t="s">
        <v>8</v>
      </c>
      <c r="F289" s="54">
        <v>5</v>
      </c>
      <c r="G289" s="54">
        <v>4</v>
      </c>
      <c r="H289" s="55">
        <v>3841</v>
      </c>
      <c r="I289" s="55">
        <v>3101.2</v>
      </c>
      <c r="J289" s="55">
        <v>2598.9</v>
      </c>
      <c r="K289" s="56">
        <v>91</v>
      </c>
      <c r="L289" s="145">
        <v>1169255</v>
      </c>
      <c r="M289" s="116">
        <v>2016</v>
      </c>
      <c r="N289" s="25"/>
      <c r="O289" s="26"/>
    </row>
    <row r="290" spans="1:15" s="27" customFormat="1" ht="32.1" customHeight="1">
      <c r="A290" s="20">
        <v>267</v>
      </c>
      <c r="B290" s="141" t="s">
        <v>275</v>
      </c>
      <c r="C290" s="20">
        <v>1960</v>
      </c>
      <c r="D290" s="20"/>
      <c r="E290" s="21" t="s">
        <v>62</v>
      </c>
      <c r="F290" s="54">
        <v>9</v>
      </c>
      <c r="G290" s="54">
        <v>2</v>
      </c>
      <c r="H290" s="55">
        <v>3657.6</v>
      </c>
      <c r="I290" s="55">
        <v>3170.7</v>
      </c>
      <c r="J290" s="55">
        <v>2898.7</v>
      </c>
      <c r="K290" s="56">
        <v>132</v>
      </c>
      <c r="L290" s="145">
        <v>4109762</v>
      </c>
      <c r="M290" s="116">
        <v>2016</v>
      </c>
      <c r="N290" s="25"/>
      <c r="O290" s="26"/>
    </row>
    <row r="291" spans="1:15" s="27" customFormat="1" ht="32.1" customHeight="1">
      <c r="A291" s="20">
        <v>268</v>
      </c>
      <c r="B291" s="141" t="s">
        <v>276</v>
      </c>
      <c r="C291" s="20">
        <v>1936</v>
      </c>
      <c r="D291" s="20"/>
      <c r="E291" s="21" t="s">
        <v>8</v>
      </c>
      <c r="F291" s="54">
        <v>6</v>
      </c>
      <c r="G291" s="54">
        <v>6</v>
      </c>
      <c r="H291" s="55">
        <v>7474.9</v>
      </c>
      <c r="I291" s="55">
        <v>5554.9</v>
      </c>
      <c r="J291" s="55">
        <v>4581.1000000000004</v>
      </c>
      <c r="K291" s="56">
        <v>49</v>
      </c>
      <c r="L291" s="145">
        <v>1800000</v>
      </c>
      <c r="M291" s="116">
        <v>2016</v>
      </c>
      <c r="N291" s="25"/>
      <c r="O291" s="26"/>
    </row>
    <row r="292" spans="1:15" s="27" customFormat="1" ht="32.1" customHeight="1">
      <c r="A292" s="20">
        <v>270</v>
      </c>
      <c r="B292" s="141" t="s">
        <v>277</v>
      </c>
      <c r="C292" s="20">
        <v>1958</v>
      </c>
      <c r="D292" s="20"/>
      <c r="E292" s="21" t="s">
        <v>8</v>
      </c>
      <c r="F292" s="54">
        <v>4</v>
      </c>
      <c r="G292" s="54">
        <v>3</v>
      </c>
      <c r="H292" s="55">
        <v>3316.3</v>
      </c>
      <c r="I292" s="55">
        <v>2704.8</v>
      </c>
      <c r="J292" s="55">
        <v>2022.4</v>
      </c>
      <c r="K292" s="56">
        <v>61</v>
      </c>
      <c r="L292" s="145">
        <v>1140592</v>
      </c>
      <c r="M292" s="116">
        <v>2016</v>
      </c>
      <c r="N292" s="25"/>
      <c r="O292" s="26"/>
    </row>
    <row r="293" spans="1:15" s="27" customFormat="1" ht="32.1" customHeight="1">
      <c r="A293" s="20">
        <v>271</v>
      </c>
      <c r="B293" s="141" t="s">
        <v>278</v>
      </c>
      <c r="C293" s="20">
        <v>1959</v>
      </c>
      <c r="D293" s="20"/>
      <c r="E293" s="21" t="s">
        <v>10</v>
      </c>
      <c r="F293" s="54">
        <v>5</v>
      </c>
      <c r="G293" s="54">
        <v>6</v>
      </c>
      <c r="H293" s="55">
        <v>4072.5</v>
      </c>
      <c r="I293" s="55">
        <v>3381.4</v>
      </c>
      <c r="J293" s="55">
        <v>2962.9</v>
      </c>
      <c r="K293" s="56">
        <v>161</v>
      </c>
      <c r="L293" s="145">
        <v>2921925</v>
      </c>
      <c r="M293" s="116">
        <v>2016</v>
      </c>
      <c r="N293" s="25"/>
      <c r="O293" s="26"/>
    </row>
    <row r="294" spans="1:15" s="27" customFormat="1" ht="32.1" customHeight="1">
      <c r="A294" s="20">
        <v>272</v>
      </c>
      <c r="B294" s="141" t="s">
        <v>279</v>
      </c>
      <c r="C294" s="20">
        <v>1960</v>
      </c>
      <c r="D294" s="20"/>
      <c r="E294" s="21" t="s">
        <v>62</v>
      </c>
      <c r="F294" s="54">
        <v>2</v>
      </c>
      <c r="G294" s="54">
        <v>2</v>
      </c>
      <c r="H294" s="55">
        <v>1015.2</v>
      </c>
      <c r="I294" s="55">
        <v>626.79999999999995</v>
      </c>
      <c r="J294" s="55">
        <v>583.29999999999995</v>
      </c>
      <c r="K294" s="56">
        <v>31</v>
      </c>
      <c r="L294" s="145">
        <v>917304</v>
      </c>
      <c r="M294" s="116">
        <v>2016</v>
      </c>
      <c r="N294" s="25"/>
      <c r="O294" s="26"/>
    </row>
    <row r="295" spans="1:15" s="27" customFormat="1" ht="32.1" customHeight="1">
      <c r="A295" s="20">
        <v>273</v>
      </c>
      <c r="B295" s="141" t="s">
        <v>280</v>
      </c>
      <c r="C295" s="20">
        <v>1959</v>
      </c>
      <c r="D295" s="20"/>
      <c r="E295" s="21" t="s">
        <v>62</v>
      </c>
      <c r="F295" s="54">
        <v>3</v>
      </c>
      <c r="G295" s="54">
        <v>3</v>
      </c>
      <c r="H295" s="55">
        <v>2204</v>
      </c>
      <c r="I295" s="55">
        <v>1636</v>
      </c>
      <c r="J295" s="55">
        <v>828.2</v>
      </c>
      <c r="K295" s="56">
        <v>79</v>
      </c>
      <c r="L295" s="145">
        <v>1374754</v>
      </c>
      <c r="M295" s="116">
        <v>2015</v>
      </c>
      <c r="N295" s="25"/>
      <c r="O295" s="26"/>
    </row>
    <row r="296" spans="1:15" s="27" customFormat="1" ht="32.1" customHeight="1">
      <c r="A296" s="20">
        <v>274</v>
      </c>
      <c r="B296" s="141" t="s">
        <v>281</v>
      </c>
      <c r="C296" s="20">
        <v>1957</v>
      </c>
      <c r="D296" s="20"/>
      <c r="E296" s="21" t="s">
        <v>62</v>
      </c>
      <c r="F296" s="54">
        <v>2</v>
      </c>
      <c r="G296" s="54">
        <v>2</v>
      </c>
      <c r="H296" s="55">
        <v>683.3</v>
      </c>
      <c r="I296" s="55">
        <v>636.6</v>
      </c>
      <c r="J296" s="55">
        <v>466.7</v>
      </c>
      <c r="K296" s="56">
        <v>32</v>
      </c>
      <c r="L296" s="145">
        <v>655262</v>
      </c>
      <c r="M296" s="116">
        <v>2015</v>
      </c>
      <c r="N296" s="25"/>
      <c r="O296" s="26"/>
    </row>
    <row r="297" spans="1:15" s="27" customFormat="1" ht="32.1" customHeight="1">
      <c r="A297" s="20">
        <v>275</v>
      </c>
      <c r="B297" s="141" t="s">
        <v>282</v>
      </c>
      <c r="C297" s="20">
        <v>1958</v>
      </c>
      <c r="D297" s="20"/>
      <c r="E297" s="21" t="s">
        <v>62</v>
      </c>
      <c r="F297" s="54">
        <v>2</v>
      </c>
      <c r="G297" s="54">
        <v>2</v>
      </c>
      <c r="H297" s="55">
        <v>824.8</v>
      </c>
      <c r="I297" s="55">
        <v>634.1</v>
      </c>
      <c r="J297" s="55">
        <v>546.5</v>
      </c>
      <c r="K297" s="56">
        <v>30</v>
      </c>
      <c r="L297" s="145">
        <v>669781</v>
      </c>
      <c r="M297" s="116">
        <v>2016</v>
      </c>
      <c r="N297" s="25"/>
      <c r="O297" s="26"/>
    </row>
    <row r="298" spans="1:15" s="27" customFormat="1" ht="32.1" customHeight="1">
      <c r="A298" s="20">
        <v>276</v>
      </c>
      <c r="B298" s="141" t="s">
        <v>21</v>
      </c>
      <c r="C298" s="20">
        <v>1956</v>
      </c>
      <c r="D298" s="20"/>
      <c r="E298" s="21" t="s">
        <v>8</v>
      </c>
      <c r="F298" s="54">
        <v>5</v>
      </c>
      <c r="G298" s="54">
        <v>6</v>
      </c>
      <c r="H298" s="55">
        <v>6227</v>
      </c>
      <c r="I298" s="55">
        <v>5571.9</v>
      </c>
      <c r="J298" s="55">
        <v>5025.3</v>
      </c>
      <c r="K298" s="56">
        <v>182</v>
      </c>
      <c r="L298" s="145">
        <v>4542931</v>
      </c>
      <c r="M298" s="116">
        <v>2016</v>
      </c>
      <c r="N298" s="25"/>
      <c r="O298" s="26"/>
    </row>
    <row r="299" spans="1:15" s="27" customFormat="1" ht="32.1" customHeight="1">
      <c r="A299" s="20">
        <v>277</v>
      </c>
      <c r="B299" s="141" t="s">
        <v>283</v>
      </c>
      <c r="C299" s="20">
        <v>1940</v>
      </c>
      <c r="D299" s="20"/>
      <c r="E299" s="21" t="s">
        <v>62</v>
      </c>
      <c r="F299" s="54">
        <v>3</v>
      </c>
      <c r="G299" s="54">
        <v>2</v>
      </c>
      <c r="H299" s="55">
        <v>932</v>
      </c>
      <c r="I299" s="55">
        <v>857</v>
      </c>
      <c r="J299" s="55">
        <v>695.1</v>
      </c>
      <c r="K299" s="56">
        <v>43</v>
      </c>
      <c r="L299" s="145">
        <v>1650000</v>
      </c>
      <c r="M299" s="116">
        <v>2015</v>
      </c>
      <c r="N299" s="25"/>
      <c r="O299" s="26"/>
    </row>
    <row r="300" spans="1:15" s="27" customFormat="1" ht="32.1" customHeight="1">
      <c r="A300" s="20">
        <v>278</v>
      </c>
      <c r="B300" s="141" t="s">
        <v>284</v>
      </c>
      <c r="C300" s="20">
        <v>1935</v>
      </c>
      <c r="D300" s="20"/>
      <c r="E300" s="21" t="s">
        <v>8</v>
      </c>
      <c r="F300" s="54">
        <v>4</v>
      </c>
      <c r="G300" s="54">
        <v>3</v>
      </c>
      <c r="H300" s="55">
        <v>2287.9</v>
      </c>
      <c r="I300" s="55">
        <v>2085.5</v>
      </c>
      <c r="J300" s="55">
        <v>1989.7</v>
      </c>
      <c r="K300" s="56">
        <v>70</v>
      </c>
      <c r="L300" s="145">
        <v>3897586</v>
      </c>
      <c r="M300" s="116" t="s">
        <v>554</v>
      </c>
      <c r="N300" s="25"/>
      <c r="O300" s="26"/>
    </row>
    <row r="301" spans="1:15" s="27" customFormat="1" ht="32.1" customHeight="1">
      <c r="A301" s="20">
        <v>279</v>
      </c>
      <c r="B301" s="141" t="s">
        <v>285</v>
      </c>
      <c r="C301" s="20">
        <v>1942</v>
      </c>
      <c r="D301" s="20"/>
      <c r="E301" s="21" t="s">
        <v>8</v>
      </c>
      <c r="F301" s="54">
        <v>5</v>
      </c>
      <c r="G301" s="54">
        <v>5</v>
      </c>
      <c r="H301" s="55">
        <v>5545.6</v>
      </c>
      <c r="I301" s="55">
        <v>4423.7</v>
      </c>
      <c r="J301" s="55">
        <v>3374.1</v>
      </c>
      <c r="K301" s="56">
        <v>155</v>
      </c>
      <c r="L301" s="145">
        <v>1759209</v>
      </c>
      <c r="M301" s="116">
        <v>2016</v>
      </c>
      <c r="N301" s="25"/>
      <c r="O301" s="26"/>
    </row>
    <row r="302" spans="1:15" s="27" customFormat="1" ht="32.1" customHeight="1">
      <c r="A302" s="20">
        <v>280</v>
      </c>
      <c r="B302" s="141" t="s">
        <v>286</v>
      </c>
      <c r="C302" s="20">
        <v>1959</v>
      </c>
      <c r="D302" s="20"/>
      <c r="E302" s="21" t="s">
        <v>10</v>
      </c>
      <c r="F302" s="54">
        <v>5</v>
      </c>
      <c r="G302" s="54">
        <v>5</v>
      </c>
      <c r="H302" s="55">
        <v>7490.3</v>
      </c>
      <c r="I302" s="55">
        <v>6699.1</v>
      </c>
      <c r="J302" s="55">
        <v>5732.45</v>
      </c>
      <c r="K302" s="56">
        <v>213</v>
      </c>
      <c r="L302" s="145">
        <v>2216172</v>
      </c>
      <c r="M302" s="116">
        <v>2016</v>
      </c>
      <c r="N302" s="25"/>
      <c r="O302" s="26"/>
    </row>
    <row r="303" spans="1:15" s="27" customFormat="1" ht="32.1" customHeight="1">
      <c r="A303" s="20">
        <v>281</v>
      </c>
      <c r="B303" s="141" t="s">
        <v>287</v>
      </c>
      <c r="C303" s="20">
        <v>1933</v>
      </c>
      <c r="D303" s="20"/>
      <c r="E303" s="21" t="s">
        <v>8</v>
      </c>
      <c r="F303" s="54">
        <v>4</v>
      </c>
      <c r="G303" s="54">
        <v>5</v>
      </c>
      <c r="H303" s="55">
        <v>5469.23</v>
      </c>
      <c r="I303" s="55">
        <v>5146.83</v>
      </c>
      <c r="J303" s="55">
        <v>2689.7</v>
      </c>
      <c r="K303" s="56">
        <v>146</v>
      </c>
      <c r="L303" s="145">
        <v>794345</v>
      </c>
      <c r="M303" s="116">
        <v>2015</v>
      </c>
      <c r="N303" s="25"/>
      <c r="O303" s="26"/>
    </row>
    <row r="304" spans="1:15" s="27" customFormat="1" ht="32.1" customHeight="1">
      <c r="A304" s="20">
        <v>282</v>
      </c>
      <c r="B304" s="141" t="s">
        <v>288</v>
      </c>
      <c r="C304" s="20">
        <v>1934</v>
      </c>
      <c r="D304" s="20"/>
      <c r="E304" s="21" t="s">
        <v>8</v>
      </c>
      <c r="F304" s="54">
        <v>4</v>
      </c>
      <c r="G304" s="54">
        <v>5</v>
      </c>
      <c r="H304" s="55">
        <v>5190.68</v>
      </c>
      <c r="I304" s="55">
        <v>4918.38</v>
      </c>
      <c r="J304" s="55">
        <v>2597.8000000000002</v>
      </c>
      <c r="K304" s="56">
        <v>131</v>
      </c>
      <c r="L304" s="145">
        <v>1300000</v>
      </c>
      <c r="M304" s="116">
        <v>2016</v>
      </c>
      <c r="N304" s="25"/>
      <c r="O304" s="26"/>
    </row>
    <row r="305" spans="1:15" s="27" customFormat="1" ht="32.1" customHeight="1">
      <c r="A305" s="20">
        <v>283</v>
      </c>
      <c r="B305" s="141" t="s">
        <v>289</v>
      </c>
      <c r="C305" s="20">
        <v>1955</v>
      </c>
      <c r="D305" s="20"/>
      <c r="E305" s="21" t="s">
        <v>8</v>
      </c>
      <c r="F305" s="54">
        <v>6</v>
      </c>
      <c r="G305" s="54">
        <v>1</v>
      </c>
      <c r="H305" s="55">
        <v>2666.5</v>
      </c>
      <c r="I305" s="55">
        <v>2223.6999999999998</v>
      </c>
      <c r="J305" s="55">
        <v>1815.6</v>
      </c>
      <c r="K305" s="56">
        <v>66</v>
      </c>
      <c r="L305" s="145">
        <v>794574</v>
      </c>
      <c r="M305" s="116">
        <v>2016</v>
      </c>
      <c r="N305" s="25"/>
      <c r="O305" s="26"/>
    </row>
    <row r="306" spans="1:15" s="27" customFormat="1" ht="32.1" customHeight="1">
      <c r="A306" s="20">
        <v>284</v>
      </c>
      <c r="B306" s="141" t="s">
        <v>290</v>
      </c>
      <c r="C306" s="20">
        <v>1960</v>
      </c>
      <c r="D306" s="20"/>
      <c r="E306" s="21" t="s">
        <v>8</v>
      </c>
      <c r="F306" s="54">
        <v>5</v>
      </c>
      <c r="G306" s="54">
        <v>3</v>
      </c>
      <c r="H306" s="55">
        <v>3158.8</v>
      </c>
      <c r="I306" s="55">
        <v>2751.6</v>
      </c>
      <c r="J306" s="55">
        <v>2399.1</v>
      </c>
      <c r="K306" s="56">
        <v>90</v>
      </c>
      <c r="L306" s="145">
        <v>821547</v>
      </c>
      <c r="M306" s="116">
        <v>2016</v>
      </c>
      <c r="N306" s="25"/>
      <c r="O306" s="26"/>
    </row>
    <row r="307" spans="1:15" s="27" customFormat="1" ht="32.1" customHeight="1">
      <c r="A307" s="20">
        <v>285</v>
      </c>
      <c r="B307" s="141" t="s">
        <v>291</v>
      </c>
      <c r="C307" s="20">
        <v>1959</v>
      </c>
      <c r="D307" s="20"/>
      <c r="E307" s="21" t="s">
        <v>8</v>
      </c>
      <c r="F307" s="54">
        <v>7</v>
      </c>
      <c r="G307" s="54">
        <v>6</v>
      </c>
      <c r="H307" s="55">
        <v>11136.7</v>
      </c>
      <c r="I307" s="55">
        <v>9191.7000000000007</v>
      </c>
      <c r="J307" s="55">
        <v>8604.9</v>
      </c>
      <c r="K307" s="56">
        <v>41</v>
      </c>
      <c r="L307" s="145">
        <v>3092539</v>
      </c>
      <c r="M307" s="116">
        <v>2016</v>
      </c>
      <c r="N307" s="25"/>
      <c r="O307" s="26"/>
    </row>
    <row r="308" spans="1:15" s="27" customFormat="1" ht="32.1" customHeight="1">
      <c r="A308" s="20">
        <v>286</v>
      </c>
      <c r="B308" s="141" t="s">
        <v>292</v>
      </c>
      <c r="C308" s="20">
        <v>1936</v>
      </c>
      <c r="D308" s="20"/>
      <c r="E308" s="21" t="s">
        <v>8</v>
      </c>
      <c r="F308" s="54">
        <v>5</v>
      </c>
      <c r="G308" s="54">
        <v>2</v>
      </c>
      <c r="H308" s="55">
        <v>1357.6</v>
      </c>
      <c r="I308" s="55">
        <v>1214.2</v>
      </c>
      <c r="J308" s="55">
        <v>1025.5</v>
      </c>
      <c r="K308" s="56">
        <v>33</v>
      </c>
      <c r="L308" s="145">
        <v>402334</v>
      </c>
      <c r="M308" s="116">
        <v>2016</v>
      </c>
      <c r="N308" s="25"/>
      <c r="O308" s="26"/>
    </row>
    <row r="309" spans="1:15" s="27" customFormat="1" ht="32.1" customHeight="1">
      <c r="A309" s="20">
        <v>287</v>
      </c>
      <c r="B309" s="141" t="s">
        <v>293</v>
      </c>
      <c r="C309" s="20">
        <v>1940</v>
      </c>
      <c r="D309" s="20"/>
      <c r="E309" s="21" t="s">
        <v>8</v>
      </c>
      <c r="F309" s="54">
        <v>4</v>
      </c>
      <c r="G309" s="54">
        <v>3</v>
      </c>
      <c r="H309" s="55">
        <v>4463.8</v>
      </c>
      <c r="I309" s="55">
        <v>4058.3</v>
      </c>
      <c r="J309" s="55">
        <v>2692.7</v>
      </c>
      <c r="K309" s="56">
        <v>99</v>
      </c>
      <c r="L309" s="145">
        <v>2230501</v>
      </c>
      <c r="M309" s="116">
        <v>2016</v>
      </c>
      <c r="N309" s="25"/>
      <c r="O309" s="26"/>
    </row>
    <row r="310" spans="1:15" s="27" customFormat="1" ht="32.1" customHeight="1">
      <c r="A310" s="20">
        <v>288</v>
      </c>
      <c r="B310" s="141" t="s">
        <v>294</v>
      </c>
      <c r="C310" s="20">
        <v>1936</v>
      </c>
      <c r="D310" s="20"/>
      <c r="E310" s="21" t="s">
        <v>8</v>
      </c>
      <c r="F310" s="54">
        <v>7</v>
      </c>
      <c r="G310" s="54">
        <v>5</v>
      </c>
      <c r="H310" s="55">
        <v>6905.8</v>
      </c>
      <c r="I310" s="55">
        <v>5695.5</v>
      </c>
      <c r="J310" s="55">
        <v>4135.3</v>
      </c>
      <c r="K310" s="56">
        <v>128</v>
      </c>
      <c r="L310" s="145">
        <v>2110815</v>
      </c>
      <c r="M310" s="116">
        <v>2016</v>
      </c>
      <c r="N310" s="25"/>
      <c r="O310" s="26"/>
    </row>
    <row r="311" spans="1:15" s="27" customFormat="1" ht="32.1" customHeight="1">
      <c r="A311" s="20">
        <v>289</v>
      </c>
      <c r="B311" s="141" t="s">
        <v>521</v>
      </c>
      <c r="C311" s="108">
        <v>1952</v>
      </c>
      <c r="D311" s="14"/>
      <c r="E311" s="11" t="s">
        <v>62</v>
      </c>
      <c r="F311" s="16">
        <v>2</v>
      </c>
      <c r="G311" s="16">
        <v>1</v>
      </c>
      <c r="H311" s="109">
        <v>435.7</v>
      </c>
      <c r="I311" s="109">
        <v>376.9</v>
      </c>
      <c r="J311" s="109">
        <v>376.9</v>
      </c>
      <c r="K311" s="15">
        <v>31</v>
      </c>
      <c r="L311" s="145">
        <v>720000</v>
      </c>
      <c r="M311" s="116">
        <v>2016</v>
      </c>
      <c r="N311" s="25"/>
      <c r="O311" s="26"/>
    </row>
    <row r="312" spans="1:15" s="27" customFormat="1" ht="32.1" customHeight="1">
      <c r="A312" s="20">
        <v>290</v>
      </c>
      <c r="B312" s="141" t="s">
        <v>295</v>
      </c>
      <c r="C312" s="20">
        <v>1952</v>
      </c>
      <c r="D312" s="20"/>
      <c r="E312" s="21" t="s">
        <v>62</v>
      </c>
      <c r="F312" s="54">
        <v>2</v>
      </c>
      <c r="G312" s="54">
        <v>1</v>
      </c>
      <c r="H312" s="55">
        <v>449.6</v>
      </c>
      <c r="I312" s="55">
        <v>388.5</v>
      </c>
      <c r="J312" s="55">
        <v>346.8</v>
      </c>
      <c r="K312" s="56">
        <v>22</v>
      </c>
      <c r="L312" s="145">
        <v>727884</v>
      </c>
      <c r="M312" s="116">
        <v>2016</v>
      </c>
      <c r="N312" s="25"/>
      <c r="O312" s="26"/>
    </row>
    <row r="313" spans="1:15" s="27" customFormat="1" ht="32.1" customHeight="1">
      <c r="A313" s="20">
        <v>291</v>
      </c>
      <c r="B313" s="141" t="s">
        <v>296</v>
      </c>
      <c r="C313" s="20">
        <v>1954</v>
      </c>
      <c r="D313" s="20"/>
      <c r="E313" s="21" t="s">
        <v>62</v>
      </c>
      <c r="F313" s="54">
        <v>4</v>
      </c>
      <c r="G313" s="54">
        <v>2</v>
      </c>
      <c r="H313" s="55">
        <v>1692.7</v>
      </c>
      <c r="I313" s="55">
        <v>1334.1</v>
      </c>
      <c r="J313" s="55">
        <v>1053.7</v>
      </c>
      <c r="K313" s="56">
        <v>37</v>
      </c>
      <c r="L313" s="145">
        <v>2161125</v>
      </c>
      <c r="M313" s="116">
        <v>2016</v>
      </c>
      <c r="N313" s="25"/>
      <c r="O313" s="26"/>
    </row>
    <row r="314" spans="1:15" s="27" customFormat="1" ht="32.1" customHeight="1">
      <c r="A314" s="20">
        <v>292</v>
      </c>
      <c r="B314" s="141" t="s">
        <v>297</v>
      </c>
      <c r="C314" s="20">
        <v>1944</v>
      </c>
      <c r="D314" s="20"/>
      <c r="E314" s="21" t="s">
        <v>62</v>
      </c>
      <c r="F314" s="54">
        <v>3</v>
      </c>
      <c r="G314" s="54">
        <v>2</v>
      </c>
      <c r="H314" s="55">
        <v>1033.8</v>
      </c>
      <c r="I314" s="55">
        <v>942.3</v>
      </c>
      <c r="J314" s="55">
        <v>942.3</v>
      </c>
      <c r="K314" s="56">
        <v>44</v>
      </c>
      <c r="L314" s="145">
        <v>738321</v>
      </c>
      <c r="M314" s="116">
        <v>2016</v>
      </c>
      <c r="N314" s="25"/>
      <c r="O314" s="26"/>
    </row>
    <row r="315" spans="1:15" s="27" customFormat="1" ht="32.1" customHeight="1">
      <c r="A315" s="20">
        <v>293</v>
      </c>
      <c r="B315" s="141" t="s">
        <v>298</v>
      </c>
      <c r="C315" s="20">
        <v>1957</v>
      </c>
      <c r="D315" s="20"/>
      <c r="E315" s="21" t="s">
        <v>62</v>
      </c>
      <c r="F315" s="54">
        <v>3</v>
      </c>
      <c r="G315" s="54">
        <v>6</v>
      </c>
      <c r="H315" s="55">
        <v>4466.5</v>
      </c>
      <c r="I315" s="55">
        <v>3687</v>
      </c>
      <c r="J315" s="55">
        <v>2831.3</v>
      </c>
      <c r="K315" s="56">
        <v>117</v>
      </c>
      <c r="L315" s="145">
        <v>2659110</v>
      </c>
      <c r="M315" s="116">
        <v>2016</v>
      </c>
      <c r="N315" s="25"/>
      <c r="O315" s="26"/>
    </row>
    <row r="316" spans="1:15" s="27" customFormat="1" ht="32.1" customHeight="1">
      <c r="A316" s="20">
        <v>294</v>
      </c>
      <c r="B316" s="141" t="s">
        <v>299</v>
      </c>
      <c r="C316" s="20">
        <v>1957</v>
      </c>
      <c r="D316" s="20"/>
      <c r="E316" s="21" t="s">
        <v>8</v>
      </c>
      <c r="F316" s="54">
        <v>2</v>
      </c>
      <c r="G316" s="54">
        <v>3</v>
      </c>
      <c r="H316" s="55">
        <v>1015.6</v>
      </c>
      <c r="I316" s="55">
        <v>888.4</v>
      </c>
      <c r="J316" s="55">
        <v>720.5</v>
      </c>
      <c r="K316" s="56">
        <v>47</v>
      </c>
      <c r="L316" s="145">
        <v>1908350</v>
      </c>
      <c r="M316" s="116">
        <v>2016</v>
      </c>
      <c r="N316" s="25"/>
      <c r="O316" s="26"/>
    </row>
    <row r="317" spans="1:15" s="27" customFormat="1" ht="32.1" customHeight="1">
      <c r="A317" s="20">
        <v>295</v>
      </c>
      <c r="B317" s="141" t="s">
        <v>300</v>
      </c>
      <c r="C317" s="20">
        <v>1958</v>
      </c>
      <c r="D317" s="20"/>
      <c r="E317" s="21" t="s">
        <v>10</v>
      </c>
      <c r="F317" s="54">
        <v>3</v>
      </c>
      <c r="G317" s="54">
        <v>6</v>
      </c>
      <c r="H317" s="55">
        <v>4122</v>
      </c>
      <c r="I317" s="55">
        <v>3102.84</v>
      </c>
      <c r="J317" s="55">
        <v>2421.44</v>
      </c>
      <c r="K317" s="56">
        <v>81</v>
      </c>
      <c r="L317" s="145">
        <v>2507256</v>
      </c>
      <c r="M317" s="116">
        <v>2016</v>
      </c>
      <c r="N317" s="25"/>
      <c r="O317" s="26"/>
    </row>
    <row r="318" spans="1:15" s="27" customFormat="1" ht="32.1" customHeight="1">
      <c r="A318" s="20">
        <v>296</v>
      </c>
      <c r="B318" s="141" t="s">
        <v>301</v>
      </c>
      <c r="C318" s="20">
        <v>1957</v>
      </c>
      <c r="D318" s="20"/>
      <c r="E318" s="21" t="s">
        <v>10</v>
      </c>
      <c r="F318" s="54">
        <v>3</v>
      </c>
      <c r="G318" s="54">
        <v>2</v>
      </c>
      <c r="H318" s="55">
        <v>1567.6</v>
      </c>
      <c r="I318" s="55">
        <v>961.4</v>
      </c>
      <c r="J318" s="55">
        <v>849.1</v>
      </c>
      <c r="K318" s="56">
        <v>35</v>
      </c>
      <c r="L318" s="145">
        <v>710926</v>
      </c>
      <c r="M318" s="116">
        <v>2016</v>
      </c>
      <c r="N318" s="25"/>
      <c r="O318" s="26"/>
    </row>
    <row r="319" spans="1:15" s="27" customFormat="1" ht="32.1" customHeight="1">
      <c r="A319" s="20">
        <v>297</v>
      </c>
      <c r="B319" s="141" t="s">
        <v>302</v>
      </c>
      <c r="C319" s="20">
        <v>1960</v>
      </c>
      <c r="D319" s="20"/>
      <c r="E319" s="21" t="s">
        <v>62</v>
      </c>
      <c r="F319" s="54">
        <v>4</v>
      </c>
      <c r="G319" s="54">
        <v>2</v>
      </c>
      <c r="H319" s="55">
        <v>1747.2</v>
      </c>
      <c r="I319" s="55">
        <v>1262.2</v>
      </c>
      <c r="J319" s="55">
        <v>1221.8</v>
      </c>
      <c r="K319" s="56">
        <v>78</v>
      </c>
      <c r="L319" s="145">
        <v>930373</v>
      </c>
      <c r="M319" s="116">
        <v>2016</v>
      </c>
      <c r="N319" s="25"/>
      <c r="O319" s="26"/>
    </row>
    <row r="320" spans="1:15" s="27" customFormat="1" ht="32.1" customHeight="1">
      <c r="A320" s="20">
        <v>298</v>
      </c>
      <c r="B320" s="141" t="s">
        <v>303</v>
      </c>
      <c r="C320" s="20">
        <v>1958</v>
      </c>
      <c r="D320" s="20"/>
      <c r="E320" s="21" t="s">
        <v>62</v>
      </c>
      <c r="F320" s="54">
        <v>3</v>
      </c>
      <c r="G320" s="54">
        <v>4</v>
      </c>
      <c r="H320" s="55">
        <v>2364.6999999999998</v>
      </c>
      <c r="I320" s="55">
        <v>2143.6</v>
      </c>
      <c r="J320" s="55">
        <v>1282.0999999999999</v>
      </c>
      <c r="K320" s="56">
        <v>48</v>
      </c>
      <c r="L320" s="145">
        <v>2255541</v>
      </c>
      <c r="M320" s="116">
        <v>2016</v>
      </c>
      <c r="N320" s="25"/>
      <c r="O320" s="26"/>
    </row>
    <row r="321" spans="1:15" s="27" customFormat="1" ht="32.1" customHeight="1">
      <c r="A321" s="20">
        <v>299</v>
      </c>
      <c r="B321" s="141" t="s">
        <v>304</v>
      </c>
      <c r="C321" s="20">
        <v>1960</v>
      </c>
      <c r="D321" s="20"/>
      <c r="E321" s="21" t="s">
        <v>8</v>
      </c>
      <c r="F321" s="54">
        <v>5</v>
      </c>
      <c r="G321" s="54">
        <v>3</v>
      </c>
      <c r="H321" s="55">
        <v>3222.8</v>
      </c>
      <c r="I321" s="55">
        <v>2841.1</v>
      </c>
      <c r="J321" s="55">
        <v>2496.6</v>
      </c>
      <c r="K321" s="56">
        <v>102</v>
      </c>
      <c r="L321" s="145">
        <v>971765</v>
      </c>
      <c r="M321" s="116">
        <v>2016</v>
      </c>
      <c r="N321" s="25"/>
      <c r="O321" s="26"/>
    </row>
    <row r="322" spans="1:15" s="27" customFormat="1" ht="32.1" customHeight="1">
      <c r="A322" s="20">
        <v>300</v>
      </c>
      <c r="B322" s="141" t="s">
        <v>305</v>
      </c>
      <c r="C322" s="20">
        <v>1959</v>
      </c>
      <c r="D322" s="20"/>
      <c r="E322" s="21" t="s">
        <v>8</v>
      </c>
      <c r="F322" s="54">
        <v>5</v>
      </c>
      <c r="G322" s="54">
        <v>3</v>
      </c>
      <c r="H322" s="55">
        <v>4858.7</v>
      </c>
      <c r="I322" s="55">
        <v>4181.5</v>
      </c>
      <c r="J322" s="55">
        <v>4042.9</v>
      </c>
      <c r="K322" s="56">
        <v>86</v>
      </c>
      <c r="L322" s="145">
        <v>1283344</v>
      </c>
      <c r="M322" s="116">
        <v>2016</v>
      </c>
      <c r="N322" s="25"/>
      <c r="O322" s="26"/>
    </row>
    <row r="323" spans="1:15" s="27" customFormat="1" ht="32.1" customHeight="1">
      <c r="A323" s="20">
        <v>301</v>
      </c>
      <c r="B323" s="141" t="s">
        <v>306</v>
      </c>
      <c r="C323" s="20">
        <v>1960</v>
      </c>
      <c r="D323" s="20"/>
      <c r="E323" s="21" t="s">
        <v>8</v>
      </c>
      <c r="F323" s="54">
        <v>5</v>
      </c>
      <c r="G323" s="54">
        <v>2</v>
      </c>
      <c r="H323" s="55">
        <v>2132.1999999999998</v>
      </c>
      <c r="I323" s="55">
        <v>1898</v>
      </c>
      <c r="J323" s="55">
        <v>1454.3</v>
      </c>
      <c r="K323" s="56">
        <v>49</v>
      </c>
      <c r="L323" s="145">
        <v>667822</v>
      </c>
      <c r="M323" s="116">
        <v>2016</v>
      </c>
      <c r="N323" s="25"/>
      <c r="O323" s="26"/>
    </row>
    <row r="324" spans="1:15" s="27" customFormat="1" ht="32.1" customHeight="1">
      <c r="A324" s="20">
        <v>302</v>
      </c>
      <c r="B324" s="141" t="s">
        <v>307</v>
      </c>
      <c r="C324" s="20">
        <v>1958</v>
      </c>
      <c r="D324" s="20"/>
      <c r="E324" s="21" t="s">
        <v>8</v>
      </c>
      <c r="F324" s="54">
        <v>5</v>
      </c>
      <c r="G324" s="54">
        <v>4</v>
      </c>
      <c r="H324" s="55">
        <v>4822.3</v>
      </c>
      <c r="I324" s="55">
        <v>3703.3</v>
      </c>
      <c r="J324" s="55">
        <v>3571</v>
      </c>
      <c r="K324" s="56">
        <v>120</v>
      </c>
      <c r="L324" s="145">
        <v>1580000</v>
      </c>
      <c r="M324" s="116">
        <v>2016</v>
      </c>
      <c r="N324" s="25"/>
      <c r="O324" s="26"/>
    </row>
    <row r="325" spans="1:15" s="27" customFormat="1" ht="32.1" customHeight="1">
      <c r="A325" s="20">
        <v>303</v>
      </c>
      <c r="B325" s="141" t="s">
        <v>308</v>
      </c>
      <c r="C325" s="20">
        <v>1957</v>
      </c>
      <c r="D325" s="20"/>
      <c r="E325" s="21" t="s">
        <v>8</v>
      </c>
      <c r="F325" s="54">
        <v>5</v>
      </c>
      <c r="G325" s="54">
        <v>4</v>
      </c>
      <c r="H325" s="55">
        <v>5096</v>
      </c>
      <c r="I325" s="55">
        <v>4166.1000000000004</v>
      </c>
      <c r="J325" s="55">
        <v>3416</v>
      </c>
      <c r="K325" s="56">
        <v>121</v>
      </c>
      <c r="L325" s="145">
        <v>1583852</v>
      </c>
      <c r="M325" s="116">
        <v>2016</v>
      </c>
      <c r="N325" s="25"/>
      <c r="O325" s="26"/>
    </row>
    <row r="326" spans="1:15" s="27" customFormat="1" ht="32.1" customHeight="1">
      <c r="A326" s="20">
        <v>304</v>
      </c>
      <c r="B326" s="141" t="s">
        <v>309</v>
      </c>
      <c r="C326" s="20">
        <v>1950</v>
      </c>
      <c r="D326" s="20"/>
      <c r="E326" s="21" t="s">
        <v>62</v>
      </c>
      <c r="F326" s="54">
        <v>4</v>
      </c>
      <c r="G326" s="54">
        <v>4</v>
      </c>
      <c r="H326" s="55">
        <v>4109.3</v>
      </c>
      <c r="I326" s="55">
        <v>4009.3</v>
      </c>
      <c r="J326" s="55">
        <v>3580.79</v>
      </c>
      <c r="K326" s="56">
        <v>170</v>
      </c>
      <c r="L326" s="145">
        <v>2371189</v>
      </c>
      <c r="M326" s="116">
        <v>2016</v>
      </c>
      <c r="N326" s="25"/>
      <c r="O326" s="26"/>
    </row>
    <row r="327" spans="1:15" s="27" customFormat="1" ht="32.1" customHeight="1">
      <c r="A327" s="20">
        <v>305</v>
      </c>
      <c r="B327" s="141" t="s">
        <v>310</v>
      </c>
      <c r="C327" s="20">
        <v>1956</v>
      </c>
      <c r="D327" s="20"/>
      <c r="E327" s="21" t="s">
        <v>62</v>
      </c>
      <c r="F327" s="54">
        <v>3</v>
      </c>
      <c r="G327" s="54">
        <v>4</v>
      </c>
      <c r="H327" s="55">
        <v>2127</v>
      </c>
      <c r="I327" s="55">
        <v>1868.6</v>
      </c>
      <c r="J327" s="55">
        <v>1528.2</v>
      </c>
      <c r="K327" s="56">
        <v>80</v>
      </c>
      <c r="L327" s="145">
        <v>1221930</v>
      </c>
      <c r="M327" s="116">
        <v>2016</v>
      </c>
      <c r="N327" s="25"/>
      <c r="O327" s="26"/>
    </row>
    <row r="328" spans="1:15" s="27" customFormat="1" ht="32.1" customHeight="1">
      <c r="A328" s="20">
        <v>306</v>
      </c>
      <c r="B328" s="141" t="s">
        <v>311</v>
      </c>
      <c r="C328" s="20">
        <v>1953</v>
      </c>
      <c r="D328" s="20"/>
      <c r="E328" s="21" t="s">
        <v>10</v>
      </c>
      <c r="F328" s="54">
        <v>3</v>
      </c>
      <c r="G328" s="54">
        <v>3</v>
      </c>
      <c r="H328" s="55">
        <v>1887.9</v>
      </c>
      <c r="I328" s="55">
        <v>1683</v>
      </c>
      <c r="J328" s="55">
        <v>1524.4</v>
      </c>
      <c r="K328" s="56">
        <v>61</v>
      </c>
      <c r="L328" s="145">
        <v>201267</v>
      </c>
      <c r="M328" s="116">
        <v>2015</v>
      </c>
      <c r="N328" s="25"/>
      <c r="O328" s="26"/>
    </row>
    <row r="329" spans="1:15" s="27" customFormat="1" ht="32.1" customHeight="1">
      <c r="A329" s="20">
        <v>307</v>
      </c>
      <c r="B329" s="141" t="s">
        <v>312</v>
      </c>
      <c r="C329" s="20">
        <v>1960</v>
      </c>
      <c r="D329" s="20"/>
      <c r="E329" s="21" t="s">
        <v>62</v>
      </c>
      <c r="F329" s="54">
        <v>3</v>
      </c>
      <c r="G329" s="54">
        <v>2</v>
      </c>
      <c r="H329" s="55">
        <v>1044.0999999999999</v>
      </c>
      <c r="I329" s="55">
        <v>973</v>
      </c>
      <c r="J329" s="55">
        <v>813.9</v>
      </c>
      <c r="K329" s="56">
        <v>46</v>
      </c>
      <c r="L329" s="145">
        <v>1617590</v>
      </c>
      <c r="M329" s="116">
        <v>2016</v>
      </c>
      <c r="N329" s="25"/>
      <c r="O329" s="26"/>
    </row>
    <row r="330" spans="1:15" s="27" customFormat="1" ht="32.1" customHeight="1">
      <c r="A330" s="20">
        <v>308</v>
      </c>
      <c r="B330" s="141" t="s">
        <v>313</v>
      </c>
      <c r="C330" s="20">
        <v>1958</v>
      </c>
      <c r="D330" s="20"/>
      <c r="E330" s="21" t="s">
        <v>62</v>
      </c>
      <c r="F330" s="54">
        <v>2</v>
      </c>
      <c r="G330" s="54">
        <v>1</v>
      </c>
      <c r="H330" s="55">
        <v>299.60000000000002</v>
      </c>
      <c r="I330" s="55">
        <v>277.2</v>
      </c>
      <c r="J330" s="55">
        <v>239.2</v>
      </c>
      <c r="K330" s="56">
        <v>14</v>
      </c>
      <c r="L330" s="145">
        <v>604844</v>
      </c>
      <c r="M330" s="116">
        <v>2016</v>
      </c>
      <c r="N330" s="25"/>
      <c r="O330" s="26"/>
    </row>
    <row r="331" spans="1:15" s="27" customFormat="1" ht="32.1" customHeight="1">
      <c r="A331" s="20">
        <v>309</v>
      </c>
      <c r="B331" s="141" t="s">
        <v>314</v>
      </c>
      <c r="C331" s="20">
        <v>1958</v>
      </c>
      <c r="D331" s="20"/>
      <c r="E331" s="21" t="s">
        <v>62</v>
      </c>
      <c r="F331" s="54">
        <v>2</v>
      </c>
      <c r="G331" s="54">
        <v>1</v>
      </c>
      <c r="H331" s="55">
        <v>641.4</v>
      </c>
      <c r="I331" s="55">
        <v>452.3</v>
      </c>
      <c r="J331" s="55">
        <v>294.2</v>
      </c>
      <c r="K331" s="56">
        <v>26</v>
      </c>
      <c r="L331" s="145">
        <v>468098</v>
      </c>
      <c r="M331" s="116">
        <v>2015</v>
      </c>
      <c r="N331" s="25"/>
      <c r="O331" s="26"/>
    </row>
    <row r="332" spans="1:15" s="27" customFormat="1" ht="32.1" customHeight="1">
      <c r="A332" s="20">
        <v>310</v>
      </c>
      <c r="B332" s="141" t="s">
        <v>315</v>
      </c>
      <c r="C332" s="20">
        <v>1958</v>
      </c>
      <c r="D332" s="20"/>
      <c r="E332" s="21" t="s">
        <v>62</v>
      </c>
      <c r="F332" s="54">
        <v>2</v>
      </c>
      <c r="G332" s="54">
        <v>1</v>
      </c>
      <c r="H332" s="55">
        <v>307.7</v>
      </c>
      <c r="I332" s="55">
        <v>284.7</v>
      </c>
      <c r="J332" s="55">
        <v>252.8</v>
      </c>
      <c r="K332" s="56">
        <v>13</v>
      </c>
      <c r="L332" s="145">
        <v>614153</v>
      </c>
      <c r="M332" s="116">
        <v>2016</v>
      </c>
      <c r="N332" s="25"/>
      <c r="O332" s="26"/>
    </row>
    <row r="333" spans="1:15" s="27" customFormat="1" ht="32.1" customHeight="1">
      <c r="A333" s="20">
        <v>311</v>
      </c>
      <c r="B333" s="141" t="s">
        <v>316</v>
      </c>
      <c r="C333" s="20">
        <v>1958</v>
      </c>
      <c r="D333" s="20"/>
      <c r="E333" s="21" t="s">
        <v>62</v>
      </c>
      <c r="F333" s="54">
        <v>2</v>
      </c>
      <c r="G333" s="54">
        <v>1</v>
      </c>
      <c r="H333" s="55">
        <v>490.9</v>
      </c>
      <c r="I333" s="55">
        <v>446.9</v>
      </c>
      <c r="J333" s="55">
        <v>395.2</v>
      </c>
      <c r="K333" s="56">
        <v>26</v>
      </c>
      <c r="L333" s="145">
        <v>440299</v>
      </c>
      <c r="M333" s="116">
        <v>2015</v>
      </c>
      <c r="O333" s="26"/>
    </row>
    <row r="334" spans="1:15" s="27" customFormat="1" ht="32.1" customHeight="1">
      <c r="A334" s="20">
        <v>312</v>
      </c>
      <c r="B334" s="141" t="s">
        <v>317</v>
      </c>
      <c r="C334" s="20">
        <v>1957</v>
      </c>
      <c r="D334" s="20"/>
      <c r="E334" s="21" t="s">
        <v>62</v>
      </c>
      <c r="F334" s="54">
        <v>2</v>
      </c>
      <c r="G334" s="54">
        <v>2</v>
      </c>
      <c r="H334" s="55">
        <v>784.1</v>
      </c>
      <c r="I334" s="55">
        <v>712.1</v>
      </c>
      <c r="J334" s="55">
        <v>712.1</v>
      </c>
      <c r="K334" s="56">
        <v>41</v>
      </c>
      <c r="L334" s="145">
        <v>462296</v>
      </c>
      <c r="M334" s="116">
        <v>2016</v>
      </c>
      <c r="O334" s="26"/>
    </row>
    <row r="335" spans="1:15" s="27" customFormat="1" ht="32.1" customHeight="1">
      <c r="A335" s="20">
        <v>313</v>
      </c>
      <c r="B335" s="141" t="s">
        <v>318</v>
      </c>
      <c r="C335" s="20">
        <v>1934</v>
      </c>
      <c r="D335" s="20"/>
      <c r="E335" s="21" t="s">
        <v>8</v>
      </c>
      <c r="F335" s="54">
        <v>5</v>
      </c>
      <c r="G335" s="54">
        <v>8</v>
      </c>
      <c r="H335" s="55">
        <v>6641.4</v>
      </c>
      <c r="I335" s="55">
        <v>5032.1000000000004</v>
      </c>
      <c r="J335" s="55">
        <v>4174.2</v>
      </c>
      <c r="K335" s="56">
        <v>181</v>
      </c>
      <c r="L335" s="145">
        <v>1730288</v>
      </c>
      <c r="M335" s="116">
        <v>2016</v>
      </c>
      <c r="O335" s="26"/>
    </row>
    <row r="336" spans="1:15" s="27" customFormat="1" ht="32.1" customHeight="1">
      <c r="A336" s="20">
        <v>314</v>
      </c>
      <c r="B336" s="141" t="s">
        <v>319</v>
      </c>
      <c r="C336" s="20">
        <v>1957</v>
      </c>
      <c r="D336" s="20"/>
      <c r="E336" s="21" t="s">
        <v>8</v>
      </c>
      <c r="F336" s="54">
        <v>3</v>
      </c>
      <c r="G336" s="54">
        <v>3</v>
      </c>
      <c r="H336" s="55">
        <v>1714.7</v>
      </c>
      <c r="I336" s="55">
        <v>1545.3</v>
      </c>
      <c r="J336" s="55">
        <v>1254.5</v>
      </c>
      <c r="K336" s="56">
        <v>48</v>
      </c>
      <c r="L336" s="145">
        <v>720485</v>
      </c>
      <c r="M336" s="116">
        <v>2016</v>
      </c>
      <c r="O336" s="26"/>
    </row>
    <row r="337" spans="1:15" s="27" customFormat="1" ht="32.1" customHeight="1">
      <c r="A337" s="20">
        <v>315</v>
      </c>
      <c r="B337" s="141" t="s">
        <v>320</v>
      </c>
      <c r="C337" s="20">
        <v>1957</v>
      </c>
      <c r="D337" s="20"/>
      <c r="E337" s="21" t="s">
        <v>8</v>
      </c>
      <c r="F337" s="54">
        <v>5</v>
      </c>
      <c r="G337" s="54">
        <v>4</v>
      </c>
      <c r="H337" s="55">
        <v>5402.9</v>
      </c>
      <c r="I337" s="55">
        <v>5117.7</v>
      </c>
      <c r="J337" s="55">
        <v>4189.2</v>
      </c>
      <c r="K337" s="56">
        <v>160</v>
      </c>
      <c r="L337" s="145">
        <v>4027043</v>
      </c>
      <c r="M337" s="116">
        <v>2016</v>
      </c>
      <c r="O337" s="26"/>
    </row>
    <row r="338" spans="1:15" s="27" customFormat="1" ht="32.1" customHeight="1">
      <c r="A338" s="20">
        <v>316</v>
      </c>
      <c r="B338" s="141" t="s">
        <v>321</v>
      </c>
      <c r="C338" s="20">
        <v>1959</v>
      </c>
      <c r="D338" s="20"/>
      <c r="E338" s="21" t="s">
        <v>62</v>
      </c>
      <c r="F338" s="54">
        <v>5</v>
      </c>
      <c r="G338" s="54">
        <v>5</v>
      </c>
      <c r="H338" s="55">
        <v>4837</v>
      </c>
      <c r="I338" s="55">
        <v>4422.7</v>
      </c>
      <c r="J338" s="55">
        <v>4005.7</v>
      </c>
      <c r="K338" s="56">
        <v>131</v>
      </c>
      <c r="L338" s="145">
        <v>3991511</v>
      </c>
      <c r="M338" s="116">
        <v>2016</v>
      </c>
      <c r="O338" s="26"/>
    </row>
    <row r="339" spans="1:15" s="27" customFormat="1" ht="32.1" customHeight="1">
      <c r="A339" s="20">
        <v>317</v>
      </c>
      <c r="B339" s="141" t="s">
        <v>322</v>
      </c>
      <c r="C339" s="20">
        <v>1934</v>
      </c>
      <c r="D339" s="20"/>
      <c r="E339" s="21" t="s">
        <v>8</v>
      </c>
      <c r="F339" s="54">
        <v>5</v>
      </c>
      <c r="G339" s="54">
        <v>5</v>
      </c>
      <c r="H339" s="55">
        <v>3908.6</v>
      </c>
      <c r="I339" s="55">
        <v>3637.1</v>
      </c>
      <c r="J339" s="55">
        <v>2508.9</v>
      </c>
      <c r="K339" s="56">
        <v>78</v>
      </c>
      <c r="L339" s="145">
        <v>2763619</v>
      </c>
      <c r="M339" s="116">
        <v>2016</v>
      </c>
      <c r="O339" s="26"/>
    </row>
    <row r="340" spans="1:15" s="27" customFormat="1" ht="32.1" customHeight="1">
      <c r="A340" s="20">
        <v>318</v>
      </c>
      <c r="B340" s="141" t="s">
        <v>323</v>
      </c>
      <c r="C340" s="20">
        <v>1958</v>
      </c>
      <c r="D340" s="20"/>
      <c r="E340" s="21" t="s">
        <v>62</v>
      </c>
      <c r="F340" s="54">
        <v>5</v>
      </c>
      <c r="G340" s="54">
        <v>4</v>
      </c>
      <c r="H340" s="55">
        <v>3398.6</v>
      </c>
      <c r="I340" s="55">
        <v>2563.1</v>
      </c>
      <c r="J340" s="55">
        <v>2039.6</v>
      </c>
      <c r="K340" s="56">
        <v>61</v>
      </c>
      <c r="L340" s="145">
        <v>1655247</v>
      </c>
      <c r="M340" s="116">
        <v>2016</v>
      </c>
      <c r="O340" s="26"/>
    </row>
    <row r="341" spans="1:15" s="27" customFormat="1" ht="32.1" customHeight="1">
      <c r="A341" s="20">
        <v>319</v>
      </c>
      <c r="B341" s="141" t="s">
        <v>324</v>
      </c>
      <c r="C341" s="20">
        <v>1961</v>
      </c>
      <c r="D341" s="20"/>
      <c r="E341" s="21" t="s">
        <v>10</v>
      </c>
      <c r="F341" s="54">
        <v>3</v>
      </c>
      <c r="G341" s="54">
        <v>4</v>
      </c>
      <c r="H341" s="55">
        <v>3243.6</v>
      </c>
      <c r="I341" s="55">
        <v>2715.1</v>
      </c>
      <c r="J341" s="55">
        <v>2127.6</v>
      </c>
      <c r="K341" s="56">
        <v>113</v>
      </c>
      <c r="L341" s="145">
        <v>1302870</v>
      </c>
      <c r="M341" s="116">
        <v>2016</v>
      </c>
      <c r="O341" s="26"/>
    </row>
    <row r="342" spans="1:15" s="27" customFormat="1" ht="32.1" customHeight="1">
      <c r="A342" s="20">
        <v>320</v>
      </c>
      <c r="B342" s="141" t="s">
        <v>325</v>
      </c>
      <c r="C342" s="20">
        <v>1936</v>
      </c>
      <c r="D342" s="20"/>
      <c r="E342" s="21" t="s">
        <v>8</v>
      </c>
      <c r="F342" s="54">
        <v>4</v>
      </c>
      <c r="G342" s="54">
        <v>6</v>
      </c>
      <c r="H342" s="55">
        <v>3775.9</v>
      </c>
      <c r="I342" s="55">
        <v>3473.3</v>
      </c>
      <c r="J342" s="55">
        <v>2614.5</v>
      </c>
      <c r="K342" s="56">
        <v>168</v>
      </c>
      <c r="L342" s="145">
        <v>1245666</v>
      </c>
      <c r="M342" s="116">
        <v>2016</v>
      </c>
      <c r="O342" s="26"/>
    </row>
    <row r="343" spans="1:15" s="27" customFormat="1" ht="32.1" customHeight="1">
      <c r="A343" s="20">
        <v>321</v>
      </c>
      <c r="B343" s="141" t="s">
        <v>22</v>
      </c>
      <c r="C343" s="20">
        <v>1958</v>
      </c>
      <c r="D343" s="20"/>
      <c r="E343" s="21" t="s">
        <v>8</v>
      </c>
      <c r="F343" s="54">
        <v>3</v>
      </c>
      <c r="G343" s="54">
        <v>4</v>
      </c>
      <c r="H343" s="55">
        <v>2094.1999999999998</v>
      </c>
      <c r="I343" s="55">
        <v>1916.9</v>
      </c>
      <c r="J343" s="55">
        <v>1822.7</v>
      </c>
      <c r="K343" s="56">
        <v>92</v>
      </c>
      <c r="L343" s="145">
        <v>3400000</v>
      </c>
      <c r="M343" s="116">
        <v>2016</v>
      </c>
      <c r="O343" s="26"/>
    </row>
    <row r="344" spans="1:15" s="27" customFormat="1" ht="32.1" customHeight="1">
      <c r="A344" s="20">
        <v>322</v>
      </c>
      <c r="B344" s="141" t="s">
        <v>326</v>
      </c>
      <c r="C344" s="20">
        <v>1957</v>
      </c>
      <c r="D344" s="20"/>
      <c r="E344" s="21" t="s">
        <v>62</v>
      </c>
      <c r="F344" s="54">
        <v>2</v>
      </c>
      <c r="G344" s="54">
        <v>2</v>
      </c>
      <c r="H344" s="55">
        <v>677.5</v>
      </c>
      <c r="I344" s="55">
        <v>630</v>
      </c>
      <c r="J344" s="55">
        <v>372</v>
      </c>
      <c r="K344" s="56">
        <v>40</v>
      </c>
      <c r="L344" s="145">
        <v>473658</v>
      </c>
      <c r="M344" s="116">
        <v>2016</v>
      </c>
      <c r="O344" s="26"/>
    </row>
    <row r="345" spans="1:15" s="27" customFormat="1" ht="32.1" customHeight="1">
      <c r="A345" s="20">
        <v>323</v>
      </c>
      <c r="B345" s="141" t="s">
        <v>327</v>
      </c>
      <c r="C345" s="20">
        <v>1959</v>
      </c>
      <c r="D345" s="20"/>
      <c r="E345" s="21" t="s">
        <v>62</v>
      </c>
      <c r="F345" s="54">
        <v>2</v>
      </c>
      <c r="G345" s="54">
        <v>2</v>
      </c>
      <c r="H345" s="55">
        <v>682.7</v>
      </c>
      <c r="I345" s="55">
        <v>633</v>
      </c>
      <c r="J345" s="55">
        <v>453</v>
      </c>
      <c r="K345" s="56">
        <v>39</v>
      </c>
      <c r="L345" s="145">
        <v>484870</v>
      </c>
      <c r="M345" s="116" t="s">
        <v>555</v>
      </c>
      <c r="O345" s="26"/>
    </row>
    <row r="346" spans="1:15" s="27" customFormat="1" ht="32.1" customHeight="1">
      <c r="A346" s="20">
        <v>324</v>
      </c>
      <c r="B346" s="141" t="s">
        <v>328</v>
      </c>
      <c r="C346" s="20">
        <v>1957</v>
      </c>
      <c r="D346" s="20"/>
      <c r="E346" s="21" t="s">
        <v>62</v>
      </c>
      <c r="F346" s="54">
        <v>2</v>
      </c>
      <c r="G346" s="54">
        <v>2</v>
      </c>
      <c r="H346" s="55">
        <v>672.9</v>
      </c>
      <c r="I346" s="55">
        <v>624.5</v>
      </c>
      <c r="J346" s="55">
        <v>533.4</v>
      </c>
      <c r="K346" s="56">
        <v>34</v>
      </c>
      <c r="L346" s="145">
        <v>122584</v>
      </c>
      <c r="M346" s="116">
        <v>2016</v>
      </c>
      <c r="O346" s="26"/>
    </row>
    <row r="347" spans="1:15" s="27" customFormat="1" ht="32.1" customHeight="1">
      <c r="A347" s="20">
        <v>325</v>
      </c>
      <c r="B347" s="141" t="s">
        <v>329</v>
      </c>
      <c r="C347" s="20">
        <v>1959</v>
      </c>
      <c r="D347" s="20"/>
      <c r="E347" s="21" t="s">
        <v>62</v>
      </c>
      <c r="F347" s="54">
        <v>2</v>
      </c>
      <c r="G347" s="54">
        <v>2</v>
      </c>
      <c r="H347" s="55">
        <v>999.7</v>
      </c>
      <c r="I347" s="55">
        <v>630</v>
      </c>
      <c r="J347" s="55">
        <v>519</v>
      </c>
      <c r="K347" s="56">
        <v>32</v>
      </c>
      <c r="L347" s="145">
        <v>1428851</v>
      </c>
      <c r="M347" s="116">
        <v>2016</v>
      </c>
      <c r="O347" s="26"/>
    </row>
    <row r="348" spans="1:15" s="27" customFormat="1" ht="32.1" customHeight="1">
      <c r="A348" s="20">
        <v>326</v>
      </c>
      <c r="B348" s="141" t="s">
        <v>330</v>
      </c>
      <c r="C348" s="20">
        <v>1959</v>
      </c>
      <c r="D348" s="20"/>
      <c r="E348" s="21" t="s">
        <v>8</v>
      </c>
      <c r="F348" s="54">
        <v>4</v>
      </c>
      <c r="G348" s="54">
        <v>2</v>
      </c>
      <c r="H348" s="55">
        <v>1716.5</v>
      </c>
      <c r="I348" s="55">
        <v>1304</v>
      </c>
      <c r="J348" s="55">
        <v>1172</v>
      </c>
      <c r="K348" s="56">
        <v>47</v>
      </c>
      <c r="L348" s="145">
        <v>530794</v>
      </c>
      <c r="M348" s="116">
        <v>2016</v>
      </c>
      <c r="O348" s="26"/>
    </row>
    <row r="349" spans="1:15" s="27" customFormat="1" ht="32.1" customHeight="1">
      <c r="A349" s="20">
        <v>327</v>
      </c>
      <c r="B349" s="141" t="s">
        <v>331</v>
      </c>
      <c r="C349" s="20">
        <v>1956</v>
      </c>
      <c r="D349" s="20"/>
      <c r="E349" s="21" t="s">
        <v>62</v>
      </c>
      <c r="F349" s="54">
        <v>3</v>
      </c>
      <c r="G349" s="54">
        <v>4</v>
      </c>
      <c r="H349" s="55">
        <v>4123.8</v>
      </c>
      <c r="I349" s="55">
        <v>3903.2</v>
      </c>
      <c r="J349" s="55">
        <v>1965.6</v>
      </c>
      <c r="K349" s="56">
        <v>231</v>
      </c>
      <c r="L349" s="145">
        <v>5428607</v>
      </c>
      <c r="M349" s="116">
        <v>2016</v>
      </c>
      <c r="O349" s="26"/>
    </row>
    <row r="350" spans="1:15" s="27" customFormat="1" ht="32.1" customHeight="1">
      <c r="A350" s="20">
        <v>328</v>
      </c>
      <c r="B350" s="141" t="s">
        <v>332</v>
      </c>
      <c r="C350" s="20">
        <v>1958</v>
      </c>
      <c r="D350" s="20"/>
      <c r="E350" s="21" t="s">
        <v>10</v>
      </c>
      <c r="F350" s="54">
        <v>2</v>
      </c>
      <c r="G350" s="54">
        <v>2</v>
      </c>
      <c r="H350" s="55">
        <v>682</v>
      </c>
      <c r="I350" s="55">
        <v>634.4</v>
      </c>
      <c r="J350" s="55">
        <v>551.20000000000005</v>
      </c>
      <c r="K350" s="56">
        <v>30</v>
      </c>
      <c r="L350" s="145">
        <v>270401</v>
      </c>
      <c r="M350" s="116">
        <v>2016</v>
      </c>
      <c r="O350" s="26"/>
    </row>
    <row r="351" spans="1:15" s="27" customFormat="1" ht="32.1" customHeight="1">
      <c r="A351" s="20">
        <v>329</v>
      </c>
      <c r="B351" s="141" t="s">
        <v>333</v>
      </c>
      <c r="C351" s="20">
        <v>1955</v>
      </c>
      <c r="D351" s="20"/>
      <c r="E351" s="21" t="s">
        <v>8</v>
      </c>
      <c r="F351" s="54">
        <v>6</v>
      </c>
      <c r="G351" s="54">
        <v>1</v>
      </c>
      <c r="H351" s="55">
        <v>2869.4</v>
      </c>
      <c r="I351" s="55">
        <v>2625.3</v>
      </c>
      <c r="J351" s="55">
        <v>2263.1999999999998</v>
      </c>
      <c r="K351" s="56">
        <v>59</v>
      </c>
      <c r="L351" s="145">
        <v>599315</v>
      </c>
      <c r="M351" s="116">
        <v>2016</v>
      </c>
      <c r="O351" s="26"/>
    </row>
    <row r="352" spans="1:15" s="27" customFormat="1" ht="32.1" customHeight="1">
      <c r="A352" s="370" t="s">
        <v>334</v>
      </c>
      <c r="B352" s="370"/>
      <c r="C352" s="21"/>
      <c r="D352" s="21"/>
      <c r="E352" s="21"/>
      <c r="F352" s="22"/>
      <c r="G352" s="22"/>
      <c r="H352" s="101">
        <f t="shared" ref="H352:K352" si="12">SUM(H193:H351)</f>
        <v>522084.85999999993</v>
      </c>
      <c r="I352" s="101">
        <f t="shared" si="12"/>
        <v>434100.26999999996</v>
      </c>
      <c r="J352" s="101">
        <f t="shared" si="12"/>
        <v>336346.06</v>
      </c>
      <c r="K352" s="101">
        <f t="shared" si="12"/>
        <v>14961</v>
      </c>
      <c r="L352" s="101">
        <f>SUM(L193:L351)</f>
        <v>278880440</v>
      </c>
      <c r="M352" s="22"/>
      <c r="O352" s="26"/>
    </row>
    <row r="353" spans="1:15" s="27" customFormat="1" ht="32.1" customHeight="1">
      <c r="A353" s="370" t="s">
        <v>335</v>
      </c>
      <c r="B353" s="370"/>
      <c r="C353" s="21"/>
      <c r="D353" s="21"/>
      <c r="E353" s="21"/>
      <c r="F353" s="22"/>
      <c r="G353" s="22"/>
      <c r="H353" s="23"/>
      <c r="I353" s="23"/>
      <c r="J353" s="23"/>
      <c r="K353" s="24"/>
      <c r="L353" s="23"/>
      <c r="M353" s="73"/>
      <c r="O353" s="26"/>
    </row>
    <row r="354" spans="1:15" s="27" customFormat="1" ht="32.1" customHeight="1">
      <c r="A354" s="20">
        <v>332</v>
      </c>
      <c r="B354" s="29" t="s">
        <v>336</v>
      </c>
      <c r="C354" s="30">
        <v>1935</v>
      </c>
      <c r="D354" s="30"/>
      <c r="E354" s="21" t="s">
        <v>78</v>
      </c>
      <c r="F354" s="31">
        <v>2</v>
      </c>
      <c r="G354" s="31">
        <v>2</v>
      </c>
      <c r="H354" s="32">
        <v>556</v>
      </c>
      <c r="I354" s="32">
        <v>492.2</v>
      </c>
      <c r="J354" s="32">
        <v>344</v>
      </c>
      <c r="K354" s="33">
        <v>26</v>
      </c>
      <c r="L354" s="145">
        <v>564444</v>
      </c>
      <c r="M354" s="116">
        <v>2016</v>
      </c>
      <c r="O354" s="26"/>
    </row>
    <row r="355" spans="1:15" s="27" customFormat="1" ht="32.1" customHeight="1">
      <c r="A355" s="20">
        <v>333</v>
      </c>
      <c r="B355" s="29" t="s">
        <v>337</v>
      </c>
      <c r="C355" s="30">
        <v>1932</v>
      </c>
      <c r="D355" s="30"/>
      <c r="E355" s="21" t="s">
        <v>10</v>
      </c>
      <c r="F355" s="31">
        <v>1</v>
      </c>
      <c r="G355" s="31">
        <v>5</v>
      </c>
      <c r="H355" s="32">
        <v>402.8</v>
      </c>
      <c r="I355" s="32">
        <v>363.9</v>
      </c>
      <c r="J355" s="32">
        <v>230.1</v>
      </c>
      <c r="K355" s="33">
        <v>32</v>
      </c>
      <c r="L355" s="145">
        <v>712655</v>
      </c>
      <c r="M355" s="116">
        <v>2016</v>
      </c>
      <c r="O355" s="26"/>
    </row>
    <row r="356" spans="1:15" s="27" customFormat="1" ht="32.1" customHeight="1">
      <c r="A356" s="370" t="s">
        <v>338</v>
      </c>
      <c r="B356" s="370"/>
      <c r="C356" s="21"/>
      <c r="D356" s="21"/>
      <c r="E356" s="21"/>
      <c r="F356" s="22"/>
      <c r="G356" s="22"/>
      <c r="H356" s="101">
        <f t="shared" ref="H356:K356" si="13">SUM(H354:H355)</f>
        <v>958.8</v>
      </c>
      <c r="I356" s="101">
        <f t="shared" si="13"/>
        <v>856.09999999999991</v>
      </c>
      <c r="J356" s="101">
        <f t="shared" si="13"/>
        <v>574.1</v>
      </c>
      <c r="K356" s="101">
        <f t="shared" si="13"/>
        <v>58</v>
      </c>
      <c r="L356" s="101">
        <f>SUM(L354:L355)</f>
        <v>1277099</v>
      </c>
      <c r="M356" s="31"/>
      <c r="O356" s="26"/>
    </row>
    <row r="357" spans="1:15" s="27" customFormat="1" ht="32.1" customHeight="1">
      <c r="A357" s="370" t="s">
        <v>339</v>
      </c>
      <c r="B357" s="370"/>
      <c r="C357" s="21"/>
      <c r="D357" s="21"/>
      <c r="E357" s="21"/>
      <c r="F357" s="22"/>
      <c r="G357" s="22"/>
      <c r="H357" s="23"/>
      <c r="I357" s="23"/>
      <c r="J357" s="23"/>
      <c r="K357" s="24"/>
      <c r="L357" s="23"/>
      <c r="M357" s="22"/>
      <c r="O357" s="26"/>
    </row>
    <row r="358" spans="1:15" s="27" customFormat="1" ht="49.5" customHeight="1">
      <c r="A358" s="20">
        <v>334</v>
      </c>
      <c r="B358" s="57" t="s">
        <v>340</v>
      </c>
      <c r="C358" s="20">
        <v>1955</v>
      </c>
      <c r="D358" s="20"/>
      <c r="E358" s="21" t="s">
        <v>62</v>
      </c>
      <c r="F358" s="54">
        <v>2</v>
      </c>
      <c r="G358" s="54">
        <v>1</v>
      </c>
      <c r="H358" s="58">
        <v>415.4</v>
      </c>
      <c r="I358" s="58">
        <v>384</v>
      </c>
      <c r="J358" s="58">
        <v>384</v>
      </c>
      <c r="K358" s="56">
        <v>14</v>
      </c>
      <c r="L358" s="145">
        <v>1396670</v>
      </c>
      <c r="M358" s="12" t="s">
        <v>556</v>
      </c>
      <c r="O358" s="26"/>
    </row>
    <row r="359" spans="1:15" s="27" customFormat="1" ht="32.1" customHeight="1">
      <c r="A359" s="20">
        <v>335</v>
      </c>
      <c r="B359" s="57" t="s">
        <v>341</v>
      </c>
      <c r="C359" s="20">
        <v>1955</v>
      </c>
      <c r="D359" s="20"/>
      <c r="E359" s="21" t="s">
        <v>62</v>
      </c>
      <c r="F359" s="54">
        <v>2</v>
      </c>
      <c r="G359" s="54">
        <v>1</v>
      </c>
      <c r="H359" s="58">
        <v>413.6</v>
      </c>
      <c r="I359" s="58">
        <v>383.4</v>
      </c>
      <c r="J359" s="58">
        <v>337.5</v>
      </c>
      <c r="K359" s="56">
        <v>12</v>
      </c>
      <c r="L359" s="145">
        <v>616066</v>
      </c>
      <c r="M359" s="12" t="s">
        <v>557</v>
      </c>
      <c r="O359" s="26"/>
    </row>
    <row r="360" spans="1:15" s="27" customFormat="1" ht="56.25" customHeight="1">
      <c r="A360" s="20">
        <v>336</v>
      </c>
      <c r="B360" s="28" t="s">
        <v>342</v>
      </c>
      <c r="C360" s="20">
        <v>1935</v>
      </c>
      <c r="D360" s="20"/>
      <c r="E360" s="21" t="s">
        <v>62</v>
      </c>
      <c r="F360" s="54">
        <v>2</v>
      </c>
      <c r="G360" s="54">
        <v>2</v>
      </c>
      <c r="H360" s="58">
        <v>566</v>
      </c>
      <c r="I360" s="58">
        <v>444.35</v>
      </c>
      <c r="J360" s="58">
        <v>380.1</v>
      </c>
      <c r="K360" s="56">
        <v>11</v>
      </c>
      <c r="L360" s="145">
        <v>2194872</v>
      </c>
      <c r="M360" s="114" t="s">
        <v>560</v>
      </c>
      <c r="O360" s="26"/>
    </row>
    <row r="361" spans="1:15" s="27" customFormat="1" ht="32.1" customHeight="1">
      <c r="A361" s="20">
        <v>337</v>
      </c>
      <c r="B361" s="57" t="s">
        <v>343</v>
      </c>
      <c r="C361" s="20">
        <v>1959</v>
      </c>
      <c r="D361" s="20"/>
      <c r="E361" s="21" t="s">
        <v>62</v>
      </c>
      <c r="F361" s="54">
        <v>2</v>
      </c>
      <c r="G361" s="54">
        <v>1</v>
      </c>
      <c r="H361" s="58">
        <v>295.60000000000002</v>
      </c>
      <c r="I361" s="58">
        <v>271.3</v>
      </c>
      <c r="J361" s="58">
        <v>240.1</v>
      </c>
      <c r="K361" s="56">
        <v>11</v>
      </c>
      <c r="L361" s="145">
        <v>580097</v>
      </c>
      <c r="M361" s="116">
        <v>2016</v>
      </c>
      <c r="O361" s="26"/>
    </row>
    <row r="362" spans="1:15" s="27" customFormat="1" ht="32.1" customHeight="1">
      <c r="A362" s="20">
        <v>338</v>
      </c>
      <c r="B362" s="28" t="s">
        <v>492</v>
      </c>
      <c r="C362" s="20">
        <v>1962</v>
      </c>
      <c r="D362" s="20"/>
      <c r="E362" s="21" t="s">
        <v>62</v>
      </c>
      <c r="F362" s="54">
        <v>3</v>
      </c>
      <c r="G362" s="54">
        <v>3</v>
      </c>
      <c r="H362" s="58">
        <v>2823.3</v>
      </c>
      <c r="I362" s="58">
        <v>1496.1</v>
      </c>
      <c r="J362" s="58">
        <v>905.6</v>
      </c>
      <c r="K362" s="56">
        <v>56</v>
      </c>
      <c r="L362" s="145">
        <v>1426591</v>
      </c>
      <c r="M362" s="116">
        <v>2016</v>
      </c>
      <c r="O362" s="26"/>
    </row>
    <row r="363" spans="1:15" s="27" customFormat="1" ht="32.1" customHeight="1">
      <c r="A363" s="20">
        <v>339</v>
      </c>
      <c r="B363" s="28" t="s">
        <v>493</v>
      </c>
      <c r="C363" s="20">
        <v>1962</v>
      </c>
      <c r="D363" s="20"/>
      <c r="E363" s="21" t="s">
        <v>62</v>
      </c>
      <c r="F363" s="54">
        <v>3</v>
      </c>
      <c r="G363" s="54">
        <v>3</v>
      </c>
      <c r="H363" s="58">
        <v>2775.8</v>
      </c>
      <c r="I363" s="58">
        <v>1485.8</v>
      </c>
      <c r="J363" s="58">
        <v>987.8</v>
      </c>
      <c r="K363" s="56">
        <v>61</v>
      </c>
      <c r="L363" s="145">
        <v>1198273</v>
      </c>
      <c r="M363" s="116">
        <v>2016</v>
      </c>
      <c r="O363" s="26"/>
    </row>
    <row r="364" spans="1:15" s="27" customFormat="1" ht="32.1" customHeight="1">
      <c r="A364" s="20">
        <v>340</v>
      </c>
      <c r="B364" s="28" t="s">
        <v>344</v>
      </c>
      <c r="C364" s="20">
        <v>1957</v>
      </c>
      <c r="D364" s="20"/>
      <c r="E364" s="21" t="s">
        <v>10</v>
      </c>
      <c r="F364" s="54">
        <v>2</v>
      </c>
      <c r="G364" s="54">
        <v>2</v>
      </c>
      <c r="H364" s="58">
        <v>751.6</v>
      </c>
      <c r="I364" s="58">
        <v>682</v>
      </c>
      <c r="J364" s="58">
        <v>618.20000000000005</v>
      </c>
      <c r="K364" s="56">
        <v>34</v>
      </c>
      <c r="L364" s="145">
        <v>915577</v>
      </c>
      <c r="M364" s="116">
        <v>2016</v>
      </c>
      <c r="O364" s="26"/>
    </row>
    <row r="365" spans="1:15" s="27" customFormat="1" ht="32.1" customHeight="1">
      <c r="A365" s="20">
        <v>341</v>
      </c>
      <c r="B365" s="28" t="s">
        <v>345</v>
      </c>
      <c r="C365" s="20">
        <v>1957</v>
      </c>
      <c r="D365" s="20"/>
      <c r="E365" s="21" t="s">
        <v>10</v>
      </c>
      <c r="F365" s="54">
        <v>2</v>
      </c>
      <c r="G365" s="54">
        <v>2</v>
      </c>
      <c r="H365" s="58">
        <v>745</v>
      </c>
      <c r="I365" s="58">
        <v>675.4</v>
      </c>
      <c r="J365" s="58">
        <v>675.4</v>
      </c>
      <c r="K365" s="56">
        <v>21</v>
      </c>
      <c r="L365" s="145">
        <v>1013141</v>
      </c>
      <c r="M365" s="116">
        <v>2016</v>
      </c>
      <c r="O365" s="26"/>
    </row>
    <row r="366" spans="1:15" s="27" customFormat="1" ht="32.1" customHeight="1">
      <c r="A366" s="20">
        <v>342</v>
      </c>
      <c r="B366" s="28" t="s">
        <v>346</v>
      </c>
      <c r="C366" s="20">
        <v>1960</v>
      </c>
      <c r="D366" s="20"/>
      <c r="E366" s="21" t="s">
        <v>10</v>
      </c>
      <c r="F366" s="54">
        <v>3</v>
      </c>
      <c r="G366" s="54">
        <v>3</v>
      </c>
      <c r="H366" s="58">
        <v>1686.56</v>
      </c>
      <c r="I366" s="58">
        <v>1612.16</v>
      </c>
      <c r="J366" s="58">
        <v>806.46</v>
      </c>
      <c r="K366" s="56">
        <v>23</v>
      </c>
      <c r="L366" s="145">
        <v>252707</v>
      </c>
      <c r="M366" s="116">
        <v>2016</v>
      </c>
      <c r="O366" s="26"/>
    </row>
    <row r="367" spans="1:15" s="27" customFormat="1" ht="32.1" customHeight="1">
      <c r="A367" s="20">
        <v>343</v>
      </c>
      <c r="B367" s="28" t="s">
        <v>347</v>
      </c>
      <c r="C367" s="20">
        <v>1900</v>
      </c>
      <c r="D367" s="20"/>
      <c r="E367" s="21" t="s">
        <v>78</v>
      </c>
      <c r="F367" s="54">
        <v>1</v>
      </c>
      <c r="G367" s="54">
        <v>5</v>
      </c>
      <c r="H367" s="58">
        <v>147.19999999999999</v>
      </c>
      <c r="I367" s="58">
        <v>87.9</v>
      </c>
      <c r="J367" s="58">
        <v>50.8</v>
      </c>
      <c r="K367" s="56">
        <v>5</v>
      </c>
      <c r="L367" s="145">
        <v>575973</v>
      </c>
      <c r="M367" s="116">
        <v>2016</v>
      </c>
      <c r="O367" s="26"/>
    </row>
    <row r="368" spans="1:15" s="27" customFormat="1" ht="32.1" customHeight="1">
      <c r="A368" s="370" t="s">
        <v>348</v>
      </c>
      <c r="B368" s="370"/>
      <c r="C368" s="21"/>
      <c r="D368" s="21"/>
      <c r="E368" s="21"/>
      <c r="F368" s="22"/>
      <c r="G368" s="22"/>
      <c r="H368" s="101">
        <f t="shared" ref="H368:K368" si="14">SUM(H358:H367)</f>
        <v>10620.06</v>
      </c>
      <c r="I368" s="101">
        <f t="shared" si="14"/>
        <v>7522.4099999999989</v>
      </c>
      <c r="J368" s="101">
        <f t="shared" si="14"/>
        <v>5385.9599999999991</v>
      </c>
      <c r="K368" s="101">
        <f t="shared" si="14"/>
        <v>248</v>
      </c>
      <c r="L368" s="101">
        <f>SUM(L358:L367)</f>
        <v>10169967</v>
      </c>
      <c r="M368" s="22"/>
      <c r="O368" s="26"/>
    </row>
    <row r="369" spans="1:15" s="27" customFormat="1" ht="32.1" customHeight="1">
      <c r="A369" s="370" t="s">
        <v>349</v>
      </c>
      <c r="B369" s="370"/>
      <c r="C369" s="21"/>
      <c r="D369" s="21"/>
      <c r="E369" s="21"/>
      <c r="F369" s="22"/>
      <c r="G369" s="22"/>
      <c r="H369" s="23"/>
      <c r="I369" s="23"/>
      <c r="J369" s="23"/>
      <c r="K369" s="24"/>
      <c r="L369" s="23"/>
      <c r="M369" s="138"/>
      <c r="O369" s="26"/>
    </row>
    <row r="370" spans="1:15" s="27" customFormat="1" ht="32.1" customHeight="1">
      <c r="A370" s="20">
        <v>344</v>
      </c>
      <c r="B370" s="29" t="s">
        <v>350</v>
      </c>
      <c r="C370" s="30">
        <v>1963</v>
      </c>
      <c r="D370" s="30"/>
      <c r="E370" s="21" t="s">
        <v>62</v>
      </c>
      <c r="F370" s="31">
        <v>2</v>
      </c>
      <c r="G370" s="31">
        <v>2</v>
      </c>
      <c r="H370" s="32">
        <v>461</v>
      </c>
      <c r="I370" s="32">
        <v>421</v>
      </c>
      <c r="J370" s="32">
        <v>322.7</v>
      </c>
      <c r="K370" s="33">
        <v>31</v>
      </c>
      <c r="L370" s="145">
        <v>1075564</v>
      </c>
      <c r="M370" s="116">
        <v>2016</v>
      </c>
      <c r="O370" s="26"/>
    </row>
    <row r="371" spans="1:15" s="27" customFormat="1" ht="32.1" customHeight="1">
      <c r="A371" s="370" t="s">
        <v>351</v>
      </c>
      <c r="B371" s="370"/>
      <c r="C371" s="21"/>
      <c r="D371" s="21"/>
      <c r="E371" s="21"/>
      <c r="F371" s="22"/>
      <c r="G371" s="22"/>
      <c r="H371" s="101">
        <f t="shared" ref="H371:K371" si="15">H370</f>
        <v>461</v>
      </c>
      <c r="I371" s="101">
        <f t="shared" si="15"/>
        <v>421</v>
      </c>
      <c r="J371" s="101">
        <f t="shared" si="15"/>
        <v>322.7</v>
      </c>
      <c r="K371" s="101">
        <f t="shared" si="15"/>
        <v>31</v>
      </c>
      <c r="L371" s="101">
        <f>L370</f>
        <v>1075564</v>
      </c>
      <c r="M371" s="31"/>
      <c r="O371" s="26"/>
    </row>
    <row r="372" spans="1:15" s="27" customFormat="1" ht="32.1" customHeight="1">
      <c r="A372" s="370" t="s">
        <v>352</v>
      </c>
      <c r="B372" s="370"/>
      <c r="C372" s="21"/>
      <c r="D372" s="21"/>
      <c r="E372" s="21"/>
      <c r="F372" s="22"/>
      <c r="G372" s="22"/>
      <c r="H372" s="23"/>
      <c r="I372" s="23"/>
      <c r="J372" s="23"/>
      <c r="K372" s="24"/>
      <c r="L372" s="23"/>
      <c r="M372" s="138"/>
      <c r="O372" s="26"/>
    </row>
    <row r="373" spans="1:15" s="27" customFormat="1" ht="32.1" customHeight="1">
      <c r="A373" s="20">
        <v>345</v>
      </c>
      <c r="B373" s="29" t="s">
        <v>353</v>
      </c>
      <c r="C373" s="30">
        <v>1962</v>
      </c>
      <c r="D373" s="30"/>
      <c r="E373" s="21" t="s">
        <v>62</v>
      </c>
      <c r="F373" s="31">
        <v>2</v>
      </c>
      <c r="G373" s="31">
        <v>2</v>
      </c>
      <c r="H373" s="32">
        <v>848.9</v>
      </c>
      <c r="I373" s="32">
        <v>810</v>
      </c>
      <c r="J373" s="32">
        <v>334.4</v>
      </c>
      <c r="K373" s="33">
        <v>31</v>
      </c>
      <c r="L373" s="145">
        <v>626139</v>
      </c>
      <c r="M373" s="116">
        <v>2015</v>
      </c>
      <c r="O373" s="26"/>
    </row>
    <row r="374" spans="1:15" s="27" customFormat="1" ht="32.1" customHeight="1">
      <c r="A374" s="370" t="s">
        <v>354</v>
      </c>
      <c r="B374" s="370"/>
      <c r="C374" s="21"/>
      <c r="D374" s="21"/>
      <c r="E374" s="21"/>
      <c r="F374" s="22"/>
      <c r="G374" s="22"/>
      <c r="H374" s="101">
        <f t="shared" ref="H374:K374" si="16">H373</f>
        <v>848.9</v>
      </c>
      <c r="I374" s="101">
        <f t="shared" si="16"/>
        <v>810</v>
      </c>
      <c r="J374" s="101">
        <f t="shared" si="16"/>
        <v>334.4</v>
      </c>
      <c r="K374" s="101">
        <f t="shared" si="16"/>
        <v>31</v>
      </c>
      <c r="L374" s="101">
        <f>L373</f>
        <v>626139</v>
      </c>
      <c r="M374" s="31"/>
      <c r="O374" s="26"/>
    </row>
    <row r="375" spans="1:15" s="27" customFormat="1" ht="32.1" customHeight="1">
      <c r="A375" s="370" t="s">
        <v>37</v>
      </c>
      <c r="B375" s="370"/>
      <c r="C375" s="21"/>
      <c r="D375" s="21"/>
      <c r="E375" s="21"/>
      <c r="F375" s="22"/>
      <c r="G375" s="22"/>
      <c r="H375" s="23"/>
      <c r="I375" s="23"/>
      <c r="J375" s="23"/>
      <c r="K375" s="24"/>
      <c r="L375" s="23"/>
      <c r="M375" s="73"/>
      <c r="O375" s="26"/>
    </row>
    <row r="376" spans="1:15" s="27" customFormat="1" ht="32.1" customHeight="1">
      <c r="A376" s="20">
        <v>346</v>
      </c>
      <c r="B376" s="29" t="s">
        <v>355</v>
      </c>
      <c r="C376" s="30">
        <v>1973</v>
      </c>
      <c r="D376" s="30"/>
      <c r="E376" s="21" t="s">
        <v>10</v>
      </c>
      <c r="F376" s="31">
        <v>2</v>
      </c>
      <c r="G376" s="31">
        <v>1</v>
      </c>
      <c r="H376" s="32">
        <v>459.7</v>
      </c>
      <c r="I376" s="32">
        <v>337.1</v>
      </c>
      <c r="J376" s="32">
        <v>219</v>
      </c>
      <c r="K376" s="33">
        <v>36</v>
      </c>
      <c r="L376" s="145">
        <v>573750</v>
      </c>
      <c r="M376" s="116">
        <v>2016</v>
      </c>
      <c r="O376" s="26"/>
    </row>
    <row r="377" spans="1:15" s="27" customFormat="1" ht="32.1" customHeight="1">
      <c r="A377" s="20">
        <v>347</v>
      </c>
      <c r="B377" s="59" t="s">
        <v>356</v>
      </c>
      <c r="C377" s="30">
        <v>1969</v>
      </c>
      <c r="D377" s="30"/>
      <c r="E377" s="21" t="s">
        <v>10</v>
      </c>
      <c r="F377" s="31">
        <v>2</v>
      </c>
      <c r="G377" s="31">
        <v>2</v>
      </c>
      <c r="H377" s="32">
        <v>740.7</v>
      </c>
      <c r="I377" s="32">
        <v>724.5</v>
      </c>
      <c r="J377" s="32">
        <v>480.9</v>
      </c>
      <c r="K377" s="33">
        <v>30</v>
      </c>
      <c r="L377" s="145">
        <v>2533135</v>
      </c>
      <c r="M377" s="116">
        <v>2016</v>
      </c>
      <c r="O377" s="26"/>
    </row>
    <row r="378" spans="1:15" s="27" customFormat="1" ht="32.1" customHeight="1">
      <c r="A378" s="370" t="s">
        <v>357</v>
      </c>
      <c r="B378" s="370"/>
      <c r="C378" s="21"/>
      <c r="D378" s="21"/>
      <c r="E378" s="21"/>
      <c r="F378" s="22"/>
      <c r="G378" s="22"/>
      <c r="H378" s="101">
        <f t="shared" ref="H378:K378" si="17">H376+H377</f>
        <v>1200.4000000000001</v>
      </c>
      <c r="I378" s="101">
        <f t="shared" si="17"/>
        <v>1061.5999999999999</v>
      </c>
      <c r="J378" s="101">
        <f t="shared" si="17"/>
        <v>699.9</v>
      </c>
      <c r="K378" s="101">
        <f t="shared" si="17"/>
        <v>66</v>
      </c>
      <c r="L378" s="101">
        <f>L376+L377</f>
        <v>3106885</v>
      </c>
      <c r="M378" s="22"/>
      <c r="O378" s="26"/>
    </row>
    <row r="379" spans="1:15" s="27" customFormat="1" ht="32.1" customHeight="1">
      <c r="A379" s="370" t="s">
        <v>38</v>
      </c>
      <c r="B379" s="370"/>
      <c r="C379" s="21"/>
      <c r="D379" s="21"/>
      <c r="E379" s="21"/>
      <c r="F379" s="22"/>
      <c r="G379" s="22"/>
      <c r="H379" s="23"/>
      <c r="I379" s="23"/>
      <c r="J379" s="23"/>
      <c r="K379" s="24"/>
      <c r="L379" s="23"/>
      <c r="M379" s="73"/>
      <c r="O379" s="26"/>
    </row>
    <row r="380" spans="1:15" s="27" customFormat="1" ht="32.1" customHeight="1">
      <c r="A380" s="20">
        <v>348</v>
      </c>
      <c r="B380" s="29" t="s">
        <v>358</v>
      </c>
      <c r="C380" s="30">
        <v>1938</v>
      </c>
      <c r="D380" s="30"/>
      <c r="E380" s="21" t="s">
        <v>8</v>
      </c>
      <c r="F380" s="31">
        <v>2</v>
      </c>
      <c r="G380" s="31">
        <v>2</v>
      </c>
      <c r="H380" s="32">
        <v>685.9</v>
      </c>
      <c r="I380" s="32">
        <v>569.6</v>
      </c>
      <c r="J380" s="32">
        <v>491.5</v>
      </c>
      <c r="K380" s="33">
        <v>17</v>
      </c>
      <c r="L380" s="145">
        <v>1248604</v>
      </c>
      <c r="M380" s="116">
        <v>2015</v>
      </c>
      <c r="O380" s="26"/>
    </row>
    <row r="381" spans="1:15" s="27" customFormat="1" ht="32.1" customHeight="1">
      <c r="A381" s="20">
        <v>349</v>
      </c>
      <c r="B381" s="29" t="s">
        <v>359</v>
      </c>
      <c r="C381" s="30">
        <v>1951</v>
      </c>
      <c r="D381" s="30"/>
      <c r="E381" s="21" t="s">
        <v>62</v>
      </c>
      <c r="F381" s="31">
        <v>2</v>
      </c>
      <c r="G381" s="31">
        <v>2</v>
      </c>
      <c r="H381" s="32">
        <v>841.5</v>
      </c>
      <c r="I381" s="32">
        <v>784.5</v>
      </c>
      <c r="J381" s="32">
        <v>784.5</v>
      </c>
      <c r="K381" s="33">
        <v>33</v>
      </c>
      <c r="L381" s="145">
        <v>1397743</v>
      </c>
      <c r="M381" s="116">
        <v>2015</v>
      </c>
      <c r="O381" s="26"/>
    </row>
    <row r="382" spans="1:15" s="27" customFormat="1" ht="32.1" customHeight="1">
      <c r="A382" s="20">
        <v>350</v>
      </c>
      <c r="B382" s="29" t="s">
        <v>360</v>
      </c>
      <c r="C382" s="30">
        <v>1950</v>
      </c>
      <c r="D382" s="30"/>
      <c r="E382" s="21" t="s">
        <v>62</v>
      </c>
      <c r="F382" s="31">
        <v>2</v>
      </c>
      <c r="G382" s="31">
        <v>2</v>
      </c>
      <c r="H382" s="32">
        <v>825.4</v>
      </c>
      <c r="I382" s="32">
        <v>769.6</v>
      </c>
      <c r="J382" s="32">
        <v>769.6</v>
      </c>
      <c r="K382" s="33">
        <v>25</v>
      </c>
      <c r="L382" s="145">
        <v>1747894</v>
      </c>
      <c r="M382" s="116">
        <v>2015</v>
      </c>
      <c r="O382" s="26"/>
    </row>
    <row r="383" spans="1:15" s="27" customFormat="1" ht="32.1" customHeight="1">
      <c r="A383" s="20">
        <v>351</v>
      </c>
      <c r="B383" s="29" t="s">
        <v>361</v>
      </c>
      <c r="C383" s="30">
        <v>1942</v>
      </c>
      <c r="D383" s="30"/>
      <c r="E383" s="21" t="s">
        <v>8</v>
      </c>
      <c r="F383" s="31">
        <v>2</v>
      </c>
      <c r="G383" s="31">
        <v>2</v>
      </c>
      <c r="H383" s="32">
        <v>506.6</v>
      </c>
      <c r="I383" s="32">
        <v>466.8</v>
      </c>
      <c r="J383" s="32">
        <v>466.8</v>
      </c>
      <c r="K383" s="33">
        <v>17</v>
      </c>
      <c r="L383" s="145">
        <v>491324</v>
      </c>
      <c r="M383" s="116">
        <v>2015</v>
      </c>
      <c r="O383" s="26"/>
    </row>
    <row r="384" spans="1:15" s="27" customFormat="1" ht="32.1" customHeight="1">
      <c r="A384" s="20">
        <v>352</v>
      </c>
      <c r="B384" s="29" t="s">
        <v>362</v>
      </c>
      <c r="C384" s="30">
        <v>1954</v>
      </c>
      <c r="D384" s="30"/>
      <c r="E384" s="21" t="s">
        <v>8</v>
      </c>
      <c r="F384" s="31">
        <v>2</v>
      </c>
      <c r="G384" s="31">
        <v>2</v>
      </c>
      <c r="H384" s="32">
        <v>976.7</v>
      </c>
      <c r="I384" s="32">
        <v>884.2</v>
      </c>
      <c r="J384" s="32">
        <v>870</v>
      </c>
      <c r="K384" s="33">
        <v>32</v>
      </c>
      <c r="L384" s="145">
        <v>55582</v>
      </c>
      <c r="M384" s="116">
        <v>2015</v>
      </c>
      <c r="O384" s="26"/>
    </row>
    <row r="385" spans="1:15" s="27" customFormat="1" ht="32.1" customHeight="1">
      <c r="A385" s="20">
        <v>353</v>
      </c>
      <c r="B385" s="29" t="s">
        <v>363</v>
      </c>
      <c r="C385" s="30">
        <v>1954</v>
      </c>
      <c r="D385" s="30"/>
      <c r="E385" s="21" t="s">
        <v>8</v>
      </c>
      <c r="F385" s="31">
        <v>2</v>
      </c>
      <c r="G385" s="31">
        <v>2</v>
      </c>
      <c r="H385" s="32">
        <v>964.3</v>
      </c>
      <c r="I385" s="32">
        <v>865.8</v>
      </c>
      <c r="J385" s="32">
        <v>865.8</v>
      </c>
      <c r="K385" s="33">
        <v>28</v>
      </c>
      <c r="L385" s="145">
        <v>1085775</v>
      </c>
      <c r="M385" s="116">
        <v>2015</v>
      </c>
      <c r="O385" s="26"/>
    </row>
    <row r="386" spans="1:15" s="27" customFormat="1" ht="32.1" customHeight="1">
      <c r="A386" s="20">
        <v>354</v>
      </c>
      <c r="B386" s="29" t="s">
        <v>364</v>
      </c>
      <c r="C386" s="30">
        <v>1955</v>
      </c>
      <c r="D386" s="30"/>
      <c r="E386" s="21" t="s">
        <v>8</v>
      </c>
      <c r="F386" s="31">
        <v>2</v>
      </c>
      <c r="G386" s="31">
        <v>2</v>
      </c>
      <c r="H386" s="32">
        <v>987.6</v>
      </c>
      <c r="I386" s="32">
        <v>895.6</v>
      </c>
      <c r="J386" s="32">
        <v>895.6</v>
      </c>
      <c r="K386" s="33">
        <v>33</v>
      </c>
      <c r="L386" s="145">
        <v>511828</v>
      </c>
      <c r="M386" s="116">
        <v>2015</v>
      </c>
      <c r="O386" s="26"/>
    </row>
    <row r="387" spans="1:15" s="27" customFormat="1" ht="32.1" customHeight="1">
      <c r="A387" s="20">
        <v>355</v>
      </c>
      <c r="B387" s="29" t="s">
        <v>365</v>
      </c>
      <c r="C387" s="30">
        <v>1950</v>
      </c>
      <c r="D387" s="30"/>
      <c r="E387" s="21" t="s">
        <v>62</v>
      </c>
      <c r="F387" s="31">
        <v>2</v>
      </c>
      <c r="G387" s="31">
        <v>2</v>
      </c>
      <c r="H387" s="32">
        <v>836.7</v>
      </c>
      <c r="I387" s="32">
        <v>784</v>
      </c>
      <c r="J387" s="32">
        <v>520.79999999999995</v>
      </c>
      <c r="K387" s="33">
        <v>23</v>
      </c>
      <c r="L387" s="145">
        <v>566433</v>
      </c>
      <c r="M387" s="116">
        <v>2015</v>
      </c>
      <c r="O387" s="26"/>
    </row>
    <row r="388" spans="1:15" s="27" customFormat="1" ht="32.1" customHeight="1">
      <c r="A388" s="20">
        <v>356</v>
      </c>
      <c r="B388" s="29" t="s">
        <v>366</v>
      </c>
      <c r="C388" s="30">
        <v>1949</v>
      </c>
      <c r="D388" s="30"/>
      <c r="E388" s="21" t="s">
        <v>62</v>
      </c>
      <c r="F388" s="31">
        <v>2</v>
      </c>
      <c r="G388" s="31">
        <v>2</v>
      </c>
      <c r="H388" s="32">
        <v>829.2</v>
      </c>
      <c r="I388" s="32">
        <v>779.1</v>
      </c>
      <c r="J388" s="32">
        <v>513.29999999999995</v>
      </c>
      <c r="K388" s="33">
        <v>23</v>
      </c>
      <c r="L388" s="145">
        <v>591408</v>
      </c>
      <c r="M388" s="116">
        <v>2015</v>
      </c>
      <c r="O388" s="26"/>
    </row>
    <row r="389" spans="1:15" s="27" customFormat="1" ht="32.1" customHeight="1">
      <c r="A389" s="20">
        <v>357</v>
      </c>
      <c r="B389" s="104" t="s">
        <v>522</v>
      </c>
      <c r="C389" s="30">
        <v>1954</v>
      </c>
      <c r="D389" s="30"/>
      <c r="E389" s="21" t="s">
        <v>62</v>
      </c>
      <c r="F389" s="31">
        <v>2</v>
      </c>
      <c r="G389" s="31">
        <v>1</v>
      </c>
      <c r="H389" s="32">
        <v>573.79999999999995</v>
      </c>
      <c r="I389" s="32">
        <v>531.29999999999995</v>
      </c>
      <c r="J389" s="32">
        <v>531.29999999999995</v>
      </c>
      <c r="K389" s="33">
        <v>19</v>
      </c>
      <c r="L389" s="145">
        <v>357266</v>
      </c>
      <c r="M389" s="116">
        <v>2015</v>
      </c>
      <c r="O389" s="26"/>
    </row>
    <row r="390" spans="1:15" s="27" customFormat="1" ht="32.1" customHeight="1">
      <c r="A390" s="370" t="s">
        <v>367</v>
      </c>
      <c r="B390" s="370"/>
      <c r="C390" s="60"/>
      <c r="D390" s="21"/>
      <c r="E390" s="21"/>
      <c r="F390" s="22"/>
      <c r="G390" s="22"/>
      <c r="H390" s="101">
        <f>SUM(H380:H389)</f>
        <v>8027.7000000000007</v>
      </c>
      <c r="I390" s="101">
        <f>SUM(I380:I389)</f>
        <v>7330.5000000000009</v>
      </c>
      <c r="J390" s="101">
        <f>SUM(J380:J389)</f>
        <v>6709.2000000000007</v>
      </c>
      <c r="K390" s="101">
        <f>SUM(K380:K389)</f>
        <v>250</v>
      </c>
      <c r="L390" s="101">
        <f>SUM(L380:L389)</f>
        <v>8053857</v>
      </c>
      <c r="M390" s="31"/>
      <c r="O390" s="26"/>
    </row>
    <row r="391" spans="1:15" s="27" customFormat="1" ht="32.1" customHeight="1">
      <c r="A391" s="370" t="s">
        <v>368</v>
      </c>
      <c r="B391" s="370"/>
      <c r="C391" s="21"/>
      <c r="D391" s="21"/>
      <c r="E391" s="21"/>
      <c r="F391" s="22"/>
      <c r="G391" s="22"/>
      <c r="H391" s="23"/>
      <c r="I391" s="23"/>
      <c r="J391" s="23"/>
      <c r="K391" s="24"/>
      <c r="L391" s="23"/>
      <c r="M391" s="73"/>
      <c r="O391" s="26"/>
    </row>
    <row r="392" spans="1:15" s="27" customFormat="1" ht="32.1" customHeight="1">
      <c r="A392" s="20">
        <v>359</v>
      </c>
      <c r="B392" s="28" t="s">
        <v>369</v>
      </c>
      <c r="C392" s="30">
        <v>1985</v>
      </c>
      <c r="D392" s="30"/>
      <c r="E392" s="21" t="s">
        <v>11</v>
      </c>
      <c r="F392" s="31">
        <v>2</v>
      </c>
      <c r="G392" s="31">
        <v>2</v>
      </c>
      <c r="H392" s="32">
        <v>1005.2</v>
      </c>
      <c r="I392" s="32">
        <v>580.1</v>
      </c>
      <c r="J392" s="32">
        <v>425.1</v>
      </c>
      <c r="K392" s="33">
        <v>22</v>
      </c>
      <c r="L392" s="145">
        <v>501950</v>
      </c>
      <c r="M392" s="116">
        <v>2016</v>
      </c>
      <c r="O392" s="26"/>
    </row>
    <row r="393" spans="1:15" s="27" customFormat="1" ht="32.1" customHeight="1">
      <c r="A393" s="20">
        <v>360</v>
      </c>
      <c r="B393" s="28" t="s">
        <v>370</v>
      </c>
      <c r="C393" s="30">
        <v>1983</v>
      </c>
      <c r="D393" s="30"/>
      <c r="E393" s="21" t="s">
        <v>11</v>
      </c>
      <c r="F393" s="31">
        <v>2</v>
      </c>
      <c r="G393" s="31">
        <v>2</v>
      </c>
      <c r="H393" s="32">
        <v>984.6</v>
      </c>
      <c r="I393" s="32">
        <v>660.6</v>
      </c>
      <c r="J393" s="32">
        <v>562.4</v>
      </c>
      <c r="K393" s="33">
        <v>21</v>
      </c>
      <c r="L393" s="145">
        <v>501950</v>
      </c>
      <c r="M393" s="116">
        <v>2016</v>
      </c>
      <c r="O393" s="26"/>
    </row>
    <row r="394" spans="1:15" s="27" customFormat="1" ht="32.1" customHeight="1">
      <c r="A394" s="370" t="s">
        <v>371</v>
      </c>
      <c r="B394" s="370"/>
      <c r="C394" s="21"/>
      <c r="D394" s="21"/>
      <c r="E394" s="21"/>
      <c r="F394" s="22"/>
      <c r="G394" s="22"/>
      <c r="H394" s="101">
        <f t="shared" ref="H394:K394" si="18">H393+H392</f>
        <v>1989.8000000000002</v>
      </c>
      <c r="I394" s="101">
        <f t="shared" si="18"/>
        <v>1240.7</v>
      </c>
      <c r="J394" s="101">
        <f t="shared" si="18"/>
        <v>987.5</v>
      </c>
      <c r="K394" s="101">
        <f t="shared" si="18"/>
        <v>43</v>
      </c>
      <c r="L394" s="101">
        <f>L393+L392</f>
        <v>1003900</v>
      </c>
      <c r="M394" s="31"/>
      <c r="O394" s="26"/>
    </row>
    <row r="395" spans="1:15" s="27" customFormat="1" ht="32.1" customHeight="1">
      <c r="A395" s="370" t="s">
        <v>372</v>
      </c>
      <c r="B395" s="370"/>
      <c r="C395" s="21"/>
      <c r="D395" s="21"/>
      <c r="E395" s="21"/>
      <c r="F395" s="22"/>
      <c r="G395" s="22"/>
      <c r="H395" s="23"/>
      <c r="I395" s="23"/>
      <c r="J395" s="23"/>
      <c r="K395" s="24"/>
      <c r="L395" s="23"/>
      <c r="M395" s="31"/>
      <c r="O395" s="26"/>
    </row>
    <row r="396" spans="1:15" s="27" customFormat="1" ht="32.1" customHeight="1">
      <c r="A396" s="20">
        <v>361</v>
      </c>
      <c r="B396" s="61" t="s">
        <v>373</v>
      </c>
      <c r="C396" s="21">
        <v>1936</v>
      </c>
      <c r="D396" s="21"/>
      <c r="E396" s="21" t="s">
        <v>62</v>
      </c>
      <c r="F396" s="22">
        <v>3</v>
      </c>
      <c r="G396" s="22">
        <v>2</v>
      </c>
      <c r="H396" s="23">
        <v>1018.3</v>
      </c>
      <c r="I396" s="23">
        <v>585.9</v>
      </c>
      <c r="J396" s="23">
        <v>585.9</v>
      </c>
      <c r="K396" s="24">
        <v>36</v>
      </c>
      <c r="L396" s="145">
        <v>871754</v>
      </c>
      <c r="M396" s="116">
        <v>2016</v>
      </c>
      <c r="O396" s="26"/>
    </row>
    <row r="397" spans="1:15" s="27" customFormat="1" ht="32.1" customHeight="1">
      <c r="A397" s="370" t="s">
        <v>374</v>
      </c>
      <c r="B397" s="370"/>
      <c r="C397" s="21"/>
      <c r="D397" s="21"/>
      <c r="E397" s="21"/>
      <c r="F397" s="22"/>
      <c r="G397" s="22"/>
      <c r="H397" s="101">
        <f t="shared" ref="H397:K397" si="19">SUM(H396:H396)</f>
        <v>1018.3</v>
      </c>
      <c r="I397" s="101">
        <f t="shared" si="19"/>
        <v>585.9</v>
      </c>
      <c r="J397" s="101">
        <f t="shared" si="19"/>
        <v>585.9</v>
      </c>
      <c r="K397" s="101">
        <f t="shared" si="19"/>
        <v>36</v>
      </c>
      <c r="L397" s="101">
        <f>SUM(L396:L396)</f>
        <v>871754</v>
      </c>
      <c r="M397" s="22"/>
      <c r="O397" s="26"/>
    </row>
    <row r="398" spans="1:15" s="27" customFormat="1" ht="32.1" customHeight="1">
      <c r="A398" s="370" t="s">
        <v>375</v>
      </c>
      <c r="B398" s="370"/>
      <c r="C398" s="21"/>
      <c r="D398" s="21"/>
      <c r="E398" s="21"/>
      <c r="F398" s="22"/>
      <c r="G398" s="22"/>
      <c r="H398" s="23"/>
      <c r="I398" s="23"/>
      <c r="J398" s="23"/>
      <c r="K398" s="24"/>
      <c r="L398" s="23"/>
      <c r="M398" s="138"/>
      <c r="O398" s="26"/>
    </row>
    <row r="399" spans="1:15" s="27" customFormat="1" ht="32.1" customHeight="1">
      <c r="A399" s="20">
        <v>362</v>
      </c>
      <c r="B399" s="141" t="s">
        <v>376</v>
      </c>
      <c r="C399" s="21">
        <v>1958</v>
      </c>
      <c r="D399" s="21"/>
      <c r="E399" s="21" t="s">
        <v>62</v>
      </c>
      <c r="F399" s="22">
        <v>2</v>
      </c>
      <c r="G399" s="22">
        <v>2</v>
      </c>
      <c r="H399" s="23">
        <v>627.29999999999995</v>
      </c>
      <c r="I399" s="23">
        <v>554.29999999999995</v>
      </c>
      <c r="J399" s="23">
        <v>474.8</v>
      </c>
      <c r="K399" s="24">
        <v>11</v>
      </c>
      <c r="L399" s="145">
        <v>706713</v>
      </c>
      <c r="M399" s="116">
        <v>2016</v>
      </c>
      <c r="O399" s="26"/>
    </row>
    <row r="400" spans="1:15" s="27" customFormat="1" ht="32.1" customHeight="1">
      <c r="A400" s="20">
        <v>363</v>
      </c>
      <c r="B400" s="141" t="s">
        <v>377</v>
      </c>
      <c r="C400" s="21">
        <v>1955</v>
      </c>
      <c r="D400" s="21"/>
      <c r="E400" s="21" t="s">
        <v>9</v>
      </c>
      <c r="F400" s="22">
        <v>2</v>
      </c>
      <c r="G400" s="22">
        <v>1</v>
      </c>
      <c r="H400" s="23">
        <v>442.2</v>
      </c>
      <c r="I400" s="23">
        <v>408.2</v>
      </c>
      <c r="J400" s="23">
        <v>270.60000000000002</v>
      </c>
      <c r="K400" s="24">
        <v>24</v>
      </c>
      <c r="L400" s="145">
        <v>1031399</v>
      </c>
      <c r="M400" s="116">
        <v>2016</v>
      </c>
      <c r="O400" s="26"/>
    </row>
    <row r="401" spans="1:15" s="27" customFormat="1" ht="32.1" customHeight="1">
      <c r="A401" s="20">
        <v>364</v>
      </c>
      <c r="B401" s="141" t="s">
        <v>378</v>
      </c>
      <c r="C401" s="21">
        <v>1957</v>
      </c>
      <c r="D401" s="21"/>
      <c r="E401" s="21" t="s">
        <v>10</v>
      </c>
      <c r="F401" s="22">
        <v>2</v>
      </c>
      <c r="G401" s="22">
        <v>2</v>
      </c>
      <c r="H401" s="23">
        <v>440.1</v>
      </c>
      <c r="I401" s="23">
        <v>393.9</v>
      </c>
      <c r="J401" s="23">
        <v>393.9</v>
      </c>
      <c r="K401" s="24">
        <v>12</v>
      </c>
      <c r="L401" s="145">
        <v>1197928</v>
      </c>
      <c r="M401" s="114" t="s">
        <v>563</v>
      </c>
      <c r="O401" s="26"/>
    </row>
    <row r="402" spans="1:15" s="27" customFormat="1" ht="32.1" customHeight="1">
      <c r="A402" s="20">
        <v>365</v>
      </c>
      <c r="B402" s="141" t="s">
        <v>473</v>
      </c>
      <c r="C402" s="21">
        <v>1960</v>
      </c>
      <c r="D402" s="21"/>
      <c r="E402" s="21" t="s">
        <v>62</v>
      </c>
      <c r="F402" s="22">
        <v>2</v>
      </c>
      <c r="G402" s="22">
        <v>1</v>
      </c>
      <c r="H402" s="23">
        <v>468</v>
      </c>
      <c r="I402" s="23">
        <v>324</v>
      </c>
      <c r="J402" s="23">
        <v>324</v>
      </c>
      <c r="K402" s="24">
        <v>22</v>
      </c>
      <c r="L402" s="145">
        <v>1370840</v>
      </c>
      <c r="M402" s="116">
        <v>2016</v>
      </c>
      <c r="O402" s="26"/>
    </row>
    <row r="403" spans="1:15" s="27" customFormat="1" ht="32.1" customHeight="1">
      <c r="A403" s="370" t="s">
        <v>379</v>
      </c>
      <c r="B403" s="370"/>
      <c r="C403" s="21"/>
      <c r="D403" s="21"/>
      <c r="E403" s="21"/>
      <c r="F403" s="22"/>
      <c r="G403" s="22"/>
      <c r="H403" s="101">
        <f t="shared" ref="H403:K403" si="20">SUM(H399:H402)</f>
        <v>1977.6</v>
      </c>
      <c r="I403" s="101">
        <f t="shared" si="20"/>
        <v>1680.4</v>
      </c>
      <c r="J403" s="101">
        <f t="shared" si="20"/>
        <v>1463.3000000000002</v>
      </c>
      <c r="K403" s="101">
        <f t="shared" si="20"/>
        <v>69</v>
      </c>
      <c r="L403" s="101">
        <f>SUM(L399:L402)</f>
        <v>4306880</v>
      </c>
      <c r="M403" s="22"/>
      <c r="O403" s="26"/>
    </row>
    <row r="404" spans="1:15" s="27" customFormat="1" ht="32.1" customHeight="1">
      <c r="A404" s="370" t="s">
        <v>380</v>
      </c>
      <c r="B404" s="370"/>
      <c r="C404" s="21"/>
      <c r="D404" s="21"/>
      <c r="E404" s="21"/>
      <c r="F404" s="22"/>
      <c r="G404" s="22"/>
      <c r="H404" s="23"/>
      <c r="I404" s="23"/>
      <c r="J404" s="23"/>
      <c r="K404" s="24"/>
      <c r="L404" s="23"/>
      <c r="M404" s="73"/>
      <c r="O404" s="26"/>
    </row>
    <row r="405" spans="1:15" s="27" customFormat="1" ht="32.1" customHeight="1">
      <c r="A405" s="20">
        <v>366</v>
      </c>
      <c r="B405" s="141" t="s">
        <v>381</v>
      </c>
      <c r="C405" s="22">
        <v>1958</v>
      </c>
      <c r="D405" s="62"/>
      <c r="E405" s="21" t="s">
        <v>10</v>
      </c>
      <c r="F405" s="22">
        <v>2</v>
      </c>
      <c r="G405" s="22">
        <v>2</v>
      </c>
      <c r="H405" s="23">
        <v>653.4</v>
      </c>
      <c r="I405" s="23">
        <v>543</v>
      </c>
      <c r="J405" s="23">
        <v>543</v>
      </c>
      <c r="K405" s="24">
        <v>24</v>
      </c>
      <c r="L405" s="145">
        <v>1081159</v>
      </c>
      <c r="M405" s="116" t="s">
        <v>561</v>
      </c>
      <c r="O405" s="26"/>
    </row>
    <row r="406" spans="1:15" s="27" customFormat="1" ht="32.1" customHeight="1">
      <c r="A406" s="20">
        <v>367</v>
      </c>
      <c r="B406" s="141" t="s">
        <v>382</v>
      </c>
      <c r="C406" s="22">
        <v>1956</v>
      </c>
      <c r="D406" s="62"/>
      <c r="E406" s="21" t="s">
        <v>10</v>
      </c>
      <c r="F406" s="22">
        <v>2</v>
      </c>
      <c r="G406" s="22">
        <v>2</v>
      </c>
      <c r="H406" s="23">
        <v>701</v>
      </c>
      <c r="I406" s="23">
        <v>651.92999999999995</v>
      </c>
      <c r="J406" s="23">
        <v>612.74</v>
      </c>
      <c r="K406" s="24">
        <v>18</v>
      </c>
      <c r="L406" s="145">
        <v>812543</v>
      </c>
      <c r="M406" s="116">
        <v>2016</v>
      </c>
      <c r="O406" s="26"/>
    </row>
    <row r="407" spans="1:15" s="27" customFormat="1" ht="32.1" customHeight="1">
      <c r="A407" s="370" t="s">
        <v>383</v>
      </c>
      <c r="B407" s="370"/>
      <c r="C407" s="21"/>
      <c r="D407" s="21"/>
      <c r="E407" s="21"/>
      <c r="F407" s="22"/>
      <c r="G407" s="22"/>
      <c r="H407" s="101">
        <f t="shared" ref="H407:K407" si="21">H405+H406</f>
        <v>1354.4</v>
      </c>
      <c r="I407" s="101">
        <f t="shared" si="21"/>
        <v>1194.9299999999998</v>
      </c>
      <c r="J407" s="101">
        <f t="shared" si="21"/>
        <v>1155.74</v>
      </c>
      <c r="K407" s="101">
        <f t="shared" si="21"/>
        <v>42</v>
      </c>
      <c r="L407" s="101">
        <f>L405+L406</f>
        <v>1893702</v>
      </c>
      <c r="M407" s="139"/>
      <c r="O407" s="26"/>
    </row>
    <row r="408" spans="1:15" s="27" customFormat="1" ht="32.1" customHeight="1">
      <c r="A408" s="374" t="s">
        <v>384</v>
      </c>
      <c r="B408" s="374"/>
      <c r="C408" s="63"/>
      <c r="D408" s="63"/>
      <c r="E408" s="63"/>
      <c r="F408" s="64"/>
      <c r="G408" s="64"/>
      <c r="H408" s="65"/>
      <c r="I408" s="65"/>
      <c r="J408" s="65"/>
      <c r="K408" s="66"/>
      <c r="L408" s="65"/>
      <c r="M408" s="140"/>
      <c r="O408" s="26"/>
    </row>
    <row r="409" spans="1:15" s="27" customFormat="1" ht="32.1" customHeight="1">
      <c r="A409" s="20">
        <v>368</v>
      </c>
      <c r="B409" s="67" t="s">
        <v>385</v>
      </c>
      <c r="C409" s="68">
        <v>1960</v>
      </c>
      <c r="D409" s="68"/>
      <c r="E409" s="21" t="s">
        <v>10</v>
      </c>
      <c r="F409" s="69">
        <v>2</v>
      </c>
      <c r="G409" s="69">
        <v>2</v>
      </c>
      <c r="H409" s="70">
        <v>380</v>
      </c>
      <c r="I409" s="70">
        <v>326.39999999999998</v>
      </c>
      <c r="J409" s="70">
        <v>258.8</v>
      </c>
      <c r="K409" s="71">
        <v>6</v>
      </c>
      <c r="L409" s="145">
        <v>43991</v>
      </c>
      <c r="M409" s="116">
        <v>2016</v>
      </c>
      <c r="O409" s="26"/>
    </row>
    <row r="410" spans="1:15" s="27" customFormat="1" ht="32.1" customHeight="1">
      <c r="A410" s="20">
        <v>369</v>
      </c>
      <c r="B410" s="67" t="s">
        <v>386</v>
      </c>
      <c r="C410" s="68">
        <v>1960</v>
      </c>
      <c r="D410" s="68"/>
      <c r="E410" s="21" t="s">
        <v>10</v>
      </c>
      <c r="F410" s="69">
        <v>2</v>
      </c>
      <c r="G410" s="69">
        <v>1</v>
      </c>
      <c r="H410" s="70">
        <v>380</v>
      </c>
      <c r="I410" s="70">
        <v>320.60000000000002</v>
      </c>
      <c r="J410" s="70">
        <v>247.3</v>
      </c>
      <c r="K410" s="71">
        <v>7</v>
      </c>
      <c r="L410" s="145">
        <v>585600</v>
      </c>
      <c r="M410" s="116">
        <v>2016</v>
      </c>
      <c r="O410" s="26"/>
    </row>
    <row r="411" spans="1:15" s="27" customFormat="1" ht="32.1" customHeight="1">
      <c r="A411" s="20">
        <v>370</v>
      </c>
      <c r="B411" s="67" t="s">
        <v>387</v>
      </c>
      <c r="C411" s="68">
        <v>1966</v>
      </c>
      <c r="D411" s="68"/>
      <c r="E411" s="21" t="s">
        <v>10</v>
      </c>
      <c r="F411" s="69">
        <v>2</v>
      </c>
      <c r="G411" s="69">
        <v>1</v>
      </c>
      <c r="H411" s="70">
        <v>435.74</v>
      </c>
      <c r="I411" s="70">
        <v>407.2</v>
      </c>
      <c r="J411" s="70">
        <v>243.3</v>
      </c>
      <c r="K411" s="71">
        <v>14</v>
      </c>
      <c r="L411" s="145">
        <v>60854</v>
      </c>
      <c r="M411" s="116">
        <v>2016</v>
      </c>
      <c r="O411" s="26"/>
    </row>
    <row r="412" spans="1:15" s="27" customFormat="1" ht="32.1" customHeight="1">
      <c r="A412" s="20">
        <v>371</v>
      </c>
      <c r="B412" s="67" t="s">
        <v>388</v>
      </c>
      <c r="C412" s="68">
        <v>1974</v>
      </c>
      <c r="D412" s="68"/>
      <c r="E412" s="21" t="s">
        <v>10</v>
      </c>
      <c r="F412" s="69">
        <v>2</v>
      </c>
      <c r="G412" s="69">
        <v>2</v>
      </c>
      <c r="H412" s="70">
        <v>1021.7</v>
      </c>
      <c r="I412" s="70">
        <v>731.7</v>
      </c>
      <c r="J412" s="70">
        <v>502.6</v>
      </c>
      <c r="K412" s="71">
        <v>39</v>
      </c>
      <c r="L412" s="145">
        <v>885936</v>
      </c>
      <c r="M412" s="116">
        <v>2016</v>
      </c>
      <c r="O412" s="26"/>
    </row>
    <row r="413" spans="1:15" s="27" customFormat="1" ht="32.1" customHeight="1">
      <c r="A413" s="374" t="s">
        <v>389</v>
      </c>
      <c r="B413" s="374"/>
      <c r="C413" s="63"/>
      <c r="D413" s="21"/>
      <c r="E413" s="21"/>
      <c r="F413" s="22"/>
      <c r="G413" s="64"/>
      <c r="H413" s="105">
        <f t="shared" ref="H413:K413" si="22">SUM(H409:H412)</f>
        <v>2217.44</v>
      </c>
      <c r="I413" s="105">
        <f t="shared" si="22"/>
        <v>1785.9</v>
      </c>
      <c r="J413" s="105">
        <f t="shared" si="22"/>
        <v>1252</v>
      </c>
      <c r="K413" s="105">
        <f t="shared" si="22"/>
        <v>66</v>
      </c>
      <c r="L413" s="105">
        <f>SUM(L409:L412)</f>
        <v>1576381</v>
      </c>
      <c r="M413" s="139"/>
      <c r="O413" s="26"/>
    </row>
    <row r="414" spans="1:15" s="27" customFormat="1" ht="32.1" customHeight="1">
      <c r="A414" s="370" t="s">
        <v>390</v>
      </c>
      <c r="B414" s="370"/>
      <c r="C414" s="21"/>
      <c r="D414" s="21"/>
      <c r="E414" s="21"/>
      <c r="F414" s="22"/>
      <c r="G414" s="22"/>
      <c r="H414" s="23"/>
      <c r="I414" s="23"/>
      <c r="J414" s="23"/>
      <c r="K414" s="24"/>
      <c r="L414" s="23"/>
      <c r="M414" s="73"/>
      <c r="O414" s="26"/>
    </row>
    <row r="415" spans="1:15" s="27" customFormat="1" ht="32.1" customHeight="1">
      <c r="A415" s="20">
        <v>372</v>
      </c>
      <c r="B415" s="29" t="s">
        <v>391</v>
      </c>
      <c r="C415" s="30">
        <v>1947</v>
      </c>
      <c r="D415" s="30"/>
      <c r="E415" s="21" t="s">
        <v>62</v>
      </c>
      <c r="F415" s="31">
        <v>2</v>
      </c>
      <c r="G415" s="31">
        <v>2</v>
      </c>
      <c r="H415" s="32">
        <v>875.1</v>
      </c>
      <c r="I415" s="23">
        <v>493.4</v>
      </c>
      <c r="J415" s="23">
        <v>116.3</v>
      </c>
      <c r="K415" s="24">
        <v>4</v>
      </c>
      <c r="L415" s="145">
        <v>451755</v>
      </c>
      <c r="M415" s="116">
        <v>2015</v>
      </c>
      <c r="O415" s="26"/>
    </row>
    <row r="416" spans="1:15" s="27" customFormat="1" ht="32.1" customHeight="1">
      <c r="A416" s="20">
        <v>373</v>
      </c>
      <c r="B416" s="29" t="s">
        <v>392</v>
      </c>
      <c r="C416" s="30">
        <v>1969</v>
      </c>
      <c r="D416" s="30"/>
      <c r="E416" s="21" t="s">
        <v>10</v>
      </c>
      <c r="F416" s="31">
        <v>2</v>
      </c>
      <c r="G416" s="31">
        <v>2</v>
      </c>
      <c r="H416" s="32">
        <v>1006.7</v>
      </c>
      <c r="I416" s="23">
        <v>554.29999999999995</v>
      </c>
      <c r="J416" s="23">
        <v>352.3</v>
      </c>
      <c r="K416" s="24">
        <v>15</v>
      </c>
      <c r="L416" s="145">
        <v>577117</v>
      </c>
      <c r="M416" s="116">
        <v>2016</v>
      </c>
      <c r="O416" s="26"/>
    </row>
    <row r="417" spans="1:15" s="27" customFormat="1" ht="32.1" customHeight="1">
      <c r="A417" s="20">
        <v>374</v>
      </c>
      <c r="B417" s="29" t="s">
        <v>393</v>
      </c>
      <c r="C417" s="30">
        <v>1951</v>
      </c>
      <c r="D417" s="30"/>
      <c r="E417" s="21" t="s">
        <v>10</v>
      </c>
      <c r="F417" s="31">
        <v>2</v>
      </c>
      <c r="G417" s="31">
        <v>2</v>
      </c>
      <c r="H417" s="32">
        <v>1385.1</v>
      </c>
      <c r="I417" s="23">
        <v>770.5</v>
      </c>
      <c r="J417" s="23">
        <v>770.5</v>
      </c>
      <c r="K417" s="24">
        <v>28</v>
      </c>
      <c r="L417" s="145">
        <v>1020374</v>
      </c>
      <c r="M417" s="116">
        <v>2016</v>
      </c>
      <c r="O417" s="26"/>
    </row>
    <row r="418" spans="1:15" s="27" customFormat="1" ht="32.1" customHeight="1">
      <c r="A418" s="20">
        <v>375</v>
      </c>
      <c r="B418" s="29" t="s">
        <v>394</v>
      </c>
      <c r="C418" s="30">
        <v>1948</v>
      </c>
      <c r="D418" s="30"/>
      <c r="E418" s="21" t="s">
        <v>10</v>
      </c>
      <c r="F418" s="31">
        <v>2</v>
      </c>
      <c r="G418" s="31">
        <v>2</v>
      </c>
      <c r="H418" s="32">
        <v>1182.9000000000001</v>
      </c>
      <c r="I418" s="23">
        <v>628.79999999999995</v>
      </c>
      <c r="J418" s="23">
        <v>628.79999999999995</v>
      </c>
      <c r="K418" s="24">
        <v>33</v>
      </c>
      <c r="L418" s="145">
        <v>757681</v>
      </c>
      <c r="M418" s="116">
        <v>2016</v>
      </c>
      <c r="O418" s="26"/>
    </row>
    <row r="419" spans="1:15" s="27" customFormat="1" ht="32.1" customHeight="1">
      <c r="A419" s="20">
        <v>376</v>
      </c>
      <c r="B419" s="29" t="s">
        <v>395</v>
      </c>
      <c r="C419" s="30">
        <v>1947</v>
      </c>
      <c r="D419" s="30"/>
      <c r="E419" s="21" t="s">
        <v>10</v>
      </c>
      <c r="F419" s="31">
        <v>2</v>
      </c>
      <c r="G419" s="31">
        <v>2</v>
      </c>
      <c r="H419" s="32">
        <v>1173.2</v>
      </c>
      <c r="I419" s="23">
        <v>628.20000000000005</v>
      </c>
      <c r="J419" s="23">
        <v>470.8</v>
      </c>
      <c r="K419" s="24">
        <v>30</v>
      </c>
      <c r="L419" s="145">
        <v>577959</v>
      </c>
      <c r="M419" s="116">
        <v>2015</v>
      </c>
      <c r="O419" s="26"/>
    </row>
    <row r="420" spans="1:15" s="27" customFormat="1" ht="32.1" customHeight="1">
      <c r="A420" s="20">
        <v>377</v>
      </c>
      <c r="B420" s="29" t="s">
        <v>396</v>
      </c>
      <c r="C420" s="30">
        <v>1947</v>
      </c>
      <c r="D420" s="30"/>
      <c r="E420" s="21" t="s">
        <v>10</v>
      </c>
      <c r="F420" s="31">
        <v>2</v>
      </c>
      <c r="G420" s="31">
        <v>2</v>
      </c>
      <c r="H420" s="32">
        <v>1190.8</v>
      </c>
      <c r="I420" s="23">
        <v>633.70000000000005</v>
      </c>
      <c r="J420" s="23">
        <v>633.70000000000005</v>
      </c>
      <c r="K420" s="24">
        <v>29</v>
      </c>
      <c r="L420" s="145">
        <v>795876</v>
      </c>
      <c r="M420" s="116">
        <v>2015</v>
      </c>
      <c r="O420" s="26"/>
    </row>
    <row r="421" spans="1:15" s="27" customFormat="1" ht="32.1" customHeight="1">
      <c r="A421" s="20">
        <v>378</v>
      </c>
      <c r="B421" s="29" t="s">
        <v>397</v>
      </c>
      <c r="C421" s="30">
        <v>1961</v>
      </c>
      <c r="D421" s="30"/>
      <c r="E421" s="21" t="s">
        <v>62</v>
      </c>
      <c r="F421" s="31">
        <v>2</v>
      </c>
      <c r="G421" s="31">
        <v>2</v>
      </c>
      <c r="H421" s="32">
        <v>2114</v>
      </c>
      <c r="I421" s="23">
        <v>675.2</v>
      </c>
      <c r="J421" s="23">
        <v>627.4</v>
      </c>
      <c r="K421" s="24">
        <v>22</v>
      </c>
      <c r="L421" s="145">
        <v>771550</v>
      </c>
      <c r="M421" s="116">
        <v>2015</v>
      </c>
      <c r="O421" s="26"/>
    </row>
    <row r="422" spans="1:15" s="27" customFormat="1" ht="32.1" customHeight="1">
      <c r="A422" s="370" t="s">
        <v>398</v>
      </c>
      <c r="B422" s="370"/>
      <c r="C422" s="21"/>
      <c r="D422" s="28"/>
      <c r="E422" s="28"/>
      <c r="F422" s="22"/>
      <c r="G422" s="22"/>
      <c r="H422" s="101">
        <f t="shared" ref="H422:K422" si="23">SUM(H415:H421)</f>
        <v>8927.7999999999993</v>
      </c>
      <c r="I422" s="101">
        <f t="shared" si="23"/>
        <v>4384.0999999999995</v>
      </c>
      <c r="J422" s="101">
        <f t="shared" si="23"/>
        <v>3599.7999999999997</v>
      </c>
      <c r="K422" s="101">
        <f t="shared" si="23"/>
        <v>161</v>
      </c>
      <c r="L422" s="101">
        <f>SUM(L415:L421)</f>
        <v>4952312</v>
      </c>
      <c r="M422" s="31"/>
      <c r="O422" s="26"/>
    </row>
    <row r="423" spans="1:15" s="27" customFormat="1" ht="32.1" customHeight="1">
      <c r="A423" s="370" t="s">
        <v>399</v>
      </c>
      <c r="B423" s="370"/>
      <c r="C423" s="21"/>
      <c r="D423" s="28"/>
      <c r="E423" s="28"/>
      <c r="F423" s="22"/>
      <c r="G423" s="22"/>
      <c r="H423" s="23"/>
      <c r="I423" s="23"/>
      <c r="J423" s="23"/>
      <c r="K423" s="24"/>
      <c r="L423" s="23"/>
      <c r="M423" s="73"/>
      <c r="O423" s="26"/>
    </row>
    <row r="424" spans="1:15" s="27" customFormat="1" ht="32.1" customHeight="1">
      <c r="A424" s="20">
        <v>379</v>
      </c>
      <c r="B424" s="141" t="s">
        <v>400</v>
      </c>
      <c r="C424" s="21">
        <v>1973</v>
      </c>
      <c r="D424" s="21"/>
      <c r="E424" s="21" t="s">
        <v>11</v>
      </c>
      <c r="F424" s="22">
        <v>2</v>
      </c>
      <c r="G424" s="22">
        <v>2</v>
      </c>
      <c r="H424" s="23">
        <v>1218.5</v>
      </c>
      <c r="I424" s="23">
        <v>1160.9000000000001</v>
      </c>
      <c r="J424" s="23">
        <v>740.7</v>
      </c>
      <c r="K424" s="24">
        <v>41</v>
      </c>
      <c r="L424" s="145">
        <v>825813</v>
      </c>
      <c r="M424" s="116">
        <v>2015</v>
      </c>
      <c r="O424" s="26"/>
    </row>
    <row r="425" spans="1:15" s="27" customFormat="1" ht="32.1" customHeight="1">
      <c r="A425" s="20">
        <v>380</v>
      </c>
      <c r="B425" s="141" t="s">
        <v>401</v>
      </c>
      <c r="C425" s="21">
        <v>1933</v>
      </c>
      <c r="D425" s="21"/>
      <c r="E425" s="21" t="s">
        <v>62</v>
      </c>
      <c r="F425" s="22">
        <v>2</v>
      </c>
      <c r="G425" s="22">
        <v>2</v>
      </c>
      <c r="H425" s="23">
        <v>566</v>
      </c>
      <c r="I425" s="23">
        <v>513.4</v>
      </c>
      <c r="J425" s="23">
        <v>303.8</v>
      </c>
      <c r="K425" s="24">
        <v>31</v>
      </c>
      <c r="L425" s="145">
        <v>683800</v>
      </c>
      <c r="M425" s="116">
        <v>2015</v>
      </c>
      <c r="O425" s="26"/>
    </row>
    <row r="426" spans="1:15" s="27" customFormat="1" ht="32.1" customHeight="1">
      <c r="A426" s="20">
        <v>381</v>
      </c>
      <c r="B426" s="141" t="s">
        <v>402</v>
      </c>
      <c r="C426" s="21">
        <v>1961</v>
      </c>
      <c r="D426" s="21"/>
      <c r="E426" s="21" t="s">
        <v>10</v>
      </c>
      <c r="F426" s="22">
        <v>2</v>
      </c>
      <c r="G426" s="22">
        <v>3</v>
      </c>
      <c r="H426" s="23">
        <v>888.8</v>
      </c>
      <c r="I426" s="23">
        <v>816.2</v>
      </c>
      <c r="J426" s="23">
        <v>816.2</v>
      </c>
      <c r="K426" s="24">
        <v>38</v>
      </c>
      <c r="L426" s="145">
        <v>996480</v>
      </c>
      <c r="M426" s="116">
        <v>2015</v>
      </c>
      <c r="O426" s="26"/>
    </row>
    <row r="427" spans="1:15" s="27" customFormat="1" ht="32.1" customHeight="1">
      <c r="A427" s="20">
        <v>382</v>
      </c>
      <c r="B427" s="141" t="s">
        <v>403</v>
      </c>
      <c r="C427" s="21">
        <v>1973</v>
      </c>
      <c r="D427" s="21"/>
      <c r="E427" s="21" t="s">
        <v>11</v>
      </c>
      <c r="F427" s="22">
        <v>2</v>
      </c>
      <c r="G427" s="22">
        <v>2</v>
      </c>
      <c r="H427" s="23">
        <v>1218.5</v>
      </c>
      <c r="I427" s="23">
        <v>1160.9000000000001</v>
      </c>
      <c r="J427" s="23">
        <v>740.2</v>
      </c>
      <c r="K427" s="24">
        <v>38</v>
      </c>
      <c r="L427" s="145">
        <v>650884</v>
      </c>
      <c r="M427" s="116">
        <v>2016</v>
      </c>
      <c r="O427" s="26"/>
    </row>
    <row r="428" spans="1:15" s="27" customFormat="1" ht="32.1" customHeight="1">
      <c r="A428" s="20">
        <v>383</v>
      </c>
      <c r="B428" s="141" t="s">
        <v>404</v>
      </c>
      <c r="C428" s="21">
        <v>1934</v>
      </c>
      <c r="D428" s="21"/>
      <c r="E428" s="21" t="s">
        <v>62</v>
      </c>
      <c r="F428" s="22">
        <v>2</v>
      </c>
      <c r="G428" s="22">
        <v>1</v>
      </c>
      <c r="H428" s="23">
        <v>347.3</v>
      </c>
      <c r="I428" s="23">
        <v>318.60000000000002</v>
      </c>
      <c r="J428" s="23">
        <v>293.3</v>
      </c>
      <c r="K428" s="24">
        <v>40</v>
      </c>
      <c r="L428" s="145">
        <v>349221</v>
      </c>
      <c r="M428" s="116">
        <v>2015</v>
      </c>
      <c r="O428" s="26"/>
    </row>
    <row r="429" spans="1:15" s="27" customFormat="1" ht="32.1" customHeight="1">
      <c r="A429" s="370" t="s">
        <v>405</v>
      </c>
      <c r="B429" s="370"/>
      <c r="C429" s="21"/>
      <c r="D429" s="28"/>
      <c r="E429" s="28"/>
      <c r="F429" s="22"/>
      <c r="G429" s="22"/>
      <c r="H429" s="101">
        <f t="shared" ref="H429:K429" si="24">SUM(H424:H428)</f>
        <v>4239.1000000000004</v>
      </c>
      <c r="I429" s="101">
        <f t="shared" si="24"/>
        <v>3970</v>
      </c>
      <c r="J429" s="101">
        <f t="shared" si="24"/>
        <v>2894.2000000000003</v>
      </c>
      <c r="K429" s="101">
        <f t="shared" si="24"/>
        <v>188</v>
      </c>
      <c r="L429" s="101">
        <f>SUM(L424:L428)</f>
        <v>3506198</v>
      </c>
      <c r="M429" s="22"/>
      <c r="O429" s="26"/>
    </row>
    <row r="430" spans="1:15" s="27" customFormat="1" ht="32.1" customHeight="1">
      <c r="A430" s="370" t="s">
        <v>39</v>
      </c>
      <c r="B430" s="370"/>
      <c r="C430" s="21"/>
      <c r="D430" s="28"/>
      <c r="E430" s="28"/>
      <c r="F430" s="22"/>
      <c r="G430" s="22"/>
      <c r="H430" s="23"/>
      <c r="I430" s="23"/>
      <c r="J430" s="23"/>
      <c r="K430" s="24"/>
      <c r="L430" s="23"/>
      <c r="M430" s="73"/>
      <c r="O430" s="26"/>
    </row>
    <row r="431" spans="1:15" s="27" customFormat="1" ht="32.1" customHeight="1">
      <c r="A431" s="21">
        <v>384</v>
      </c>
      <c r="B431" s="100" t="s">
        <v>524</v>
      </c>
      <c r="C431" s="116">
        <v>1955</v>
      </c>
      <c r="D431" s="110"/>
      <c r="E431" s="117" t="s">
        <v>8</v>
      </c>
      <c r="F431" s="114">
        <v>2</v>
      </c>
      <c r="G431" s="114">
        <v>2</v>
      </c>
      <c r="H431" s="112">
        <v>433.7</v>
      </c>
      <c r="I431" s="112">
        <v>230</v>
      </c>
      <c r="J431" s="112">
        <v>230</v>
      </c>
      <c r="K431" s="116">
        <v>45</v>
      </c>
      <c r="L431" s="143">
        <v>146827</v>
      </c>
      <c r="M431" s="116">
        <v>2016</v>
      </c>
      <c r="O431" s="26"/>
    </row>
    <row r="432" spans="1:15" s="27" customFormat="1" ht="32.1" customHeight="1">
      <c r="A432" s="21">
        <v>385</v>
      </c>
      <c r="B432" s="100" t="s">
        <v>525</v>
      </c>
      <c r="C432" s="116">
        <v>1974</v>
      </c>
      <c r="D432" s="110"/>
      <c r="E432" s="117" t="s">
        <v>8</v>
      </c>
      <c r="F432" s="114">
        <v>2</v>
      </c>
      <c r="G432" s="114">
        <v>1</v>
      </c>
      <c r="H432" s="112">
        <v>578</v>
      </c>
      <c r="I432" s="112">
        <v>548.4</v>
      </c>
      <c r="J432" s="112">
        <v>548.4</v>
      </c>
      <c r="K432" s="116">
        <v>22</v>
      </c>
      <c r="L432" s="143">
        <v>144811</v>
      </c>
      <c r="M432" s="116">
        <v>2016</v>
      </c>
      <c r="O432" s="26"/>
    </row>
    <row r="433" spans="1:15" s="27" customFormat="1" ht="32.1" customHeight="1">
      <c r="A433" s="21">
        <v>386</v>
      </c>
      <c r="B433" s="100" t="s">
        <v>526</v>
      </c>
      <c r="C433" s="116">
        <v>1974</v>
      </c>
      <c r="D433" s="110"/>
      <c r="E433" s="117" t="s">
        <v>8</v>
      </c>
      <c r="F433" s="114">
        <v>2</v>
      </c>
      <c r="G433" s="114">
        <v>2</v>
      </c>
      <c r="H433" s="112">
        <v>737.9</v>
      </c>
      <c r="I433" s="112">
        <v>682.1</v>
      </c>
      <c r="J433" s="112">
        <v>682.1</v>
      </c>
      <c r="K433" s="116">
        <v>27</v>
      </c>
      <c r="L433" s="143">
        <v>291021</v>
      </c>
      <c r="M433" s="116">
        <v>2016</v>
      </c>
      <c r="O433" s="26"/>
    </row>
    <row r="434" spans="1:15" s="27" customFormat="1" ht="32.1" customHeight="1">
      <c r="A434" s="21">
        <v>387</v>
      </c>
      <c r="B434" s="100" t="s">
        <v>527</v>
      </c>
      <c r="C434" s="116">
        <v>1972</v>
      </c>
      <c r="D434" s="110"/>
      <c r="E434" s="117" t="s">
        <v>11</v>
      </c>
      <c r="F434" s="114">
        <v>2</v>
      </c>
      <c r="G434" s="114">
        <v>2</v>
      </c>
      <c r="H434" s="112">
        <v>688.2</v>
      </c>
      <c r="I434" s="112">
        <v>640.20000000000005</v>
      </c>
      <c r="J434" s="112">
        <v>640.20000000000005</v>
      </c>
      <c r="K434" s="116">
        <v>20</v>
      </c>
      <c r="L434" s="143">
        <v>263200</v>
      </c>
      <c r="M434" s="116">
        <v>2016</v>
      </c>
      <c r="O434" s="26"/>
    </row>
    <row r="435" spans="1:15" s="27" customFormat="1" ht="32.1" customHeight="1">
      <c r="A435" s="21">
        <v>388</v>
      </c>
      <c r="B435" s="100" t="s">
        <v>528</v>
      </c>
      <c r="C435" s="116">
        <v>1970</v>
      </c>
      <c r="D435" s="110"/>
      <c r="E435" s="117" t="s">
        <v>8</v>
      </c>
      <c r="F435" s="114">
        <v>2</v>
      </c>
      <c r="G435" s="114">
        <v>2</v>
      </c>
      <c r="H435" s="112">
        <v>927.9</v>
      </c>
      <c r="I435" s="112">
        <v>638.73</v>
      </c>
      <c r="J435" s="112">
        <v>638.73</v>
      </c>
      <c r="K435" s="116">
        <v>16</v>
      </c>
      <c r="L435" s="143">
        <v>272501</v>
      </c>
      <c r="M435" s="116">
        <v>2016</v>
      </c>
      <c r="O435" s="26"/>
    </row>
    <row r="436" spans="1:15" s="27" customFormat="1" ht="32.1" customHeight="1">
      <c r="A436" s="21">
        <v>389</v>
      </c>
      <c r="B436" s="100" t="s">
        <v>529</v>
      </c>
      <c r="C436" s="116">
        <v>1978</v>
      </c>
      <c r="D436" s="110"/>
      <c r="E436" s="117" t="s">
        <v>8</v>
      </c>
      <c r="F436" s="114">
        <v>2</v>
      </c>
      <c r="G436" s="114">
        <v>3</v>
      </c>
      <c r="H436" s="112">
        <v>672.6</v>
      </c>
      <c r="I436" s="112">
        <v>617.1</v>
      </c>
      <c r="J436" s="112">
        <v>557</v>
      </c>
      <c r="K436" s="116">
        <v>29</v>
      </c>
      <c r="L436" s="143">
        <v>188440</v>
      </c>
      <c r="M436" s="116">
        <v>2016</v>
      </c>
      <c r="O436" s="26"/>
    </row>
    <row r="437" spans="1:15" s="27" customFormat="1" ht="32.1" customHeight="1">
      <c r="A437" s="21">
        <v>390</v>
      </c>
      <c r="B437" s="100" t="s">
        <v>530</v>
      </c>
      <c r="C437" s="116">
        <v>1982</v>
      </c>
      <c r="D437" s="110"/>
      <c r="E437" s="117" t="s">
        <v>11</v>
      </c>
      <c r="F437" s="114">
        <v>2</v>
      </c>
      <c r="G437" s="114">
        <v>2</v>
      </c>
      <c r="H437" s="112">
        <v>914.1</v>
      </c>
      <c r="I437" s="112">
        <v>597</v>
      </c>
      <c r="J437" s="112">
        <v>553</v>
      </c>
      <c r="K437" s="116">
        <v>16</v>
      </c>
      <c r="L437" s="143">
        <v>235937</v>
      </c>
      <c r="M437" s="116">
        <v>2016</v>
      </c>
      <c r="O437" s="26"/>
    </row>
    <row r="438" spans="1:15" s="27" customFormat="1" ht="32.1" customHeight="1">
      <c r="A438" s="21">
        <v>391</v>
      </c>
      <c r="B438" s="100" t="s">
        <v>531</v>
      </c>
      <c r="C438" s="116">
        <v>1987</v>
      </c>
      <c r="D438" s="110"/>
      <c r="E438" s="117" t="s">
        <v>10</v>
      </c>
      <c r="F438" s="114">
        <v>2</v>
      </c>
      <c r="G438" s="114">
        <v>2</v>
      </c>
      <c r="H438" s="112">
        <v>914</v>
      </c>
      <c r="I438" s="112">
        <v>519</v>
      </c>
      <c r="J438" s="112">
        <v>519</v>
      </c>
      <c r="K438" s="116">
        <v>26</v>
      </c>
      <c r="L438" s="143">
        <v>221296</v>
      </c>
      <c r="M438" s="116">
        <v>2016</v>
      </c>
      <c r="O438" s="26"/>
    </row>
    <row r="439" spans="1:15" s="27" customFormat="1" ht="32.1" customHeight="1">
      <c r="A439" s="21">
        <v>392</v>
      </c>
      <c r="B439" s="100" t="s">
        <v>532</v>
      </c>
      <c r="C439" s="116">
        <v>1978</v>
      </c>
      <c r="D439" s="110"/>
      <c r="E439" s="117" t="s">
        <v>11</v>
      </c>
      <c r="F439" s="114">
        <v>2</v>
      </c>
      <c r="G439" s="114">
        <v>2</v>
      </c>
      <c r="H439" s="112">
        <v>855.5</v>
      </c>
      <c r="I439" s="112">
        <v>764.7</v>
      </c>
      <c r="J439" s="112">
        <v>719.84</v>
      </c>
      <c r="K439" s="116">
        <v>52</v>
      </c>
      <c r="L439" s="143">
        <v>321200</v>
      </c>
      <c r="M439" s="116">
        <v>2016</v>
      </c>
      <c r="O439" s="26"/>
    </row>
    <row r="440" spans="1:15" s="27" customFormat="1" ht="32.1" customHeight="1">
      <c r="A440" s="21">
        <v>393</v>
      </c>
      <c r="B440" s="100" t="s">
        <v>533</v>
      </c>
      <c r="C440" s="116">
        <v>1972</v>
      </c>
      <c r="D440" s="110"/>
      <c r="E440" s="117" t="s">
        <v>11</v>
      </c>
      <c r="F440" s="114">
        <v>2</v>
      </c>
      <c r="G440" s="114">
        <v>3</v>
      </c>
      <c r="H440" s="112">
        <v>861.2</v>
      </c>
      <c r="I440" s="112">
        <v>769.8</v>
      </c>
      <c r="J440" s="112">
        <v>725.05</v>
      </c>
      <c r="K440" s="116">
        <v>23</v>
      </c>
      <c r="L440" s="143">
        <v>323457</v>
      </c>
      <c r="M440" s="116">
        <v>2016</v>
      </c>
      <c r="O440" s="26"/>
    </row>
    <row r="441" spans="1:15" s="27" customFormat="1" ht="32.1" customHeight="1">
      <c r="A441" s="21">
        <v>394</v>
      </c>
      <c r="B441" s="100" t="s">
        <v>534</v>
      </c>
      <c r="C441" s="116">
        <v>1981</v>
      </c>
      <c r="D441" s="110"/>
      <c r="E441" s="117" t="s">
        <v>11</v>
      </c>
      <c r="F441" s="114">
        <v>2</v>
      </c>
      <c r="G441" s="114">
        <v>3</v>
      </c>
      <c r="H441" s="112">
        <v>861.2</v>
      </c>
      <c r="I441" s="112">
        <v>769.6</v>
      </c>
      <c r="J441" s="112">
        <v>725.89</v>
      </c>
      <c r="K441" s="116">
        <v>34</v>
      </c>
      <c r="L441" s="143">
        <v>319693</v>
      </c>
      <c r="M441" s="116">
        <v>2016</v>
      </c>
      <c r="O441" s="26"/>
    </row>
    <row r="442" spans="1:15" s="27" customFormat="1" ht="32.1" customHeight="1">
      <c r="A442" s="21">
        <v>395</v>
      </c>
      <c r="B442" s="100" t="s">
        <v>535</v>
      </c>
      <c r="C442" s="116">
        <v>1975</v>
      </c>
      <c r="D442" s="110"/>
      <c r="E442" s="117" t="s">
        <v>11</v>
      </c>
      <c r="F442" s="114">
        <v>2</v>
      </c>
      <c r="G442" s="114">
        <v>2</v>
      </c>
      <c r="H442" s="112">
        <v>1102.3599999999999</v>
      </c>
      <c r="I442" s="112">
        <v>1038.4000000000001</v>
      </c>
      <c r="J442" s="112">
        <v>502.4</v>
      </c>
      <c r="K442" s="116">
        <v>46</v>
      </c>
      <c r="L442" s="145">
        <v>214506</v>
      </c>
      <c r="M442" s="116">
        <v>2016</v>
      </c>
      <c r="O442" s="26"/>
    </row>
    <row r="443" spans="1:15" s="27" customFormat="1" ht="32.1" customHeight="1">
      <c r="A443" s="21">
        <v>396</v>
      </c>
      <c r="B443" s="141" t="s">
        <v>406</v>
      </c>
      <c r="C443" s="20">
        <v>1955</v>
      </c>
      <c r="D443" s="20"/>
      <c r="E443" s="21" t="s">
        <v>8</v>
      </c>
      <c r="F443" s="56">
        <v>2</v>
      </c>
      <c r="G443" s="56">
        <v>2</v>
      </c>
      <c r="H443" s="58">
        <v>660.4</v>
      </c>
      <c r="I443" s="58">
        <v>570.79999999999995</v>
      </c>
      <c r="J443" s="58">
        <v>570.79999999999995</v>
      </c>
      <c r="K443" s="56">
        <v>40</v>
      </c>
      <c r="L443" s="145">
        <v>930000</v>
      </c>
      <c r="M443" s="116">
        <v>2016</v>
      </c>
      <c r="O443" s="26"/>
    </row>
    <row r="444" spans="1:15" s="27" customFormat="1" ht="32.1" customHeight="1">
      <c r="A444" s="370" t="s">
        <v>407</v>
      </c>
      <c r="B444" s="370"/>
      <c r="C444" s="21"/>
      <c r="D444" s="28"/>
      <c r="E444" s="28"/>
      <c r="F444" s="22"/>
      <c r="G444" s="22"/>
      <c r="H444" s="101">
        <f t="shared" ref="H444:K444" si="25">SUM(H431:H443)</f>
        <v>10207.060000000001</v>
      </c>
      <c r="I444" s="101">
        <f t="shared" si="25"/>
        <v>8385.83</v>
      </c>
      <c r="J444" s="101">
        <f t="shared" si="25"/>
        <v>7612.4100000000008</v>
      </c>
      <c r="K444" s="101">
        <f t="shared" si="25"/>
        <v>396</v>
      </c>
      <c r="L444" s="101">
        <f>SUM(L431:L443)</f>
        <v>3872889</v>
      </c>
      <c r="M444" s="22"/>
      <c r="O444" s="26"/>
    </row>
    <row r="445" spans="1:15" s="27" customFormat="1" ht="32.1" customHeight="1">
      <c r="A445" s="370" t="s">
        <v>40</v>
      </c>
      <c r="B445" s="370"/>
      <c r="C445" s="21"/>
      <c r="D445" s="28"/>
      <c r="E445" s="28"/>
      <c r="F445" s="22"/>
      <c r="G445" s="22"/>
      <c r="H445" s="23"/>
      <c r="I445" s="23"/>
      <c r="J445" s="23"/>
      <c r="K445" s="24"/>
      <c r="L445" s="23"/>
      <c r="M445" s="73"/>
      <c r="O445" s="26"/>
    </row>
    <row r="446" spans="1:15" s="27" customFormat="1" ht="32.1" customHeight="1">
      <c r="A446" s="20">
        <v>397</v>
      </c>
      <c r="B446" s="141" t="s">
        <v>408</v>
      </c>
      <c r="C446" s="21">
        <v>1952</v>
      </c>
      <c r="D446" s="21"/>
      <c r="E446" s="21" t="s">
        <v>10</v>
      </c>
      <c r="F446" s="22">
        <v>2</v>
      </c>
      <c r="G446" s="22">
        <v>2</v>
      </c>
      <c r="H446" s="23">
        <v>815.2</v>
      </c>
      <c r="I446" s="23">
        <v>561.9</v>
      </c>
      <c r="J446" s="23">
        <v>561.9</v>
      </c>
      <c r="K446" s="24">
        <v>12</v>
      </c>
      <c r="L446" s="145">
        <v>1102570</v>
      </c>
      <c r="M446" s="12" t="s">
        <v>548</v>
      </c>
      <c r="O446" s="26"/>
    </row>
    <row r="447" spans="1:15" s="27" customFormat="1" ht="32.1" customHeight="1">
      <c r="A447" s="20">
        <v>398</v>
      </c>
      <c r="B447" s="141" t="s">
        <v>409</v>
      </c>
      <c r="C447" s="21">
        <v>1950</v>
      </c>
      <c r="D447" s="21"/>
      <c r="E447" s="21" t="s">
        <v>10</v>
      </c>
      <c r="F447" s="22">
        <v>3</v>
      </c>
      <c r="G447" s="22">
        <v>2</v>
      </c>
      <c r="H447" s="23">
        <v>1272.7</v>
      </c>
      <c r="I447" s="23">
        <v>769</v>
      </c>
      <c r="J447" s="23">
        <v>769</v>
      </c>
      <c r="K447" s="24">
        <v>14</v>
      </c>
      <c r="L447" s="145">
        <v>1401960</v>
      </c>
      <c r="M447" s="116">
        <v>2016</v>
      </c>
      <c r="O447" s="26"/>
    </row>
    <row r="448" spans="1:15" s="27" customFormat="1" ht="32.1" customHeight="1">
      <c r="A448" s="370" t="s">
        <v>410</v>
      </c>
      <c r="B448" s="370"/>
      <c r="C448" s="21"/>
      <c r="D448" s="28"/>
      <c r="E448" s="21"/>
      <c r="F448" s="22"/>
      <c r="G448" s="22"/>
      <c r="H448" s="101">
        <f t="shared" ref="H448:K448" si="26">H446+H447</f>
        <v>2087.9</v>
      </c>
      <c r="I448" s="101">
        <f t="shared" si="26"/>
        <v>1330.9</v>
      </c>
      <c r="J448" s="101">
        <f t="shared" si="26"/>
        <v>1330.9</v>
      </c>
      <c r="K448" s="101">
        <f t="shared" si="26"/>
        <v>26</v>
      </c>
      <c r="L448" s="101">
        <f>L446+L447</f>
        <v>2504530</v>
      </c>
      <c r="M448" s="22"/>
      <c r="O448" s="26"/>
    </row>
    <row r="449" spans="1:15" s="27" customFormat="1" ht="32.1" customHeight="1">
      <c r="A449" s="370" t="s">
        <v>411</v>
      </c>
      <c r="B449" s="370"/>
      <c r="C449" s="21"/>
      <c r="D449" s="28"/>
      <c r="E449" s="28"/>
      <c r="F449" s="22"/>
      <c r="G449" s="22"/>
      <c r="H449" s="23"/>
      <c r="I449" s="23"/>
      <c r="J449" s="23"/>
      <c r="K449" s="24"/>
      <c r="L449" s="23"/>
      <c r="M449" s="73"/>
      <c r="O449" s="26"/>
    </row>
    <row r="450" spans="1:15" s="27" customFormat="1" ht="32.1" customHeight="1">
      <c r="A450" s="20">
        <v>399</v>
      </c>
      <c r="B450" s="141" t="s">
        <v>474</v>
      </c>
      <c r="C450" s="21">
        <v>1968</v>
      </c>
      <c r="D450" s="21"/>
      <c r="E450" s="21" t="s">
        <v>10</v>
      </c>
      <c r="F450" s="22">
        <v>2</v>
      </c>
      <c r="G450" s="22">
        <v>2</v>
      </c>
      <c r="H450" s="23">
        <v>903.8</v>
      </c>
      <c r="I450" s="23">
        <v>691.8</v>
      </c>
      <c r="J450" s="23">
        <v>691.8</v>
      </c>
      <c r="K450" s="24">
        <v>45</v>
      </c>
      <c r="L450" s="145">
        <v>37883</v>
      </c>
      <c r="M450" s="116">
        <v>2015</v>
      </c>
      <c r="O450" s="26"/>
    </row>
    <row r="451" spans="1:15" s="27" customFormat="1" ht="32.1" customHeight="1">
      <c r="A451" s="20">
        <v>400</v>
      </c>
      <c r="B451" s="141" t="s">
        <v>475</v>
      </c>
      <c r="C451" s="21">
        <v>1969</v>
      </c>
      <c r="D451" s="21"/>
      <c r="E451" s="21" t="s">
        <v>10</v>
      </c>
      <c r="F451" s="22">
        <v>2</v>
      </c>
      <c r="G451" s="22">
        <v>2</v>
      </c>
      <c r="H451" s="23">
        <v>930.6</v>
      </c>
      <c r="I451" s="23">
        <v>718.6</v>
      </c>
      <c r="J451" s="23">
        <v>718.6</v>
      </c>
      <c r="K451" s="24">
        <v>30</v>
      </c>
      <c r="L451" s="145">
        <v>37883</v>
      </c>
      <c r="M451" s="116">
        <v>2015</v>
      </c>
      <c r="O451" s="26"/>
    </row>
    <row r="452" spans="1:15" s="27" customFormat="1" ht="32.1" customHeight="1">
      <c r="A452" s="20">
        <v>401</v>
      </c>
      <c r="B452" s="141" t="s">
        <v>476</v>
      </c>
      <c r="C452" s="21">
        <v>1972</v>
      </c>
      <c r="D452" s="21"/>
      <c r="E452" s="21" t="s">
        <v>10</v>
      </c>
      <c r="F452" s="22">
        <v>2</v>
      </c>
      <c r="G452" s="22">
        <v>2</v>
      </c>
      <c r="H452" s="23">
        <v>967.4</v>
      </c>
      <c r="I452" s="23">
        <v>755.4</v>
      </c>
      <c r="J452" s="23">
        <v>755.4</v>
      </c>
      <c r="K452" s="24">
        <v>36</v>
      </c>
      <c r="L452" s="145">
        <v>37883</v>
      </c>
      <c r="M452" s="116">
        <v>2015</v>
      </c>
      <c r="O452" s="26"/>
    </row>
    <row r="453" spans="1:15" s="27" customFormat="1" ht="32.1" customHeight="1">
      <c r="A453" s="20">
        <v>402</v>
      </c>
      <c r="B453" s="141" t="s">
        <v>477</v>
      </c>
      <c r="C453" s="21">
        <v>1973</v>
      </c>
      <c r="D453" s="21"/>
      <c r="E453" s="21" t="s">
        <v>10</v>
      </c>
      <c r="F453" s="22">
        <v>2</v>
      </c>
      <c r="G453" s="22">
        <v>2</v>
      </c>
      <c r="H453" s="23">
        <v>959.3</v>
      </c>
      <c r="I453" s="23">
        <v>747.3</v>
      </c>
      <c r="J453" s="23">
        <v>747.3</v>
      </c>
      <c r="K453" s="24">
        <v>27</v>
      </c>
      <c r="L453" s="145">
        <v>37883</v>
      </c>
      <c r="M453" s="116">
        <v>2015</v>
      </c>
      <c r="O453" s="26"/>
    </row>
    <row r="454" spans="1:15" s="27" customFormat="1" ht="32.1" customHeight="1">
      <c r="A454" s="20">
        <v>403</v>
      </c>
      <c r="B454" s="141" t="s">
        <v>478</v>
      </c>
      <c r="C454" s="21">
        <v>1968</v>
      </c>
      <c r="D454" s="21"/>
      <c r="E454" s="21" t="s">
        <v>10</v>
      </c>
      <c r="F454" s="22">
        <v>2</v>
      </c>
      <c r="G454" s="22">
        <v>2</v>
      </c>
      <c r="H454" s="23">
        <v>963.6</v>
      </c>
      <c r="I454" s="23">
        <v>751.6</v>
      </c>
      <c r="J454" s="23">
        <v>751.6</v>
      </c>
      <c r="K454" s="24">
        <v>30</v>
      </c>
      <c r="L454" s="145">
        <v>799601</v>
      </c>
      <c r="M454" s="116">
        <v>2016</v>
      </c>
      <c r="O454" s="26"/>
    </row>
    <row r="455" spans="1:15" s="27" customFormat="1" ht="32.1" customHeight="1">
      <c r="A455" s="20">
        <v>404</v>
      </c>
      <c r="B455" s="141" t="s">
        <v>479</v>
      </c>
      <c r="C455" s="21">
        <v>1969</v>
      </c>
      <c r="D455" s="21"/>
      <c r="E455" s="21" t="s">
        <v>10</v>
      </c>
      <c r="F455" s="22">
        <v>2</v>
      </c>
      <c r="G455" s="22">
        <v>2</v>
      </c>
      <c r="H455" s="23">
        <v>958.9</v>
      </c>
      <c r="I455" s="23">
        <v>745.9</v>
      </c>
      <c r="J455" s="23">
        <v>745.9</v>
      </c>
      <c r="K455" s="24">
        <v>22</v>
      </c>
      <c r="L455" s="145">
        <v>37883</v>
      </c>
      <c r="M455" s="116">
        <v>2015</v>
      </c>
      <c r="O455" s="26"/>
    </row>
    <row r="456" spans="1:15" s="27" customFormat="1" ht="32.1" customHeight="1">
      <c r="A456" s="20">
        <v>405</v>
      </c>
      <c r="B456" s="141" t="s">
        <v>480</v>
      </c>
      <c r="C456" s="21">
        <v>1968</v>
      </c>
      <c r="D456" s="21"/>
      <c r="E456" s="21" t="s">
        <v>10</v>
      </c>
      <c r="F456" s="22">
        <v>2</v>
      </c>
      <c r="G456" s="22">
        <v>2</v>
      </c>
      <c r="H456" s="23">
        <v>962.7</v>
      </c>
      <c r="I456" s="23">
        <v>747.7</v>
      </c>
      <c r="J456" s="23">
        <v>747.7</v>
      </c>
      <c r="K456" s="24">
        <v>47</v>
      </c>
      <c r="L456" s="145">
        <v>37883</v>
      </c>
      <c r="M456" s="116">
        <v>2015</v>
      </c>
      <c r="O456" s="26"/>
    </row>
    <row r="457" spans="1:15" s="27" customFormat="1" ht="32.1" customHeight="1">
      <c r="A457" s="20">
        <v>406</v>
      </c>
      <c r="B457" s="141" t="s">
        <v>481</v>
      </c>
      <c r="C457" s="21">
        <v>1972</v>
      </c>
      <c r="D457" s="21"/>
      <c r="E457" s="21" t="s">
        <v>10</v>
      </c>
      <c r="F457" s="22">
        <v>2</v>
      </c>
      <c r="G457" s="22">
        <v>2</v>
      </c>
      <c r="H457" s="23">
        <v>968.2</v>
      </c>
      <c r="I457" s="23">
        <v>758.2</v>
      </c>
      <c r="J457" s="23">
        <v>758.2</v>
      </c>
      <c r="K457" s="24">
        <v>37</v>
      </c>
      <c r="L457" s="145">
        <v>52186</v>
      </c>
      <c r="M457" s="116">
        <v>2015</v>
      </c>
      <c r="O457" s="26"/>
    </row>
    <row r="458" spans="1:15" s="27" customFormat="1" ht="32.1" customHeight="1">
      <c r="A458" s="20">
        <v>407</v>
      </c>
      <c r="B458" s="141" t="s">
        <v>482</v>
      </c>
      <c r="C458" s="21">
        <v>1974</v>
      </c>
      <c r="D458" s="21"/>
      <c r="E458" s="21" t="s">
        <v>10</v>
      </c>
      <c r="F458" s="22">
        <v>2</v>
      </c>
      <c r="G458" s="22">
        <v>2</v>
      </c>
      <c r="H458" s="23">
        <v>969.8</v>
      </c>
      <c r="I458" s="23">
        <v>751.8</v>
      </c>
      <c r="J458" s="23">
        <v>751.8</v>
      </c>
      <c r="K458" s="24">
        <v>26</v>
      </c>
      <c r="L458" s="145">
        <v>37883</v>
      </c>
      <c r="M458" s="116">
        <v>2015</v>
      </c>
      <c r="O458" s="26"/>
    </row>
    <row r="459" spans="1:15" s="27" customFormat="1" ht="32.1" customHeight="1">
      <c r="A459" s="20">
        <v>408</v>
      </c>
      <c r="B459" s="141" t="s">
        <v>483</v>
      </c>
      <c r="C459" s="21">
        <v>1978</v>
      </c>
      <c r="D459" s="21"/>
      <c r="E459" s="21" t="s">
        <v>10</v>
      </c>
      <c r="F459" s="22">
        <v>2</v>
      </c>
      <c r="G459" s="22">
        <v>2</v>
      </c>
      <c r="H459" s="23">
        <v>2071.3000000000002</v>
      </c>
      <c r="I459" s="23">
        <v>1671</v>
      </c>
      <c r="J459" s="23">
        <v>1671</v>
      </c>
      <c r="K459" s="24">
        <v>14</v>
      </c>
      <c r="L459" s="145">
        <v>52186</v>
      </c>
      <c r="M459" s="116">
        <v>2015</v>
      </c>
      <c r="O459" s="26"/>
    </row>
    <row r="460" spans="1:15" s="27" customFormat="1" ht="32.1" customHeight="1">
      <c r="A460" s="370" t="s">
        <v>412</v>
      </c>
      <c r="B460" s="370"/>
      <c r="C460" s="21"/>
      <c r="D460" s="28"/>
      <c r="E460" s="21"/>
      <c r="F460" s="22"/>
      <c r="G460" s="22"/>
      <c r="H460" s="101">
        <f t="shared" ref="H460:K460" si="27">SUM(H450:H459)</f>
        <v>10655.599999999999</v>
      </c>
      <c r="I460" s="101">
        <f t="shared" si="27"/>
        <v>8339.2999999999993</v>
      </c>
      <c r="J460" s="101">
        <f t="shared" si="27"/>
        <v>8339.2999999999993</v>
      </c>
      <c r="K460" s="101">
        <f t="shared" si="27"/>
        <v>314</v>
      </c>
      <c r="L460" s="101">
        <f>SUM(L450:L459)</f>
        <v>1169154</v>
      </c>
      <c r="M460" s="22"/>
      <c r="O460" s="26"/>
    </row>
    <row r="461" spans="1:15" s="27" customFormat="1" ht="32.1" customHeight="1">
      <c r="A461" s="373" t="s">
        <v>413</v>
      </c>
      <c r="B461" s="373"/>
      <c r="C461" s="22"/>
      <c r="D461" s="73"/>
      <c r="E461" s="73"/>
      <c r="F461" s="22"/>
      <c r="G461" s="22"/>
      <c r="H461" s="23"/>
      <c r="I461" s="23"/>
      <c r="J461" s="23"/>
      <c r="K461" s="24"/>
      <c r="L461" s="23"/>
      <c r="M461" s="73"/>
      <c r="O461" s="26"/>
    </row>
    <row r="462" spans="1:15" s="27" customFormat="1" ht="32.1" customHeight="1">
      <c r="A462" s="20">
        <v>409</v>
      </c>
      <c r="B462" s="141" t="s">
        <v>414</v>
      </c>
      <c r="C462" s="21">
        <v>1980</v>
      </c>
      <c r="D462" s="21"/>
      <c r="E462" s="21" t="s">
        <v>11</v>
      </c>
      <c r="F462" s="22">
        <v>3</v>
      </c>
      <c r="G462" s="22">
        <v>3</v>
      </c>
      <c r="H462" s="23">
        <v>1227.9000000000001</v>
      </c>
      <c r="I462" s="23">
        <v>1173.3</v>
      </c>
      <c r="J462" s="23">
        <v>789.7</v>
      </c>
      <c r="K462" s="24">
        <v>25</v>
      </c>
      <c r="L462" s="145">
        <v>604526</v>
      </c>
      <c r="M462" s="116">
        <v>2015</v>
      </c>
      <c r="O462" s="26"/>
    </row>
    <row r="463" spans="1:15" s="27" customFormat="1" ht="32.1" customHeight="1">
      <c r="A463" s="20">
        <v>410</v>
      </c>
      <c r="B463" s="141" t="s">
        <v>415</v>
      </c>
      <c r="C463" s="21">
        <v>1977</v>
      </c>
      <c r="D463" s="21"/>
      <c r="E463" s="21" t="s">
        <v>11</v>
      </c>
      <c r="F463" s="22">
        <v>2</v>
      </c>
      <c r="G463" s="22">
        <v>3</v>
      </c>
      <c r="H463" s="23">
        <v>1321.8</v>
      </c>
      <c r="I463" s="23">
        <v>797</v>
      </c>
      <c r="J463" s="23">
        <v>797</v>
      </c>
      <c r="K463" s="24">
        <v>28</v>
      </c>
      <c r="L463" s="145">
        <v>592146</v>
      </c>
      <c r="M463" s="116">
        <v>2015</v>
      </c>
      <c r="O463" s="26"/>
    </row>
    <row r="464" spans="1:15" s="27" customFormat="1" ht="32.1" customHeight="1">
      <c r="A464" s="370" t="s">
        <v>416</v>
      </c>
      <c r="B464" s="370"/>
      <c r="C464" s="21"/>
      <c r="D464" s="28"/>
      <c r="E464" s="28"/>
      <c r="F464" s="22"/>
      <c r="G464" s="22"/>
      <c r="H464" s="101">
        <f t="shared" ref="H464:K464" si="28">H462+H463</f>
        <v>2549.6999999999998</v>
      </c>
      <c r="I464" s="101">
        <f t="shared" si="28"/>
        <v>1970.3</v>
      </c>
      <c r="J464" s="101">
        <f t="shared" si="28"/>
        <v>1586.7</v>
      </c>
      <c r="K464" s="101">
        <f t="shared" si="28"/>
        <v>53</v>
      </c>
      <c r="L464" s="101">
        <f>L462+L463</f>
        <v>1196672</v>
      </c>
      <c r="M464" s="22"/>
      <c r="O464" s="26"/>
    </row>
    <row r="465" spans="1:15" s="27" customFormat="1" ht="32.1" customHeight="1">
      <c r="A465" s="370" t="s">
        <v>417</v>
      </c>
      <c r="B465" s="370"/>
      <c r="C465" s="21"/>
      <c r="D465" s="92"/>
      <c r="E465" s="92"/>
      <c r="F465" s="22"/>
      <c r="G465" s="22"/>
      <c r="H465" s="23"/>
      <c r="I465" s="23"/>
      <c r="J465" s="23"/>
      <c r="K465" s="24"/>
      <c r="L465" s="23"/>
      <c r="M465" s="138"/>
      <c r="O465" s="26"/>
    </row>
    <row r="466" spans="1:15" s="27" customFormat="1" ht="32.1" customHeight="1">
      <c r="A466" s="20">
        <v>411</v>
      </c>
      <c r="B466" s="141" t="s">
        <v>418</v>
      </c>
      <c r="C466" s="21">
        <v>1963</v>
      </c>
      <c r="D466" s="21"/>
      <c r="E466" s="21" t="s">
        <v>62</v>
      </c>
      <c r="F466" s="22">
        <v>2</v>
      </c>
      <c r="G466" s="22">
        <v>1</v>
      </c>
      <c r="H466" s="23">
        <v>1326.6</v>
      </c>
      <c r="I466" s="23">
        <v>372.8</v>
      </c>
      <c r="J466" s="23">
        <v>372.8</v>
      </c>
      <c r="K466" s="24">
        <v>12</v>
      </c>
      <c r="L466" s="145">
        <v>434701</v>
      </c>
      <c r="M466" s="116">
        <v>2016</v>
      </c>
      <c r="O466" s="26"/>
    </row>
    <row r="467" spans="1:15" s="27" customFormat="1" ht="32.1" customHeight="1">
      <c r="A467" s="370" t="s">
        <v>419</v>
      </c>
      <c r="B467" s="370"/>
      <c r="C467" s="21"/>
      <c r="D467" s="28"/>
      <c r="E467" s="28"/>
      <c r="F467" s="22"/>
      <c r="G467" s="22"/>
      <c r="H467" s="101">
        <f t="shared" ref="H467:K467" si="29">H466</f>
        <v>1326.6</v>
      </c>
      <c r="I467" s="101">
        <f t="shared" si="29"/>
        <v>372.8</v>
      </c>
      <c r="J467" s="101">
        <f t="shared" si="29"/>
        <v>372.8</v>
      </c>
      <c r="K467" s="101">
        <f t="shared" si="29"/>
        <v>12</v>
      </c>
      <c r="L467" s="101">
        <f>L466</f>
        <v>434701</v>
      </c>
      <c r="M467" s="31"/>
      <c r="O467" s="26"/>
    </row>
    <row r="468" spans="1:15" s="27" customFormat="1" ht="32.1" customHeight="1">
      <c r="A468" s="370" t="s">
        <v>41</v>
      </c>
      <c r="B468" s="370"/>
      <c r="C468" s="21"/>
      <c r="D468" s="28"/>
      <c r="E468" s="28"/>
      <c r="F468" s="22"/>
      <c r="G468" s="22"/>
      <c r="H468" s="23"/>
      <c r="I468" s="23"/>
      <c r="J468" s="23"/>
      <c r="K468" s="24"/>
      <c r="L468" s="23"/>
      <c r="M468" s="73"/>
      <c r="O468" s="26"/>
    </row>
    <row r="469" spans="1:15" s="27" customFormat="1" ht="32.1" customHeight="1">
      <c r="A469" s="20">
        <v>412</v>
      </c>
      <c r="B469" s="141" t="s">
        <v>420</v>
      </c>
      <c r="C469" s="21">
        <v>1941</v>
      </c>
      <c r="D469" s="21"/>
      <c r="E469" s="21" t="s">
        <v>78</v>
      </c>
      <c r="F469" s="22">
        <v>2</v>
      </c>
      <c r="G469" s="22">
        <v>2</v>
      </c>
      <c r="H469" s="23">
        <v>591.6</v>
      </c>
      <c r="I469" s="23">
        <v>540</v>
      </c>
      <c r="J469" s="23">
        <v>540</v>
      </c>
      <c r="K469" s="24">
        <v>22</v>
      </c>
      <c r="L469" s="145">
        <v>1374491</v>
      </c>
      <c r="M469" s="116">
        <v>2016</v>
      </c>
      <c r="O469" s="26"/>
    </row>
    <row r="470" spans="1:15" s="27" customFormat="1" ht="32.1" customHeight="1">
      <c r="A470" s="370" t="s">
        <v>421</v>
      </c>
      <c r="B470" s="370"/>
      <c r="C470" s="21"/>
      <c r="D470" s="28"/>
      <c r="E470" s="28"/>
      <c r="F470" s="22"/>
      <c r="G470" s="22"/>
      <c r="H470" s="101">
        <f t="shared" ref="H470:K470" si="30">H469</f>
        <v>591.6</v>
      </c>
      <c r="I470" s="101">
        <f t="shared" si="30"/>
        <v>540</v>
      </c>
      <c r="J470" s="101">
        <f t="shared" si="30"/>
        <v>540</v>
      </c>
      <c r="K470" s="101">
        <f t="shared" si="30"/>
        <v>22</v>
      </c>
      <c r="L470" s="101">
        <f>L469</f>
        <v>1374491</v>
      </c>
      <c r="M470" s="31"/>
      <c r="O470" s="26"/>
    </row>
    <row r="471" spans="1:15" s="27" customFormat="1" ht="32.1" customHeight="1">
      <c r="A471" s="370" t="s">
        <v>422</v>
      </c>
      <c r="B471" s="370"/>
      <c r="C471" s="21"/>
      <c r="D471" s="28"/>
      <c r="E471" s="28"/>
      <c r="F471" s="22"/>
      <c r="G471" s="22"/>
      <c r="H471" s="23"/>
      <c r="I471" s="23"/>
      <c r="J471" s="23"/>
      <c r="K471" s="24"/>
      <c r="L471" s="23"/>
      <c r="M471" s="73"/>
      <c r="O471" s="26"/>
    </row>
    <row r="472" spans="1:15" s="27" customFormat="1" ht="32.1" customHeight="1">
      <c r="A472" s="20">
        <v>413</v>
      </c>
      <c r="B472" s="61" t="s">
        <v>423</v>
      </c>
      <c r="C472" s="30">
        <v>1945</v>
      </c>
      <c r="D472" s="30"/>
      <c r="E472" s="21" t="s">
        <v>62</v>
      </c>
      <c r="F472" s="31">
        <v>2</v>
      </c>
      <c r="G472" s="31">
        <v>1</v>
      </c>
      <c r="H472" s="32">
        <v>409.7</v>
      </c>
      <c r="I472" s="32">
        <v>368.1</v>
      </c>
      <c r="J472" s="32">
        <v>368.1</v>
      </c>
      <c r="K472" s="33">
        <v>10</v>
      </c>
      <c r="L472" s="145">
        <v>663038</v>
      </c>
      <c r="M472" s="116">
        <v>2016</v>
      </c>
      <c r="O472" s="26"/>
    </row>
    <row r="473" spans="1:15" s="27" customFormat="1" ht="32.1" customHeight="1">
      <c r="A473" s="20">
        <v>414</v>
      </c>
      <c r="B473" s="61" t="s">
        <v>424</v>
      </c>
      <c r="C473" s="30">
        <v>1945</v>
      </c>
      <c r="D473" s="30"/>
      <c r="E473" s="21" t="s">
        <v>62</v>
      </c>
      <c r="F473" s="31">
        <v>2</v>
      </c>
      <c r="G473" s="31">
        <v>1</v>
      </c>
      <c r="H473" s="32">
        <v>408.8</v>
      </c>
      <c r="I473" s="32">
        <v>366.6</v>
      </c>
      <c r="J473" s="32">
        <v>366.6</v>
      </c>
      <c r="K473" s="33">
        <v>14</v>
      </c>
      <c r="L473" s="145">
        <v>642152</v>
      </c>
      <c r="M473" s="116">
        <v>2016</v>
      </c>
      <c r="O473" s="26"/>
    </row>
    <row r="474" spans="1:15" s="27" customFormat="1" ht="32.1" customHeight="1">
      <c r="A474" s="20">
        <v>415</v>
      </c>
      <c r="B474" s="61" t="s">
        <v>425</v>
      </c>
      <c r="C474" s="30">
        <v>1945</v>
      </c>
      <c r="D474" s="30"/>
      <c r="E474" s="21" t="s">
        <v>62</v>
      </c>
      <c r="F474" s="31">
        <v>2</v>
      </c>
      <c r="G474" s="31">
        <v>1</v>
      </c>
      <c r="H474" s="32">
        <v>408.9</v>
      </c>
      <c r="I474" s="32">
        <v>368</v>
      </c>
      <c r="J474" s="32">
        <v>368</v>
      </c>
      <c r="K474" s="33">
        <v>14</v>
      </c>
      <c r="L474" s="145">
        <v>629588</v>
      </c>
      <c r="M474" s="116">
        <v>2016</v>
      </c>
      <c r="O474" s="26"/>
    </row>
    <row r="475" spans="1:15" s="27" customFormat="1" ht="32.1" customHeight="1">
      <c r="A475" s="20">
        <v>416</v>
      </c>
      <c r="B475" s="61" t="s">
        <v>426</v>
      </c>
      <c r="C475" s="30">
        <v>1945</v>
      </c>
      <c r="D475" s="30"/>
      <c r="E475" s="21" t="s">
        <v>62</v>
      </c>
      <c r="F475" s="31">
        <v>2</v>
      </c>
      <c r="G475" s="31">
        <v>1</v>
      </c>
      <c r="H475" s="32">
        <v>408.8</v>
      </c>
      <c r="I475" s="32">
        <v>367.4</v>
      </c>
      <c r="J475" s="32">
        <v>367.4</v>
      </c>
      <c r="K475" s="33">
        <v>12</v>
      </c>
      <c r="L475" s="145">
        <v>1163227</v>
      </c>
      <c r="M475" s="116">
        <v>2016</v>
      </c>
      <c r="O475" s="26"/>
    </row>
    <row r="476" spans="1:15" s="27" customFormat="1" ht="32.1" customHeight="1">
      <c r="A476" s="20">
        <v>417</v>
      </c>
      <c r="B476" s="61" t="s">
        <v>427</v>
      </c>
      <c r="C476" s="30">
        <v>1945</v>
      </c>
      <c r="D476" s="30"/>
      <c r="E476" s="21" t="s">
        <v>62</v>
      </c>
      <c r="F476" s="31">
        <v>2</v>
      </c>
      <c r="G476" s="31">
        <v>1</v>
      </c>
      <c r="H476" s="32">
        <v>404.4</v>
      </c>
      <c r="I476" s="32">
        <v>363.2</v>
      </c>
      <c r="J476" s="32">
        <v>363.2</v>
      </c>
      <c r="K476" s="33">
        <v>15</v>
      </c>
      <c r="L476" s="145">
        <v>311546</v>
      </c>
      <c r="M476" s="116">
        <v>2016</v>
      </c>
      <c r="O476" s="26"/>
    </row>
    <row r="477" spans="1:15" s="27" customFormat="1" ht="32.1" customHeight="1">
      <c r="A477" s="20">
        <v>418</v>
      </c>
      <c r="B477" s="61" t="s">
        <v>428</v>
      </c>
      <c r="C477" s="30">
        <v>1945</v>
      </c>
      <c r="D477" s="30"/>
      <c r="E477" s="21" t="s">
        <v>62</v>
      </c>
      <c r="F477" s="31">
        <v>2</v>
      </c>
      <c r="G477" s="31">
        <v>1</v>
      </c>
      <c r="H477" s="32">
        <v>410.7</v>
      </c>
      <c r="I477" s="32">
        <v>369.3</v>
      </c>
      <c r="J477" s="32">
        <v>226.3</v>
      </c>
      <c r="K477" s="33">
        <v>14</v>
      </c>
      <c r="L477" s="145">
        <v>1464173</v>
      </c>
      <c r="M477" s="116">
        <v>2016</v>
      </c>
      <c r="O477" s="26"/>
    </row>
    <row r="478" spans="1:15" s="27" customFormat="1" ht="32.1" customHeight="1">
      <c r="A478" s="20">
        <v>419</v>
      </c>
      <c r="B478" s="61" t="s">
        <v>429</v>
      </c>
      <c r="C478" s="30">
        <v>1945</v>
      </c>
      <c r="D478" s="30"/>
      <c r="E478" s="21" t="s">
        <v>62</v>
      </c>
      <c r="F478" s="31">
        <v>2</v>
      </c>
      <c r="G478" s="31">
        <v>1</v>
      </c>
      <c r="H478" s="32">
        <v>410.6</v>
      </c>
      <c r="I478" s="32">
        <v>368.3</v>
      </c>
      <c r="J478" s="32">
        <v>368.3</v>
      </c>
      <c r="K478" s="33">
        <v>12</v>
      </c>
      <c r="L478" s="145">
        <v>1503626</v>
      </c>
      <c r="M478" s="116">
        <v>2016</v>
      </c>
      <c r="O478" s="26"/>
    </row>
    <row r="479" spans="1:15" s="27" customFormat="1" ht="32.1" customHeight="1">
      <c r="A479" s="20">
        <v>420</v>
      </c>
      <c r="B479" s="61" t="s">
        <v>430</v>
      </c>
      <c r="C479" s="30">
        <v>1945</v>
      </c>
      <c r="D479" s="30"/>
      <c r="E479" s="21" t="s">
        <v>62</v>
      </c>
      <c r="F479" s="31">
        <v>2</v>
      </c>
      <c r="G479" s="31">
        <v>1</v>
      </c>
      <c r="H479" s="32">
        <v>404.6</v>
      </c>
      <c r="I479" s="32">
        <v>362.7</v>
      </c>
      <c r="J479" s="32">
        <v>362.7</v>
      </c>
      <c r="K479" s="33">
        <v>14</v>
      </c>
      <c r="L479" s="145">
        <v>968212</v>
      </c>
      <c r="M479" s="116">
        <v>2016</v>
      </c>
      <c r="O479" s="26"/>
    </row>
    <row r="480" spans="1:15" s="27" customFormat="1" ht="32.1" customHeight="1">
      <c r="A480" s="20">
        <v>421</v>
      </c>
      <c r="B480" s="61" t="s">
        <v>431</v>
      </c>
      <c r="C480" s="30">
        <v>1945</v>
      </c>
      <c r="D480" s="30"/>
      <c r="E480" s="21" t="s">
        <v>62</v>
      </c>
      <c r="F480" s="31">
        <v>2</v>
      </c>
      <c r="G480" s="31">
        <v>1</v>
      </c>
      <c r="H480" s="32">
        <v>413.9</v>
      </c>
      <c r="I480" s="32">
        <v>372.4</v>
      </c>
      <c r="J480" s="32">
        <v>332.5</v>
      </c>
      <c r="K480" s="33">
        <v>10</v>
      </c>
      <c r="L480" s="145">
        <v>1174190</v>
      </c>
      <c r="M480" s="116">
        <v>2016</v>
      </c>
      <c r="O480" s="26"/>
    </row>
    <row r="481" spans="1:15" s="27" customFormat="1" ht="32.1" customHeight="1">
      <c r="A481" s="20">
        <v>422</v>
      </c>
      <c r="B481" s="61" t="s">
        <v>432</v>
      </c>
      <c r="C481" s="30">
        <v>1935</v>
      </c>
      <c r="D481" s="30"/>
      <c r="E481" s="21" t="s">
        <v>62</v>
      </c>
      <c r="F481" s="31">
        <v>4</v>
      </c>
      <c r="G481" s="31">
        <v>4</v>
      </c>
      <c r="H481" s="32">
        <v>1681.9</v>
      </c>
      <c r="I481" s="32">
        <v>1470.7</v>
      </c>
      <c r="J481" s="32">
        <v>1350.5</v>
      </c>
      <c r="K481" s="33">
        <v>27</v>
      </c>
      <c r="L481" s="145">
        <v>2320873</v>
      </c>
      <c r="M481" s="116">
        <v>2016</v>
      </c>
      <c r="O481" s="26"/>
    </row>
    <row r="482" spans="1:15" s="27" customFormat="1" ht="32.1" customHeight="1">
      <c r="A482" s="20">
        <v>423</v>
      </c>
      <c r="B482" s="61" t="s">
        <v>433</v>
      </c>
      <c r="C482" s="30">
        <v>1935</v>
      </c>
      <c r="D482" s="30"/>
      <c r="E482" s="21" t="s">
        <v>62</v>
      </c>
      <c r="F482" s="31">
        <v>4</v>
      </c>
      <c r="G482" s="31">
        <v>4</v>
      </c>
      <c r="H482" s="32">
        <v>1642</v>
      </c>
      <c r="I482" s="32">
        <v>1497.5</v>
      </c>
      <c r="J482" s="32">
        <v>1497.5</v>
      </c>
      <c r="K482" s="33">
        <v>27</v>
      </c>
      <c r="L482" s="145">
        <v>1258041</v>
      </c>
      <c r="M482" s="116">
        <v>2016</v>
      </c>
      <c r="O482" s="26"/>
    </row>
    <row r="483" spans="1:15" s="27" customFormat="1" ht="32.1" customHeight="1">
      <c r="A483" s="20">
        <v>424</v>
      </c>
      <c r="B483" s="61" t="s">
        <v>434</v>
      </c>
      <c r="C483" s="30">
        <v>1944</v>
      </c>
      <c r="D483" s="30"/>
      <c r="E483" s="21" t="s">
        <v>62</v>
      </c>
      <c r="F483" s="31">
        <v>2</v>
      </c>
      <c r="G483" s="31">
        <v>2</v>
      </c>
      <c r="H483" s="32">
        <v>596.9</v>
      </c>
      <c r="I483" s="32">
        <v>494.7</v>
      </c>
      <c r="J483" s="32">
        <v>311.8</v>
      </c>
      <c r="K483" s="33">
        <v>32</v>
      </c>
      <c r="L483" s="145">
        <v>1450351</v>
      </c>
      <c r="M483" s="116">
        <v>2016</v>
      </c>
      <c r="O483" s="26"/>
    </row>
    <row r="484" spans="1:15" s="27" customFormat="1" ht="32.1" customHeight="1">
      <c r="A484" s="20">
        <v>425</v>
      </c>
      <c r="B484" s="61" t="s">
        <v>435</v>
      </c>
      <c r="C484" s="30">
        <v>1939</v>
      </c>
      <c r="D484" s="30"/>
      <c r="E484" s="21" t="s">
        <v>62</v>
      </c>
      <c r="F484" s="31">
        <v>4</v>
      </c>
      <c r="G484" s="31">
        <v>4</v>
      </c>
      <c r="H484" s="32">
        <v>1881</v>
      </c>
      <c r="I484" s="32">
        <v>1807.3</v>
      </c>
      <c r="J484" s="32">
        <v>1807.3</v>
      </c>
      <c r="K484" s="33">
        <v>29</v>
      </c>
      <c r="L484" s="145">
        <v>1447588</v>
      </c>
      <c r="M484" s="116">
        <v>2016</v>
      </c>
      <c r="O484" s="26"/>
    </row>
    <row r="485" spans="1:15" s="27" customFormat="1" ht="32.1" customHeight="1">
      <c r="A485" s="20">
        <v>426</v>
      </c>
      <c r="B485" s="61" t="s">
        <v>436</v>
      </c>
      <c r="C485" s="30">
        <v>1943</v>
      </c>
      <c r="D485" s="30"/>
      <c r="E485" s="21" t="s">
        <v>62</v>
      </c>
      <c r="F485" s="31">
        <v>2</v>
      </c>
      <c r="G485" s="31">
        <v>2</v>
      </c>
      <c r="H485" s="32">
        <v>1074.95</v>
      </c>
      <c r="I485" s="32">
        <v>521.20000000000005</v>
      </c>
      <c r="J485" s="32">
        <v>507.55</v>
      </c>
      <c r="K485" s="33">
        <v>23</v>
      </c>
      <c r="L485" s="145">
        <v>1462843</v>
      </c>
      <c r="M485" s="116">
        <v>2016</v>
      </c>
      <c r="O485" s="26"/>
    </row>
    <row r="486" spans="1:15" s="27" customFormat="1" ht="32.1" customHeight="1">
      <c r="A486" s="370" t="s">
        <v>437</v>
      </c>
      <c r="B486" s="370"/>
      <c r="C486" s="21"/>
      <c r="D486" s="28"/>
      <c r="E486" s="28"/>
      <c r="F486" s="22"/>
      <c r="G486" s="22"/>
      <c r="H486" s="101">
        <f t="shared" ref="H486:K486" si="31">SUM(H472:H485)</f>
        <v>10557.15</v>
      </c>
      <c r="I486" s="101">
        <f t="shared" si="31"/>
        <v>9097.4</v>
      </c>
      <c r="J486" s="101">
        <f t="shared" si="31"/>
        <v>8597.75</v>
      </c>
      <c r="K486" s="101">
        <f t="shared" si="31"/>
        <v>253</v>
      </c>
      <c r="L486" s="101">
        <f>SUM(L472:L485)</f>
        <v>16459448</v>
      </c>
      <c r="M486" s="31"/>
      <c r="O486" s="26"/>
    </row>
    <row r="487" spans="1:15" s="27" customFormat="1" ht="32.1" customHeight="1">
      <c r="A487" s="373" t="s">
        <v>42</v>
      </c>
      <c r="B487" s="373"/>
      <c r="C487" s="22"/>
      <c r="D487" s="73"/>
      <c r="E487" s="73"/>
      <c r="F487" s="22"/>
      <c r="G487" s="22"/>
      <c r="H487" s="23"/>
      <c r="I487" s="23"/>
      <c r="J487" s="23"/>
      <c r="K487" s="24"/>
      <c r="L487" s="23"/>
      <c r="M487" s="73"/>
      <c r="O487" s="26"/>
    </row>
    <row r="488" spans="1:15" s="27" customFormat="1" ht="32.1" customHeight="1">
      <c r="A488" s="20">
        <v>427</v>
      </c>
      <c r="B488" s="141" t="s">
        <v>438</v>
      </c>
      <c r="C488" s="21">
        <v>1966</v>
      </c>
      <c r="D488" s="21"/>
      <c r="E488" s="21" t="s">
        <v>62</v>
      </c>
      <c r="F488" s="22">
        <v>2</v>
      </c>
      <c r="G488" s="22">
        <v>3</v>
      </c>
      <c r="H488" s="23">
        <v>1496.8</v>
      </c>
      <c r="I488" s="23">
        <v>902.1</v>
      </c>
      <c r="J488" s="23">
        <v>902.1</v>
      </c>
      <c r="K488" s="24">
        <v>46</v>
      </c>
      <c r="L488" s="145">
        <v>1062537</v>
      </c>
      <c r="M488" s="116">
        <v>2015</v>
      </c>
      <c r="O488" s="26"/>
    </row>
    <row r="489" spans="1:15" s="27" customFormat="1" ht="32.1" customHeight="1">
      <c r="A489" s="20">
        <v>428</v>
      </c>
      <c r="B489" s="141" t="s">
        <v>439</v>
      </c>
      <c r="C489" s="21">
        <v>1965</v>
      </c>
      <c r="D489" s="21"/>
      <c r="E489" s="21" t="s">
        <v>62</v>
      </c>
      <c r="F489" s="22">
        <v>2</v>
      </c>
      <c r="G489" s="22">
        <v>2</v>
      </c>
      <c r="H489" s="23">
        <v>604.70000000000005</v>
      </c>
      <c r="I489" s="23">
        <v>508.2</v>
      </c>
      <c r="J489" s="23">
        <v>508.2</v>
      </c>
      <c r="K489" s="24">
        <v>24</v>
      </c>
      <c r="L489" s="145">
        <v>918815</v>
      </c>
      <c r="M489" s="116">
        <v>2015</v>
      </c>
      <c r="O489" s="26"/>
    </row>
    <row r="490" spans="1:15" s="27" customFormat="1" ht="32.1" customHeight="1">
      <c r="A490" s="20">
        <v>429</v>
      </c>
      <c r="B490" s="141" t="s">
        <v>440</v>
      </c>
      <c r="C490" s="21">
        <v>1987</v>
      </c>
      <c r="D490" s="21"/>
      <c r="E490" s="21" t="s">
        <v>11</v>
      </c>
      <c r="F490" s="22">
        <v>5</v>
      </c>
      <c r="G490" s="22">
        <v>4</v>
      </c>
      <c r="H490" s="23">
        <v>4197.3999999999996</v>
      </c>
      <c r="I490" s="23">
        <v>3204.7</v>
      </c>
      <c r="J490" s="23">
        <v>3204.7</v>
      </c>
      <c r="K490" s="24">
        <v>149</v>
      </c>
      <c r="L490" s="145">
        <v>935929</v>
      </c>
      <c r="M490" s="116">
        <v>2015</v>
      </c>
      <c r="O490" s="26"/>
    </row>
    <row r="491" spans="1:15" s="27" customFormat="1" ht="32.1" customHeight="1">
      <c r="A491" s="20">
        <v>430</v>
      </c>
      <c r="B491" s="141" t="s">
        <v>441</v>
      </c>
      <c r="C491" s="21">
        <v>1982</v>
      </c>
      <c r="D491" s="21"/>
      <c r="E491" s="21" t="s">
        <v>62</v>
      </c>
      <c r="F491" s="22">
        <v>5</v>
      </c>
      <c r="G491" s="22">
        <v>4</v>
      </c>
      <c r="H491" s="23">
        <v>2917.3</v>
      </c>
      <c r="I491" s="23">
        <v>1708.2</v>
      </c>
      <c r="J491" s="23">
        <v>1708.2</v>
      </c>
      <c r="K491" s="24">
        <v>135</v>
      </c>
      <c r="L491" s="145">
        <v>874381</v>
      </c>
      <c r="M491" s="116">
        <v>2015</v>
      </c>
      <c r="O491" s="26"/>
    </row>
    <row r="492" spans="1:15" s="27" customFormat="1" ht="32.1" customHeight="1">
      <c r="A492" s="20">
        <v>431</v>
      </c>
      <c r="B492" s="141" t="s">
        <v>442</v>
      </c>
      <c r="C492" s="21">
        <v>1963</v>
      </c>
      <c r="D492" s="21"/>
      <c r="E492" s="21" t="s">
        <v>62</v>
      </c>
      <c r="F492" s="22">
        <v>2</v>
      </c>
      <c r="G492" s="22">
        <v>1</v>
      </c>
      <c r="H492" s="23">
        <v>338.7</v>
      </c>
      <c r="I492" s="23">
        <v>311.8</v>
      </c>
      <c r="J492" s="23">
        <v>311.8</v>
      </c>
      <c r="K492" s="24">
        <v>24</v>
      </c>
      <c r="L492" s="145">
        <v>519375</v>
      </c>
      <c r="M492" s="116">
        <v>2015</v>
      </c>
      <c r="O492" s="26"/>
    </row>
    <row r="493" spans="1:15" s="27" customFormat="1" ht="32.1" customHeight="1">
      <c r="A493" s="370" t="s">
        <v>443</v>
      </c>
      <c r="B493" s="370"/>
      <c r="C493" s="21"/>
      <c r="D493" s="28"/>
      <c r="E493" s="28"/>
      <c r="F493" s="22"/>
      <c r="G493" s="22"/>
      <c r="H493" s="101">
        <f t="shared" ref="H493:K493" si="32">SUM(H488:H492)</f>
        <v>9554.9000000000015</v>
      </c>
      <c r="I493" s="101">
        <f t="shared" si="32"/>
        <v>6635</v>
      </c>
      <c r="J493" s="101">
        <f t="shared" si="32"/>
        <v>6635</v>
      </c>
      <c r="K493" s="101">
        <f t="shared" si="32"/>
        <v>378</v>
      </c>
      <c r="L493" s="101">
        <f>SUM(L488:L492)</f>
        <v>4311037</v>
      </c>
      <c r="M493" s="22"/>
      <c r="O493" s="26"/>
    </row>
    <row r="494" spans="1:15" s="27" customFormat="1" ht="32.1" customHeight="1">
      <c r="A494" s="373" t="s">
        <v>444</v>
      </c>
      <c r="B494" s="373"/>
      <c r="C494" s="22"/>
      <c r="D494" s="73"/>
      <c r="E494" s="73"/>
      <c r="F494" s="22"/>
      <c r="G494" s="22"/>
      <c r="H494" s="23"/>
      <c r="I494" s="23"/>
      <c r="J494" s="23"/>
      <c r="K494" s="24"/>
      <c r="L494" s="23"/>
      <c r="M494" s="73"/>
      <c r="O494" s="26"/>
    </row>
    <row r="495" spans="1:15" s="27" customFormat="1" ht="32.1" customHeight="1">
      <c r="A495" s="20">
        <v>432</v>
      </c>
      <c r="B495" s="141" t="s">
        <v>484</v>
      </c>
      <c r="C495" s="21">
        <v>1961</v>
      </c>
      <c r="D495" s="21"/>
      <c r="E495" s="21" t="s">
        <v>8</v>
      </c>
      <c r="F495" s="22">
        <v>2</v>
      </c>
      <c r="G495" s="22">
        <v>2</v>
      </c>
      <c r="H495" s="23">
        <v>377.6</v>
      </c>
      <c r="I495" s="23">
        <v>261.39999999999998</v>
      </c>
      <c r="J495" s="23">
        <v>261.39999999999998</v>
      </c>
      <c r="K495" s="24">
        <v>16</v>
      </c>
      <c r="L495" s="145">
        <v>308752</v>
      </c>
      <c r="M495" s="116">
        <v>2015</v>
      </c>
      <c r="O495" s="26"/>
    </row>
    <row r="496" spans="1:15" s="27" customFormat="1" ht="32.1" customHeight="1">
      <c r="A496" s="370" t="s">
        <v>445</v>
      </c>
      <c r="B496" s="370"/>
      <c r="C496" s="21"/>
      <c r="D496" s="28"/>
      <c r="E496" s="28"/>
      <c r="F496" s="22"/>
      <c r="G496" s="22"/>
      <c r="H496" s="101">
        <f t="shared" ref="H496:K496" si="33">H495</f>
        <v>377.6</v>
      </c>
      <c r="I496" s="101">
        <f t="shared" si="33"/>
        <v>261.39999999999998</v>
      </c>
      <c r="J496" s="101">
        <f t="shared" si="33"/>
        <v>261.39999999999998</v>
      </c>
      <c r="K496" s="101">
        <f t="shared" si="33"/>
        <v>16</v>
      </c>
      <c r="L496" s="101">
        <f>L495</f>
        <v>308752</v>
      </c>
      <c r="M496" s="22"/>
      <c r="O496" s="26"/>
    </row>
    <row r="497" spans="1:15" s="27" customFormat="1" ht="32.1" customHeight="1">
      <c r="A497" s="370" t="s">
        <v>446</v>
      </c>
      <c r="B497" s="370"/>
      <c r="C497" s="21"/>
      <c r="D497" s="28"/>
      <c r="E497" s="28"/>
      <c r="F497" s="22"/>
      <c r="G497" s="22"/>
      <c r="H497" s="23"/>
      <c r="I497" s="23"/>
      <c r="J497" s="23"/>
      <c r="K497" s="24"/>
      <c r="L497" s="23"/>
      <c r="M497" s="73"/>
      <c r="O497" s="26"/>
    </row>
    <row r="498" spans="1:15" s="27" customFormat="1" ht="32.1" customHeight="1">
      <c r="A498" s="20">
        <v>433</v>
      </c>
      <c r="B498" s="141" t="s">
        <v>447</v>
      </c>
      <c r="C498" s="20">
        <v>1987</v>
      </c>
      <c r="D498" s="20"/>
      <c r="E498" s="21" t="s">
        <v>11</v>
      </c>
      <c r="F498" s="54">
        <v>3</v>
      </c>
      <c r="G498" s="54">
        <v>2</v>
      </c>
      <c r="H498" s="58">
        <v>1435.1</v>
      </c>
      <c r="I498" s="58">
        <v>849</v>
      </c>
      <c r="J498" s="58">
        <v>849</v>
      </c>
      <c r="K498" s="56">
        <v>46</v>
      </c>
      <c r="L498" s="145">
        <v>287686</v>
      </c>
      <c r="M498" s="116">
        <v>2016</v>
      </c>
      <c r="O498" s="26"/>
    </row>
    <row r="499" spans="1:15" s="27" customFormat="1" ht="32.1" customHeight="1">
      <c r="A499" s="20">
        <v>434</v>
      </c>
      <c r="B499" s="141" t="s">
        <v>28</v>
      </c>
      <c r="C499" s="20">
        <v>1991</v>
      </c>
      <c r="D499" s="20"/>
      <c r="E499" s="21" t="s">
        <v>11</v>
      </c>
      <c r="F499" s="54">
        <v>3</v>
      </c>
      <c r="G499" s="54">
        <v>2</v>
      </c>
      <c r="H499" s="58">
        <v>1411.2</v>
      </c>
      <c r="I499" s="58">
        <v>841.3</v>
      </c>
      <c r="J499" s="58">
        <v>841.3</v>
      </c>
      <c r="K499" s="56">
        <v>47</v>
      </c>
      <c r="L499" s="145">
        <v>287686</v>
      </c>
      <c r="M499" s="116">
        <v>2016</v>
      </c>
      <c r="O499" s="26"/>
    </row>
    <row r="500" spans="1:15" s="27" customFormat="1" ht="32.1" customHeight="1">
      <c r="A500" s="20">
        <v>435</v>
      </c>
      <c r="B500" s="141" t="s">
        <v>448</v>
      </c>
      <c r="C500" s="20">
        <v>1984</v>
      </c>
      <c r="D500" s="20"/>
      <c r="E500" s="21" t="s">
        <v>11</v>
      </c>
      <c r="F500" s="54">
        <v>2</v>
      </c>
      <c r="G500" s="54">
        <v>4</v>
      </c>
      <c r="H500" s="58">
        <v>1252.3</v>
      </c>
      <c r="I500" s="58">
        <v>1137.7</v>
      </c>
      <c r="J500" s="58">
        <v>1137.7</v>
      </c>
      <c r="K500" s="56">
        <v>56</v>
      </c>
      <c r="L500" s="145">
        <v>377326</v>
      </c>
      <c r="M500" s="116">
        <v>2016</v>
      </c>
      <c r="O500" s="26"/>
    </row>
    <row r="501" spans="1:15" s="27" customFormat="1" ht="32.1" customHeight="1">
      <c r="A501" s="20">
        <v>436</v>
      </c>
      <c r="B501" s="141" t="s">
        <v>449</v>
      </c>
      <c r="C501" s="20">
        <v>1963</v>
      </c>
      <c r="D501" s="20"/>
      <c r="E501" s="72" t="s">
        <v>8</v>
      </c>
      <c r="F501" s="54">
        <v>2</v>
      </c>
      <c r="G501" s="54">
        <v>2</v>
      </c>
      <c r="H501" s="58">
        <v>436.8</v>
      </c>
      <c r="I501" s="58">
        <v>376.6</v>
      </c>
      <c r="J501" s="58">
        <v>376.6</v>
      </c>
      <c r="K501" s="56">
        <v>18</v>
      </c>
      <c r="L501" s="145">
        <v>158357</v>
      </c>
      <c r="M501" s="116">
        <v>2016</v>
      </c>
      <c r="O501" s="26"/>
    </row>
    <row r="502" spans="1:15" s="27" customFormat="1" ht="32.1" customHeight="1">
      <c r="A502" s="20">
        <v>437</v>
      </c>
      <c r="B502" s="141" t="s">
        <v>450</v>
      </c>
      <c r="C502" s="20">
        <v>1993</v>
      </c>
      <c r="D502" s="20"/>
      <c r="E502" s="72" t="s">
        <v>8</v>
      </c>
      <c r="F502" s="54">
        <v>2</v>
      </c>
      <c r="G502" s="54">
        <v>2</v>
      </c>
      <c r="H502" s="58">
        <v>1056.9000000000001</v>
      </c>
      <c r="I502" s="58">
        <v>900.1</v>
      </c>
      <c r="J502" s="58">
        <v>900.1</v>
      </c>
      <c r="K502" s="56">
        <v>50</v>
      </c>
      <c r="L502" s="145">
        <v>395558</v>
      </c>
      <c r="M502" s="116">
        <v>2016</v>
      </c>
      <c r="O502" s="26"/>
    </row>
    <row r="503" spans="1:15" s="27" customFormat="1" ht="32.1" customHeight="1">
      <c r="A503" s="20">
        <v>438</v>
      </c>
      <c r="B503" s="141" t="s">
        <v>451</v>
      </c>
      <c r="C503" s="20">
        <v>1988</v>
      </c>
      <c r="D503" s="20"/>
      <c r="E503" s="72" t="s">
        <v>8</v>
      </c>
      <c r="F503" s="54">
        <v>3</v>
      </c>
      <c r="G503" s="54">
        <v>4</v>
      </c>
      <c r="H503" s="58">
        <v>2229.4</v>
      </c>
      <c r="I503" s="58">
        <v>2041</v>
      </c>
      <c r="J503" s="58">
        <v>2041</v>
      </c>
      <c r="K503" s="56">
        <v>75</v>
      </c>
      <c r="L503" s="145">
        <v>479599</v>
      </c>
      <c r="M503" s="116">
        <v>2016</v>
      </c>
      <c r="O503" s="26"/>
    </row>
    <row r="504" spans="1:15" s="27" customFormat="1" ht="32.1" customHeight="1">
      <c r="A504" s="20">
        <v>439</v>
      </c>
      <c r="B504" s="106" t="s">
        <v>540</v>
      </c>
      <c r="C504" s="137">
        <v>1965</v>
      </c>
      <c r="D504" s="110"/>
      <c r="E504" s="72" t="s">
        <v>8</v>
      </c>
      <c r="F504" s="116">
        <v>2</v>
      </c>
      <c r="G504" s="116">
        <v>2</v>
      </c>
      <c r="H504" s="115">
        <v>703.4</v>
      </c>
      <c r="I504" s="115">
        <v>646.79999999999995</v>
      </c>
      <c r="J504" s="115">
        <v>414.5</v>
      </c>
      <c r="K504" s="116">
        <v>25</v>
      </c>
      <c r="L504" s="145">
        <v>189609</v>
      </c>
      <c r="M504" s="116">
        <v>2015</v>
      </c>
      <c r="O504" s="26"/>
    </row>
    <row r="505" spans="1:15" s="27" customFormat="1" ht="32.1" customHeight="1">
      <c r="A505" s="20">
        <v>440</v>
      </c>
      <c r="B505" s="106" t="s">
        <v>539</v>
      </c>
      <c r="C505" s="137">
        <v>1970</v>
      </c>
      <c r="D505" s="110"/>
      <c r="E505" s="72" t="s">
        <v>8</v>
      </c>
      <c r="F505" s="116">
        <v>2</v>
      </c>
      <c r="G505" s="116">
        <v>2</v>
      </c>
      <c r="H505" s="115">
        <v>798.8</v>
      </c>
      <c r="I505" s="115">
        <v>745.5</v>
      </c>
      <c r="J505" s="115">
        <v>689.7</v>
      </c>
      <c r="K505" s="116">
        <v>26</v>
      </c>
      <c r="L505" s="145">
        <v>189609</v>
      </c>
      <c r="M505" s="116">
        <v>2015</v>
      </c>
      <c r="O505" s="26"/>
    </row>
    <row r="506" spans="1:15" s="27" customFormat="1" ht="32.1" customHeight="1">
      <c r="A506" s="20">
        <v>441</v>
      </c>
      <c r="B506" s="106" t="s">
        <v>538</v>
      </c>
      <c r="C506" s="137">
        <v>1982</v>
      </c>
      <c r="D506" s="110"/>
      <c r="E506" s="72" t="s">
        <v>8</v>
      </c>
      <c r="F506" s="116">
        <v>2</v>
      </c>
      <c r="G506" s="116">
        <v>3</v>
      </c>
      <c r="H506" s="115">
        <v>1038.7</v>
      </c>
      <c r="I506" s="115">
        <v>963.6</v>
      </c>
      <c r="J506" s="115">
        <v>963.6</v>
      </c>
      <c r="K506" s="116">
        <v>44</v>
      </c>
      <c r="L506" s="145">
        <v>307290</v>
      </c>
      <c r="M506" s="116">
        <v>2015</v>
      </c>
      <c r="O506" s="26"/>
    </row>
    <row r="507" spans="1:15" s="27" customFormat="1" ht="32.1" customHeight="1">
      <c r="A507" s="20">
        <v>442</v>
      </c>
      <c r="B507" s="106" t="s">
        <v>537</v>
      </c>
      <c r="C507" s="137">
        <v>1992</v>
      </c>
      <c r="D507" s="110"/>
      <c r="E507" s="117" t="s">
        <v>11</v>
      </c>
      <c r="F507" s="116">
        <v>2</v>
      </c>
      <c r="G507" s="116">
        <v>4</v>
      </c>
      <c r="H507" s="115">
        <v>1253.3</v>
      </c>
      <c r="I507" s="115">
        <v>1138.7</v>
      </c>
      <c r="J507" s="115">
        <v>1138.7</v>
      </c>
      <c r="K507" s="116">
        <v>39</v>
      </c>
      <c r="L507" s="145">
        <v>389687</v>
      </c>
      <c r="M507" s="116">
        <v>2015</v>
      </c>
      <c r="O507" s="26"/>
    </row>
    <row r="508" spans="1:15" s="27" customFormat="1" ht="32.1" customHeight="1">
      <c r="A508" s="20">
        <v>443</v>
      </c>
      <c r="B508" s="106" t="s">
        <v>536</v>
      </c>
      <c r="C508" s="137">
        <v>1985</v>
      </c>
      <c r="D508" s="110"/>
      <c r="E508" s="117" t="s">
        <v>8</v>
      </c>
      <c r="F508" s="116">
        <v>3</v>
      </c>
      <c r="G508" s="116">
        <v>4</v>
      </c>
      <c r="H508" s="115">
        <v>3003.6</v>
      </c>
      <c r="I508" s="115">
        <v>2015.4</v>
      </c>
      <c r="J508" s="115">
        <v>2015.4</v>
      </c>
      <c r="K508" s="116">
        <v>72</v>
      </c>
      <c r="L508" s="145">
        <v>474345</v>
      </c>
      <c r="M508" s="116">
        <v>2015</v>
      </c>
      <c r="O508" s="26"/>
    </row>
    <row r="509" spans="1:15" s="27" customFormat="1" ht="32.1" customHeight="1">
      <c r="A509" s="370" t="s">
        <v>452</v>
      </c>
      <c r="B509" s="370"/>
      <c r="C509" s="21"/>
      <c r="D509" s="28"/>
      <c r="E509" s="28"/>
      <c r="F509" s="22"/>
      <c r="G509" s="22"/>
      <c r="H509" s="101">
        <f t="shared" ref="H509:K509" si="34">SUM(H498:H508)</f>
        <v>14619.5</v>
      </c>
      <c r="I509" s="101">
        <f t="shared" si="34"/>
        <v>11655.7</v>
      </c>
      <c r="J509" s="101">
        <f t="shared" si="34"/>
        <v>11367.6</v>
      </c>
      <c r="K509" s="101">
        <f t="shared" si="34"/>
        <v>498</v>
      </c>
      <c r="L509" s="101">
        <f>SUM(L498:L508)</f>
        <v>3536752</v>
      </c>
      <c r="M509" s="22"/>
      <c r="O509" s="26"/>
    </row>
    <row r="510" spans="1:15" s="27" customFormat="1" ht="32.1" customHeight="1">
      <c r="A510" s="370" t="s">
        <v>43</v>
      </c>
      <c r="B510" s="370"/>
      <c r="C510" s="21"/>
      <c r="D510" s="28"/>
      <c r="E510" s="28"/>
      <c r="F510" s="22"/>
      <c r="G510" s="22"/>
      <c r="H510" s="23"/>
      <c r="I510" s="23"/>
      <c r="J510" s="23"/>
      <c r="K510" s="24"/>
      <c r="L510" s="23"/>
      <c r="M510" s="73"/>
      <c r="O510" s="26"/>
    </row>
    <row r="511" spans="1:15" s="27" customFormat="1" ht="32.1" customHeight="1">
      <c r="A511" s="20">
        <v>444</v>
      </c>
      <c r="B511" s="141" t="s">
        <v>453</v>
      </c>
      <c r="C511" s="21">
        <v>1968</v>
      </c>
      <c r="D511" s="21"/>
      <c r="E511" s="21" t="s">
        <v>62</v>
      </c>
      <c r="F511" s="22">
        <v>2</v>
      </c>
      <c r="G511" s="22">
        <v>2</v>
      </c>
      <c r="H511" s="23">
        <v>761.3</v>
      </c>
      <c r="I511" s="23">
        <v>704.62</v>
      </c>
      <c r="J511" s="23">
        <v>704.62</v>
      </c>
      <c r="K511" s="24">
        <v>28</v>
      </c>
      <c r="L511" s="145">
        <v>198244</v>
      </c>
      <c r="M511" s="116">
        <v>2016</v>
      </c>
      <c r="O511" s="26"/>
    </row>
    <row r="512" spans="1:15" s="27" customFormat="1" ht="32.1" customHeight="1">
      <c r="A512" s="20">
        <v>445</v>
      </c>
      <c r="B512" s="141" t="s">
        <v>454</v>
      </c>
      <c r="C512" s="21">
        <v>1971</v>
      </c>
      <c r="D512" s="21"/>
      <c r="E512" s="21" t="s">
        <v>62</v>
      </c>
      <c r="F512" s="22">
        <v>2</v>
      </c>
      <c r="G512" s="22">
        <v>2</v>
      </c>
      <c r="H512" s="23">
        <v>776.52</v>
      </c>
      <c r="I512" s="23">
        <v>721.52</v>
      </c>
      <c r="J512" s="23">
        <v>721.52</v>
      </c>
      <c r="K512" s="24">
        <v>24</v>
      </c>
      <c r="L512" s="145">
        <v>445346</v>
      </c>
      <c r="M512" s="116">
        <v>2016</v>
      </c>
      <c r="O512" s="26"/>
    </row>
    <row r="513" spans="1:15" s="27" customFormat="1" ht="32.1" customHeight="1">
      <c r="A513" s="20">
        <v>446</v>
      </c>
      <c r="B513" s="141" t="s">
        <v>497</v>
      </c>
      <c r="C513" s="21">
        <v>1978</v>
      </c>
      <c r="D513" s="21"/>
      <c r="E513" s="21" t="s">
        <v>62</v>
      </c>
      <c r="F513" s="22">
        <v>2</v>
      </c>
      <c r="G513" s="22">
        <v>2</v>
      </c>
      <c r="H513" s="23">
        <v>766.6</v>
      </c>
      <c r="I513" s="23">
        <v>711.6</v>
      </c>
      <c r="J513" s="23">
        <v>711.6</v>
      </c>
      <c r="K513" s="24">
        <v>27</v>
      </c>
      <c r="L513" s="145">
        <v>95702</v>
      </c>
      <c r="M513" s="116">
        <v>2016</v>
      </c>
      <c r="O513" s="26"/>
    </row>
    <row r="514" spans="1:15" s="27" customFormat="1" ht="32.1" customHeight="1">
      <c r="A514" s="20">
        <v>447</v>
      </c>
      <c r="B514" s="141" t="s">
        <v>498</v>
      </c>
      <c r="C514" s="21">
        <v>1960</v>
      </c>
      <c r="D514" s="21"/>
      <c r="E514" s="21" t="s">
        <v>62</v>
      </c>
      <c r="F514" s="22">
        <v>2</v>
      </c>
      <c r="G514" s="22">
        <v>2</v>
      </c>
      <c r="H514" s="23">
        <v>479</v>
      </c>
      <c r="I514" s="23">
        <v>451.78</v>
      </c>
      <c r="J514" s="23">
        <v>451.78</v>
      </c>
      <c r="K514" s="24">
        <v>21</v>
      </c>
      <c r="L514" s="145">
        <v>565254</v>
      </c>
      <c r="M514" s="116">
        <v>2016</v>
      </c>
      <c r="O514" s="26"/>
    </row>
    <row r="515" spans="1:15" s="27" customFormat="1" ht="32.1" customHeight="1">
      <c r="A515" s="20">
        <v>448</v>
      </c>
      <c r="B515" s="107" t="s">
        <v>541</v>
      </c>
      <c r="C515" s="116">
        <v>1970</v>
      </c>
      <c r="D515" s="110"/>
      <c r="E515" s="117" t="s">
        <v>8</v>
      </c>
      <c r="F515" s="116">
        <v>2</v>
      </c>
      <c r="G515" s="116">
        <v>2</v>
      </c>
      <c r="H515" s="115">
        <v>702.9</v>
      </c>
      <c r="I515" s="115">
        <v>529.6</v>
      </c>
      <c r="J515" s="115">
        <v>529.6</v>
      </c>
      <c r="K515" s="116">
        <v>26</v>
      </c>
      <c r="L515" s="145">
        <v>400082</v>
      </c>
      <c r="M515" s="116">
        <v>2016</v>
      </c>
      <c r="O515" s="26"/>
    </row>
    <row r="516" spans="1:15" s="27" customFormat="1" ht="32.1" customHeight="1">
      <c r="A516" s="20">
        <v>449</v>
      </c>
      <c r="B516" s="107" t="s">
        <v>542</v>
      </c>
      <c r="C516" s="116">
        <v>1973</v>
      </c>
      <c r="D516" s="110"/>
      <c r="E516" s="117" t="s">
        <v>8</v>
      </c>
      <c r="F516" s="116">
        <v>2</v>
      </c>
      <c r="G516" s="116">
        <v>2</v>
      </c>
      <c r="H516" s="115">
        <v>770.78</v>
      </c>
      <c r="I516" s="115">
        <v>714.38</v>
      </c>
      <c r="J516" s="115">
        <v>714.38</v>
      </c>
      <c r="K516" s="116">
        <v>24</v>
      </c>
      <c r="L516" s="145">
        <v>371541</v>
      </c>
      <c r="M516" s="116">
        <v>2016</v>
      </c>
      <c r="O516" s="26"/>
    </row>
    <row r="517" spans="1:15" s="27" customFormat="1" ht="32.1" customHeight="1">
      <c r="A517" s="20">
        <v>450</v>
      </c>
      <c r="B517" s="107" t="s">
        <v>543</v>
      </c>
      <c r="C517" s="116">
        <v>1971</v>
      </c>
      <c r="D517" s="110"/>
      <c r="E517" s="117" t="s">
        <v>8</v>
      </c>
      <c r="F517" s="116">
        <v>2</v>
      </c>
      <c r="G517" s="116">
        <v>2</v>
      </c>
      <c r="H517" s="115">
        <v>989.65</v>
      </c>
      <c r="I517" s="115">
        <v>911.25</v>
      </c>
      <c r="J517" s="115">
        <v>911.25</v>
      </c>
      <c r="K517" s="116">
        <v>36</v>
      </c>
      <c r="L517" s="145">
        <v>183798</v>
      </c>
      <c r="M517" s="116">
        <v>2016</v>
      </c>
      <c r="O517" s="26"/>
    </row>
    <row r="518" spans="1:15" s="27" customFormat="1" ht="32.1" customHeight="1">
      <c r="A518" s="20">
        <v>451</v>
      </c>
      <c r="B518" s="107" t="s">
        <v>544</v>
      </c>
      <c r="C518" s="116">
        <v>1965</v>
      </c>
      <c r="D518" s="110"/>
      <c r="E518" s="117" t="s">
        <v>8</v>
      </c>
      <c r="F518" s="116">
        <v>2</v>
      </c>
      <c r="G518" s="116">
        <v>2</v>
      </c>
      <c r="H518" s="115">
        <v>707.7</v>
      </c>
      <c r="I518" s="115">
        <v>611.1</v>
      </c>
      <c r="J518" s="115">
        <v>611.1</v>
      </c>
      <c r="K518" s="116">
        <v>26</v>
      </c>
      <c r="L518" s="145">
        <v>147814</v>
      </c>
      <c r="M518" s="116">
        <v>2016</v>
      </c>
      <c r="O518" s="26"/>
    </row>
    <row r="519" spans="1:15" s="27" customFormat="1" ht="32.1" customHeight="1">
      <c r="A519" s="370" t="s">
        <v>455</v>
      </c>
      <c r="B519" s="370"/>
      <c r="C519" s="21"/>
      <c r="D519" s="28"/>
      <c r="E519" s="21"/>
      <c r="F519" s="22"/>
      <c r="G519" s="22"/>
      <c r="H519" s="101">
        <f t="shared" ref="H519:K519" si="35">SUM(H511:H518)</f>
        <v>5954.45</v>
      </c>
      <c r="I519" s="101">
        <f t="shared" si="35"/>
        <v>5355.85</v>
      </c>
      <c r="J519" s="101">
        <f t="shared" si="35"/>
        <v>5355.85</v>
      </c>
      <c r="K519" s="101">
        <f t="shared" si="35"/>
        <v>212</v>
      </c>
      <c r="L519" s="101">
        <f>SUM(L511:L518)</f>
        <v>2407781</v>
      </c>
      <c r="M519" s="22"/>
      <c r="O519" s="26"/>
    </row>
    <row r="520" spans="1:15" s="27" customFormat="1" ht="32.1" customHeight="1">
      <c r="A520" s="370" t="s">
        <v>456</v>
      </c>
      <c r="B520" s="370"/>
      <c r="C520" s="21"/>
      <c r="D520" s="28"/>
      <c r="E520" s="28"/>
      <c r="F520" s="22"/>
      <c r="G520" s="22"/>
      <c r="H520" s="23"/>
      <c r="I520" s="23"/>
      <c r="J520" s="23"/>
      <c r="K520" s="24"/>
      <c r="L520" s="23"/>
      <c r="M520" s="73"/>
      <c r="O520" s="26"/>
    </row>
    <row r="521" spans="1:15" s="27" customFormat="1" ht="32.1" customHeight="1">
      <c r="A521" s="20">
        <v>452</v>
      </c>
      <c r="B521" s="28" t="s">
        <v>485</v>
      </c>
      <c r="C521" s="21">
        <v>1961</v>
      </c>
      <c r="D521" s="21"/>
      <c r="E521" s="21" t="s">
        <v>62</v>
      </c>
      <c r="F521" s="22">
        <v>2</v>
      </c>
      <c r="G521" s="22">
        <v>2</v>
      </c>
      <c r="H521" s="23">
        <v>2838</v>
      </c>
      <c r="I521" s="23">
        <v>675.9</v>
      </c>
      <c r="J521" s="23">
        <v>440.1</v>
      </c>
      <c r="K521" s="24">
        <v>45</v>
      </c>
      <c r="L521" s="145">
        <v>251141</v>
      </c>
      <c r="M521" s="116">
        <v>2016</v>
      </c>
      <c r="O521" s="26"/>
    </row>
    <row r="522" spans="1:15" s="27" customFormat="1" ht="32.1" customHeight="1">
      <c r="A522" s="370" t="s">
        <v>457</v>
      </c>
      <c r="B522" s="370"/>
      <c r="C522" s="20"/>
      <c r="D522" s="74"/>
      <c r="E522" s="28"/>
      <c r="F522" s="22"/>
      <c r="G522" s="22"/>
      <c r="H522" s="101">
        <f>SUM(H521:H521)</f>
        <v>2838</v>
      </c>
      <c r="I522" s="101">
        <f>SUM(I521:I521)</f>
        <v>675.9</v>
      </c>
      <c r="J522" s="101">
        <f>SUM(J521:J521)</f>
        <v>440.1</v>
      </c>
      <c r="K522" s="101">
        <f>SUM(K521:K521)</f>
        <v>45</v>
      </c>
      <c r="L522" s="101">
        <f>SUM(L521:L521)</f>
        <v>251141</v>
      </c>
      <c r="M522" s="22"/>
      <c r="O522" s="26"/>
    </row>
    <row r="523" spans="1:15" s="27" customFormat="1" ht="32.1" customHeight="1">
      <c r="A523" s="370" t="s">
        <v>458</v>
      </c>
      <c r="B523" s="370"/>
      <c r="C523" s="21"/>
      <c r="D523" s="28"/>
      <c r="E523" s="28"/>
      <c r="F523" s="22"/>
      <c r="G523" s="22"/>
      <c r="H523" s="23"/>
      <c r="I523" s="23"/>
      <c r="J523" s="23"/>
      <c r="K523" s="24"/>
      <c r="L523" s="23"/>
      <c r="M523" s="73"/>
      <c r="O523" s="26"/>
    </row>
    <row r="524" spans="1:15" s="27" customFormat="1" ht="32.1" customHeight="1">
      <c r="A524" s="20">
        <v>454</v>
      </c>
      <c r="B524" s="28" t="s">
        <v>499</v>
      </c>
      <c r="C524" s="51">
        <v>1963</v>
      </c>
      <c r="D524" s="21"/>
      <c r="E524" s="21" t="s">
        <v>62</v>
      </c>
      <c r="F524" s="22">
        <v>2</v>
      </c>
      <c r="G524" s="22">
        <v>2</v>
      </c>
      <c r="H524" s="23">
        <v>739.94</v>
      </c>
      <c r="I524" s="23">
        <v>539.94000000000005</v>
      </c>
      <c r="J524" s="23">
        <v>253.4</v>
      </c>
      <c r="K524" s="24">
        <v>19</v>
      </c>
      <c r="L524" s="145">
        <v>83132</v>
      </c>
      <c r="M524" s="116">
        <v>2015</v>
      </c>
      <c r="O524" s="26"/>
    </row>
    <row r="525" spans="1:15" s="27" customFormat="1" ht="32.1" customHeight="1">
      <c r="A525" s="20">
        <v>455</v>
      </c>
      <c r="B525" s="28" t="s">
        <v>500</v>
      </c>
      <c r="C525" s="21">
        <v>1963</v>
      </c>
      <c r="D525" s="21"/>
      <c r="E525" s="21" t="s">
        <v>62</v>
      </c>
      <c r="F525" s="22">
        <v>2</v>
      </c>
      <c r="G525" s="22">
        <v>2</v>
      </c>
      <c r="H525" s="23">
        <v>752</v>
      </c>
      <c r="I525" s="23">
        <v>552</v>
      </c>
      <c r="J525" s="23">
        <v>258.8</v>
      </c>
      <c r="K525" s="24">
        <v>16</v>
      </c>
      <c r="L525" s="145">
        <v>83132</v>
      </c>
      <c r="M525" s="116">
        <v>2015</v>
      </c>
      <c r="O525" s="26"/>
    </row>
    <row r="526" spans="1:15" s="27" customFormat="1" ht="32.1" customHeight="1">
      <c r="A526" s="371" t="s">
        <v>459</v>
      </c>
      <c r="B526" s="371"/>
      <c r="C526" s="24"/>
      <c r="D526" s="75"/>
      <c r="E526" s="75"/>
      <c r="F526" s="54"/>
      <c r="G526" s="54"/>
      <c r="H526" s="118">
        <f t="shared" ref="H526:K526" si="36">H524+H525</f>
        <v>1491.94</v>
      </c>
      <c r="I526" s="118">
        <f t="shared" si="36"/>
        <v>1091.94</v>
      </c>
      <c r="J526" s="118">
        <f t="shared" si="36"/>
        <v>512.20000000000005</v>
      </c>
      <c r="K526" s="118">
        <f t="shared" si="36"/>
        <v>35</v>
      </c>
      <c r="L526" s="118">
        <f>L524+L525</f>
        <v>166264</v>
      </c>
      <c r="M526" s="76"/>
      <c r="O526" s="26"/>
    </row>
    <row r="527" spans="1:15" ht="32.1" customHeight="1">
      <c r="A527" s="372" t="s">
        <v>13</v>
      </c>
      <c r="B527" s="372"/>
      <c r="C527" s="128"/>
      <c r="D527" s="129"/>
      <c r="E527" s="130"/>
      <c r="F527" s="131"/>
      <c r="G527" s="131"/>
      <c r="H527" s="132">
        <f t="shared" ref="H527:K527" si="37">H11+H41+H45+H64+H128+H144+H160+H172+H180+H184+H191+H352+H356+H368+H371+H374+H378+H390+H394+H397+H403+H407+H413+H422+H429+H444+H448+H460+H464+H467+H470+H486+H493+H496+H509+H519+H522+H526</f>
        <v>946603.74</v>
      </c>
      <c r="I527" s="132">
        <f t="shared" si="37"/>
        <v>767446.04000000015</v>
      </c>
      <c r="J527" s="132">
        <f t="shared" si="37"/>
        <v>613766.61</v>
      </c>
      <c r="K527" s="132">
        <f t="shared" si="37"/>
        <v>27712</v>
      </c>
      <c r="L527" s="132">
        <f>L11+L41+L45+L64+L128+L144+L160+L172+L180+L184+L191+L352+L356+L368+L371+L374+L378+L390+L394+L397+L403+L407+L413+L422+L429+L444+L448+L460+L464+L467+L470+L486+L493+L496+L509+L519+L522+L526+L70</f>
        <v>623909752</v>
      </c>
      <c r="M527" s="14"/>
      <c r="O527" s="4"/>
    </row>
    <row r="529" spans="1:13" s="78" customFormat="1" ht="48" customHeight="1">
      <c r="A529" s="77"/>
      <c r="B529" s="369"/>
      <c r="C529" s="369"/>
      <c r="D529" s="369"/>
      <c r="E529" s="369"/>
      <c r="F529" s="369"/>
      <c r="G529" s="369"/>
    </row>
    <row r="530" spans="1:13" s="78" customFormat="1" ht="23.25">
      <c r="A530" s="77"/>
      <c r="B530" s="77"/>
      <c r="E530" s="79"/>
    </row>
    <row r="531" spans="1:13" s="86" customFormat="1" ht="23.25">
      <c r="A531" s="85"/>
      <c r="B531" s="85"/>
      <c r="E531" s="87"/>
    </row>
    <row r="532" spans="1:13" s="86" customFormat="1" ht="57" hidden="1" customHeight="1">
      <c r="A532" s="85"/>
      <c r="B532" s="368"/>
      <c r="C532" s="368"/>
      <c r="D532" s="368"/>
      <c r="E532" s="368"/>
      <c r="F532" s="368"/>
      <c r="G532" s="368"/>
    </row>
    <row r="533" spans="1:13" s="86" customFormat="1" ht="23.25" hidden="1" customHeight="1">
      <c r="A533" s="85"/>
      <c r="B533" s="85"/>
      <c r="E533" s="87"/>
    </row>
    <row r="534" spans="1:13" s="86" customFormat="1" ht="38.25" customHeight="1">
      <c r="A534" s="85"/>
      <c r="B534" s="368"/>
      <c r="C534" s="368"/>
      <c r="D534" s="368"/>
      <c r="E534" s="368"/>
      <c r="F534" s="368"/>
      <c r="G534" s="368"/>
    </row>
    <row r="535" spans="1:13" s="86" customFormat="1" ht="23.25">
      <c r="A535" s="85"/>
      <c r="B535" s="85"/>
      <c r="E535" s="87"/>
    </row>
    <row r="536" spans="1:13" s="86" customFormat="1" ht="57.75" customHeight="1">
      <c r="A536" s="85"/>
      <c r="B536" s="368"/>
      <c r="C536" s="368"/>
      <c r="D536" s="368"/>
      <c r="E536" s="368"/>
      <c r="F536" s="368"/>
      <c r="G536" s="368"/>
    </row>
    <row r="537" spans="1:13" s="86" customFormat="1" ht="23.25">
      <c r="A537" s="85"/>
      <c r="B537" s="85"/>
      <c r="E537" s="87"/>
    </row>
    <row r="538" spans="1:13" s="86" customFormat="1" ht="38.25" customHeight="1">
      <c r="A538" s="85"/>
      <c r="B538" s="368"/>
      <c r="C538" s="368"/>
      <c r="D538" s="368"/>
      <c r="E538" s="368"/>
    </row>
    <row r="539" spans="1:13" s="88" customFormat="1" ht="23.25">
      <c r="A539" s="89"/>
      <c r="B539" s="86"/>
      <c r="C539" s="86"/>
      <c r="E539" s="90"/>
      <c r="F539" s="86"/>
      <c r="G539" s="86"/>
      <c r="K539" s="91"/>
      <c r="M539" s="89"/>
    </row>
    <row r="540" spans="1:13" s="88" customFormat="1" ht="23.25">
      <c r="A540" s="89"/>
      <c r="B540" s="86"/>
      <c r="C540" s="86"/>
      <c r="E540" s="90"/>
      <c r="F540" s="86"/>
      <c r="G540" s="86"/>
      <c r="K540" s="91"/>
      <c r="M540" s="89"/>
    </row>
    <row r="541" spans="1:13" s="88" customFormat="1" ht="23.25">
      <c r="A541" s="89"/>
      <c r="B541" s="86"/>
      <c r="C541" s="86"/>
      <c r="E541" s="90"/>
      <c r="F541" s="86"/>
      <c r="G541" s="86"/>
      <c r="K541" s="91"/>
      <c r="M541" s="89"/>
    </row>
    <row r="542" spans="1:13" s="88" customFormat="1" ht="23.25">
      <c r="A542" s="89"/>
      <c r="B542" s="86"/>
      <c r="C542" s="86"/>
      <c r="E542" s="90"/>
      <c r="F542" s="86"/>
      <c r="G542" s="86"/>
      <c r="K542" s="91"/>
      <c r="M542" s="89"/>
    </row>
    <row r="543" spans="1:13" s="81" customFormat="1" ht="23.25">
      <c r="A543" s="82"/>
      <c r="B543" s="80"/>
      <c r="C543" s="80"/>
      <c r="E543" s="83"/>
      <c r="F543" s="80"/>
      <c r="G543" s="80"/>
      <c r="K543" s="84"/>
      <c r="M543" s="82"/>
    </row>
    <row r="544" spans="1:13" s="81" customFormat="1" ht="23.25">
      <c r="A544" s="82"/>
      <c r="B544" s="80"/>
      <c r="C544" s="80"/>
      <c r="E544" s="83"/>
      <c r="F544" s="80"/>
      <c r="G544" s="80"/>
      <c r="K544" s="84"/>
      <c r="M544" s="82"/>
    </row>
  </sheetData>
  <autoFilter ref="A7:O527"/>
  <mergeCells count="101">
    <mergeCell ref="H1:M2"/>
    <mergeCell ref="L4:L6"/>
    <mergeCell ref="I4:J4"/>
    <mergeCell ref="J5:J6"/>
    <mergeCell ref="A8:B8"/>
    <mergeCell ref="A11:B11"/>
    <mergeCell ref="A3:N3"/>
    <mergeCell ref="A4:A7"/>
    <mergeCell ref="B4:B7"/>
    <mergeCell ref="E4:E7"/>
    <mergeCell ref="M4:M7"/>
    <mergeCell ref="H4:H6"/>
    <mergeCell ref="C4:D4"/>
    <mergeCell ref="C5:C7"/>
    <mergeCell ref="D5:D7"/>
    <mergeCell ref="F4:F7"/>
    <mergeCell ref="G4:G7"/>
    <mergeCell ref="N4:N7"/>
    <mergeCell ref="K4:K6"/>
    <mergeCell ref="I5:I6"/>
    <mergeCell ref="A129:B129"/>
    <mergeCell ref="A144:B144"/>
    <mergeCell ref="A145:B145"/>
    <mergeCell ref="A160:B160"/>
    <mergeCell ref="A161:B161"/>
    <mergeCell ref="A172:B172"/>
    <mergeCell ref="A70:B70"/>
    <mergeCell ref="A128:B128"/>
    <mergeCell ref="A12:B12"/>
    <mergeCell ref="A42:B42"/>
    <mergeCell ref="A45:B45"/>
    <mergeCell ref="A46:B46"/>
    <mergeCell ref="A41:B41"/>
    <mergeCell ref="A64:B64"/>
    <mergeCell ref="A71:B71"/>
    <mergeCell ref="A185:B185"/>
    <mergeCell ref="A191:B191"/>
    <mergeCell ref="A192:B192"/>
    <mergeCell ref="A352:B352"/>
    <mergeCell ref="A173:B173"/>
    <mergeCell ref="A180:B180"/>
    <mergeCell ref="A181:B181"/>
    <mergeCell ref="A184:B184"/>
    <mergeCell ref="A369:B369"/>
    <mergeCell ref="A371:B371"/>
    <mergeCell ref="A372:B372"/>
    <mergeCell ref="A374:B374"/>
    <mergeCell ref="A375:B375"/>
    <mergeCell ref="A378:B378"/>
    <mergeCell ref="A353:B353"/>
    <mergeCell ref="A356:B356"/>
    <mergeCell ref="A357:B357"/>
    <mergeCell ref="A368:B368"/>
    <mergeCell ref="A398:B398"/>
    <mergeCell ref="A403:B403"/>
    <mergeCell ref="A404:B404"/>
    <mergeCell ref="A407:B407"/>
    <mergeCell ref="A408:B408"/>
    <mergeCell ref="A413:B413"/>
    <mergeCell ref="A379:B379"/>
    <mergeCell ref="A390:B390"/>
    <mergeCell ref="A391:B391"/>
    <mergeCell ref="A394:B394"/>
    <mergeCell ref="A395:B395"/>
    <mergeCell ref="A397:B397"/>
    <mergeCell ref="A445:B445"/>
    <mergeCell ref="A448:B448"/>
    <mergeCell ref="A449:B449"/>
    <mergeCell ref="A460:B460"/>
    <mergeCell ref="A461:B461"/>
    <mergeCell ref="A464:B464"/>
    <mergeCell ref="A414:B414"/>
    <mergeCell ref="A422:B422"/>
    <mergeCell ref="A423:B423"/>
    <mergeCell ref="A429:B429"/>
    <mergeCell ref="A430:B430"/>
    <mergeCell ref="A444:B444"/>
    <mergeCell ref="A465:B465"/>
    <mergeCell ref="A467:B467"/>
    <mergeCell ref="A468:B468"/>
    <mergeCell ref="A470:B470"/>
    <mergeCell ref="A471:B471"/>
    <mergeCell ref="A486:B486"/>
    <mergeCell ref="A487:B487"/>
    <mergeCell ref="A493:B493"/>
    <mergeCell ref="A494:B494"/>
    <mergeCell ref="B538:E538"/>
    <mergeCell ref="B529:G529"/>
    <mergeCell ref="B532:G532"/>
    <mergeCell ref="B534:G534"/>
    <mergeCell ref="B536:G536"/>
    <mergeCell ref="A523:B523"/>
    <mergeCell ref="A496:B496"/>
    <mergeCell ref="A497:B497"/>
    <mergeCell ref="A526:B526"/>
    <mergeCell ref="A509:B509"/>
    <mergeCell ref="A527:B527"/>
    <mergeCell ref="A522:B522"/>
    <mergeCell ref="A510:B510"/>
    <mergeCell ref="A519:B519"/>
    <mergeCell ref="A520:B520"/>
  </mergeCells>
  <phoneticPr fontId="6" type="noConversion"/>
  <pageMargins left="0.35433070866141736" right="0.31496062992125984" top="0.35433070866141736" bottom="0.35433070866141736" header="0.31496062992125984" footer="0.31496062992125984"/>
  <pageSetup paperSize="9" scale="45" fitToHeight="99" orientation="portrait" useFirstPageNumber="1" r:id="rId1"/>
  <headerFooter differentFirst="1">
    <oddHeader>&amp;C&amp;P</oddHeader>
    <firstHeader>&amp;C</firstHeader>
  </headerFooter>
  <rowBreaks count="2" manualBreakCount="2">
    <brk id="182" max="16383" man="1"/>
    <brk id="5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6"/>
  <sheetViews>
    <sheetView workbookViewId="0">
      <selection activeCell="E7" sqref="E7"/>
    </sheetView>
  </sheetViews>
  <sheetFormatPr defaultRowHeight="15"/>
  <sheetData>
    <row r="1" spans="1:8" ht="15.75">
      <c r="A1" s="149"/>
      <c r="B1" s="147"/>
      <c r="C1" s="147"/>
      <c r="D1" s="147"/>
      <c r="E1" s="147"/>
      <c r="F1" s="147"/>
      <c r="G1" s="147"/>
      <c r="H1" s="147"/>
    </row>
    <row r="2" spans="1:8" ht="15.75">
      <c r="A2" s="159" t="s">
        <v>699</v>
      </c>
      <c r="B2" s="147"/>
      <c r="C2" s="147"/>
      <c r="D2" s="147"/>
      <c r="E2" s="147"/>
      <c r="F2" s="147"/>
      <c r="G2" s="147"/>
      <c r="H2" s="147"/>
    </row>
    <row r="3" spans="1:8">
      <c r="A3" s="150" t="s">
        <v>663</v>
      </c>
      <c r="B3" s="147"/>
      <c r="C3" s="147">
        <v>111</v>
      </c>
      <c r="D3" s="147" t="s">
        <v>698</v>
      </c>
      <c r="E3" s="147" t="str">
        <f>CONCATENATE(C3,D3)</f>
        <v>111.</v>
      </c>
      <c r="F3" s="147"/>
      <c r="G3" s="147"/>
      <c r="H3" s="147"/>
    </row>
    <row r="4" spans="1:8">
      <c r="A4" s="150" t="s">
        <v>664</v>
      </c>
      <c r="B4" s="147"/>
      <c r="C4" s="147">
        <v>112</v>
      </c>
      <c r="D4" s="147" t="s">
        <v>698</v>
      </c>
      <c r="E4" s="147" t="str">
        <f t="shared" ref="E4:E67" si="0">CONCATENATE(C4,D4)</f>
        <v>112.</v>
      </c>
      <c r="F4" s="147"/>
      <c r="G4" s="147"/>
      <c r="H4" s="147"/>
    </row>
    <row r="5" spans="1:8">
      <c r="A5" s="150" t="s">
        <v>665</v>
      </c>
      <c r="B5" s="147"/>
      <c r="C5" s="147">
        <v>113</v>
      </c>
      <c r="D5" s="147" t="s">
        <v>698</v>
      </c>
      <c r="E5" s="147" t="str">
        <f t="shared" si="0"/>
        <v>113.</v>
      </c>
      <c r="F5" s="147"/>
      <c r="G5" s="147"/>
      <c r="H5" s="147"/>
    </row>
    <row r="6" spans="1:8">
      <c r="A6" s="150" t="s">
        <v>705</v>
      </c>
      <c r="B6" s="147"/>
      <c r="C6" s="147">
        <v>114</v>
      </c>
      <c r="D6" s="147" t="s">
        <v>698</v>
      </c>
      <c r="E6" s="147" t="str">
        <f>CONCATENATE(C6,D6)</f>
        <v>114.</v>
      </c>
      <c r="F6" s="147"/>
      <c r="G6" s="147"/>
      <c r="H6" s="147"/>
    </row>
    <row r="7" spans="1:8">
      <c r="A7" s="150" t="s">
        <v>666</v>
      </c>
      <c r="B7" s="147"/>
      <c r="C7" s="147">
        <v>115</v>
      </c>
      <c r="D7" s="147" t="s">
        <v>698</v>
      </c>
      <c r="E7" s="147" t="str">
        <f t="shared" si="0"/>
        <v>115.</v>
      </c>
      <c r="F7" s="147"/>
      <c r="G7" s="147"/>
      <c r="H7" s="147"/>
    </row>
    <row r="8" spans="1:8">
      <c r="A8" s="150" t="s">
        <v>667</v>
      </c>
      <c r="B8" s="147"/>
      <c r="C8" s="147">
        <v>116</v>
      </c>
      <c r="D8" s="147" t="s">
        <v>698</v>
      </c>
      <c r="E8" s="147" t="str">
        <f t="shared" si="0"/>
        <v>116.</v>
      </c>
      <c r="F8" s="147"/>
      <c r="G8" s="147"/>
      <c r="H8" s="147"/>
    </row>
    <row r="9" spans="1:8">
      <c r="A9" s="150" t="s">
        <v>668</v>
      </c>
      <c r="B9" s="147"/>
      <c r="C9" s="147">
        <v>117</v>
      </c>
      <c r="D9" s="147" t="s">
        <v>698</v>
      </c>
      <c r="E9" s="147" t="str">
        <f t="shared" si="0"/>
        <v>117.</v>
      </c>
      <c r="F9" s="147"/>
      <c r="G9" s="147"/>
      <c r="H9" s="147"/>
    </row>
    <row r="10" spans="1:8">
      <c r="A10" s="150" t="s">
        <v>669</v>
      </c>
      <c r="B10" s="147"/>
      <c r="C10" s="147">
        <v>118</v>
      </c>
      <c r="D10" s="147" t="s">
        <v>698</v>
      </c>
      <c r="E10" s="147" t="str">
        <f t="shared" si="0"/>
        <v>118.</v>
      </c>
      <c r="F10" s="147"/>
      <c r="G10" s="147"/>
      <c r="H10" s="147"/>
    </row>
    <row r="11" spans="1:8">
      <c r="A11" s="150" t="s">
        <v>670</v>
      </c>
      <c r="B11" s="147"/>
      <c r="C11" s="147">
        <v>119</v>
      </c>
      <c r="D11" s="147" t="s">
        <v>698</v>
      </c>
      <c r="E11" s="147" t="str">
        <f t="shared" si="0"/>
        <v>119.</v>
      </c>
      <c r="F11" s="147"/>
      <c r="G11" s="147"/>
      <c r="H11" s="147"/>
    </row>
    <row r="12" spans="1:8">
      <c r="A12" s="150" t="s">
        <v>671</v>
      </c>
      <c r="B12" s="147"/>
      <c r="C12" s="147">
        <v>120</v>
      </c>
      <c r="D12" s="147" t="s">
        <v>698</v>
      </c>
      <c r="E12" s="147" t="str">
        <f t="shared" si="0"/>
        <v>120.</v>
      </c>
      <c r="F12" s="147"/>
      <c r="G12" s="147"/>
      <c r="H12" s="147"/>
    </row>
    <row r="13" spans="1:8">
      <c r="A13" s="150" t="s">
        <v>672</v>
      </c>
      <c r="B13" s="147"/>
      <c r="C13" s="147">
        <v>121</v>
      </c>
      <c r="D13" s="147" t="s">
        <v>698</v>
      </c>
      <c r="E13" s="147" t="str">
        <f t="shared" si="0"/>
        <v>121.</v>
      </c>
      <c r="F13" s="147"/>
      <c r="G13" s="147"/>
      <c r="H13" s="147"/>
    </row>
    <row r="14" spans="1:8">
      <c r="A14" s="150" t="s">
        <v>673</v>
      </c>
      <c r="B14" s="147"/>
      <c r="C14" s="147">
        <v>122</v>
      </c>
      <c r="D14" s="147" t="s">
        <v>698</v>
      </c>
      <c r="E14" s="147" t="str">
        <f t="shared" si="0"/>
        <v>122.</v>
      </c>
      <c r="F14" s="147"/>
      <c r="G14" s="147"/>
      <c r="H14" s="147"/>
    </row>
    <row r="15" spans="1:8">
      <c r="A15" s="150" t="s">
        <v>674</v>
      </c>
      <c r="B15" s="147"/>
      <c r="C15" s="147">
        <v>123</v>
      </c>
      <c r="D15" s="147" t="s">
        <v>698</v>
      </c>
      <c r="E15" s="147" t="str">
        <f t="shared" si="0"/>
        <v>123.</v>
      </c>
      <c r="F15" s="147"/>
      <c r="G15" s="147"/>
      <c r="H15" s="147"/>
    </row>
    <row r="16" spans="1:8">
      <c r="A16" s="150" t="s">
        <v>675</v>
      </c>
      <c r="B16" s="147"/>
      <c r="C16" s="147">
        <v>124</v>
      </c>
      <c r="D16" s="147" t="s">
        <v>698</v>
      </c>
      <c r="E16" s="147" t="str">
        <f t="shared" si="0"/>
        <v>124.</v>
      </c>
      <c r="F16" s="147"/>
      <c r="G16" s="147"/>
      <c r="H16" s="147"/>
    </row>
    <row r="17" spans="1:8">
      <c r="A17" s="150" t="s">
        <v>676</v>
      </c>
      <c r="B17" s="147"/>
      <c r="C17" s="147">
        <v>125</v>
      </c>
      <c r="D17" s="147" t="s">
        <v>698</v>
      </c>
      <c r="E17" s="147" t="str">
        <f t="shared" si="0"/>
        <v>125.</v>
      </c>
      <c r="F17" s="147"/>
      <c r="G17" s="147"/>
      <c r="H17" s="147"/>
    </row>
    <row r="18" spans="1:8">
      <c r="A18" s="150" t="s">
        <v>706</v>
      </c>
      <c r="B18" s="147"/>
      <c r="C18" s="147">
        <v>126</v>
      </c>
      <c r="D18" s="147" t="s">
        <v>698</v>
      </c>
      <c r="E18" s="147" t="str">
        <f t="shared" si="0"/>
        <v>126.</v>
      </c>
      <c r="F18" s="147"/>
      <c r="G18" s="147"/>
      <c r="H18" s="147"/>
    </row>
    <row r="19" spans="1:8">
      <c r="A19" s="150" t="s">
        <v>707</v>
      </c>
      <c r="B19" s="147"/>
      <c r="C19" s="147">
        <v>127</v>
      </c>
      <c r="D19" s="147" t="s">
        <v>698</v>
      </c>
      <c r="E19" s="147" t="str">
        <f t="shared" si="0"/>
        <v>127.</v>
      </c>
      <c r="F19" s="147"/>
      <c r="G19" s="147"/>
      <c r="H19" s="147"/>
    </row>
    <row r="20" spans="1:8">
      <c r="A20" s="150" t="s">
        <v>708</v>
      </c>
      <c r="B20" s="147"/>
      <c r="C20" s="147">
        <v>128</v>
      </c>
      <c r="D20" s="147" t="s">
        <v>698</v>
      </c>
      <c r="E20" s="147" t="str">
        <f t="shared" si="0"/>
        <v>128.</v>
      </c>
      <c r="F20" s="147"/>
      <c r="G20" s="147"/>
      <c r="H20" s="147"/>
    </row>
    <row r="21" spans="1:8">
      <c r="A21" s="150" t="s">
        <v>709</v>
      </c>
      <c r="B21" s="147"/>
      <c r="C21" s="147">
        <v>129</v>
      </c>
      <c r="D21" s="147" t="s">
        <v>698</v>
      </c>
      <c r="E21" s="147" t="str">
        <f t="shared" si="0"/>
        <v>129.</v>
      </c>
      <c r="F21" s="147"/>
      <c r="G21" s="147"/>
      <c r="H21" s="147"/>
    </row>
    <row r="22" spans="1:8">
      <c r="A22" s="150" t="s">
        <v>710</v>
      </c>
      <c r="B22" s="147"/>
      <c r="C22" s="147">
        <v>130</v>
      </c>
      <c r="D22" s="147" t="s">
        <v>698</v>
      </c>
      <c r="E22" s="147" t="str">
        <f t="shared" si="0"/>
        <v>130.</v>
      </c>
      <c r="F22" s="147"/>
      <c r="G22" s="147"/>
      <c r="H22" s="147"/>
    </row>
    <row r="23" spans="1:8">
      <c r="A23" s="150" t="s">
        <v>711</v>
      </c>
      <c r="B23" s="147"/>
      <c r="C23" s="147">
        <v>131</v>
      </c>
      <c r="D23" s="147" t="s">
        <v>698</v>
      </c>
      <c r="E23" s="147" t="str">
        <f t="shared" si="0"/>
        <v>131.</v>
      </c>
      <c r="F23" s="147"/>
      <c r="G23" s="147"/>
      <c r="H23" s="147"/>
    </row>
    <row r="24" spans="1:8">
      <c r="A24" s="150" t="s">
        <v>712</v>
      </c>
      <c r="B24" s="147"/>
      <c r="C24" s="147">
        <v>132</v>
      </c>
      <c r="D24" s="147" t="s">
        <v>698</v>
      </c>
      <c r="E24" s="147" t="str">
        <f t="shared" si="0"/>
        <v>132.</v>
      </c>
      <c r="F24" s="147"/>
      <c r="G24" s="147"/>
      <c r="H24" s="147"/>
    </row>
    <row r="25" spans="1:8">
      <c r="A25" s="150" t="s">
        <v>713</v>
      </c>
      <c r="B25" s="147"/>
      <c r="C25" s="147">
        <v>133</v>
      </c>
      <c r="D25" s="147" t="s">
        <v>698</v>
      </c>
      <c r="E25" s="147" t="str">
        <f t="shared" si="0"/>
        <v>133.</v>
      </c>
      <c r="F25" s="147"/>
      <c r="G25" s="147"/>
      <c r="H25" s="147"/>
    </row>
    <row r="26" spans="1:8">
      <c r="A26" s="150" t="s">
        <v>714</v>
      </c>
      <c r="B26" s="147"/>
      <c r="C26" s="147">
        <v>134</v>
      </c>
      <c r="D26" s="147" t="s">
        <v>698</v>
      </c>
      <c r="E26" s="147" t="str">
        <f t="shared" si="0"/>
        <v>134.</v>
      </c>
      <c r="F26" s="147"/>
      <c r="G26" s="147"/>
      <c r="H26" s="147"/>
    </row>
    <row r="27" spans="1:8">
      <c r="A27" s="150" t="s">
        <v>715</v>
      </c>
      <c r="B27" s="147"/>
      <c r="C27" s="147">
        <v>135</v>
      </c>
      <c r="D27" s="147" t="s">
        <v>698</v>
      </c>
      <c r="E27" s="147" t="str">
        <f t="shared" si="0"/>
        <v>135.</v>
      </c>
      <c r="F27" s="147"/>
      <c r="G27" s="147"/>
      <c r="H27" s="147"/>
    </row>
    <row r="28" spans="1:8">
      <c r="A28" s="150" t="s">
        <v>716</v>
      </c>
      <c r="B28" s="147"/>
      <c r="C28" s="147">
        <v>136</v>
      </c>
      <c r="D28" s="147" t="s">
        <v>698</v>
      </c>
      <c r="E28" s="147" t="str">
        <f t="shared" si="0"/>
        <v>136.</v>
      </c>
      <c r="F28" s="147"/>
      <c r="G28" s="147"/>
      <c r="H28" s="147"/>
    </row>
    <row r="29" spans="1:8">
      <c r="A29" s="150" t="s">
        <v>717</v>
      </c>
      <c r="B29" s="147"/>
      <c r="C29" s="147">
        <v>137</v>
      </c>
      <c r="D29" s="147" t="s">
        <v>698</v>
      </c>
      <c r="E29" s="147" t="str">
        <f t="shared" si="0"/>
        <v>137.</v>
      </c>
      <c r="F29" s="147"/>
      <c r="G29" s="147"/>
      <c r="H29" s="147"/>
    </row>
    <row r="30" spans="1:8">
      <c r="A30" s="150" t="s">
        <v>718</v>
      </c>
      <c r="B30" s="147"/>
      <c r="C30" s="147">
        <v>138</v>
      </c>
      <c r="D30" s="147" t="s">
        <v>698</v>
      </c>
      <c r="E30" s="147" t="str">
        <f t="shared" si="0"/>
        <v>138.</v>
      </c>
      <c r="F30" s="147"/>
      <c r="G30" s="147"/>
      <c r="H30" s="147"/>
    </row>
    <row r="31" spans="1:8">
      <c r="A31" s="150" t="s">
        <v>719</v>
      </c>
      <c r="B31" s="147"/>
      <c r="C31" s="147">
        <v>139</v>
      </c>
      <c r="D31" s="147" t="s">
        <v>698</v>
      </c>
      <c r="E31" s="147" t="str">
        <f t="shared" si="0"/>
        <v>139.</v>
      </c>
      <c r="F31" s="147"/>
      <c r="G31" s="147"/>
      <c r="H31" s="147"/>
    </row>
    <row r="32" spans="1:8">
      <c r="A32" s="150" t="s">
        <v>720</v>
      </c>
      <c r="B32" s="147"/>
      <c r="C32" s="147">
        <v>140</v>
      </c>
      <c r="D32" s="147" t="s">
        <v>698</v>
      </c>
      <c r="E32" s="147" t="str">
        <f t="shared" si="0"/>
        <v>140.</v>
      </c>
      <c r="F32" s="147"/>
      <c r="G32" s="147"/>
      <c r="H32" s="147"/>
    </row>
    <row r="33" spans="1:8">
      <c r="A33" s="150" t="s">
        <v>721</v>
      </c>
      <c r="B33" s="147"/>
      <c r="C33" s="147">
        <v>141</v>
      </c>
      <c r="D33" s="147" t="s">
        <v>698</v>
      </c>
      <c r="E33" s="147" t="str">
        <f t="shared" si="0"/>
        <v>141.</v>
      </c>
      <c r="F33" s="147"/>
      <c r="G33" s="147"/>
      <c r="H33" s="147"/>
    </row>
    <row r="34" spans="1:8">
      <c r="A34" s="150" t="s">
        <v>722</v>
      </c>
      <c r="B34" s="147"/>
      <c r="C34" s="147">
        <v>142</v>
      </c>
      <c r="D34" s="147" t="s">
        <v>698</v>
      </c>
      <c r="E34" s="147" t="str">
        <f t="shared" si="0"/>
        <v>142.</v>
      </c>
      <c r="F34" s="147"/>
      <c r="G34" s="147"/>
      <c r="H34" s="147"/>
    </row>
    <row r="35" spans="1:8">
      <c r="A35" s="150" t="s">
        <v>723</v>
      </c>
      <c r="B35" s="147"/>
      <c r="C35" s="147">
        <v>143</v>
      </c>
      <c r="D35" s="147" t="s">
        <v>698</v>
      </c>
      <c r="E35" s="147" t="str">
        <f t="shared" si="0"/>
        <v>143.</v>
      </c>
      <c r="F35" s="147"/>
      <c r="G35" s="147"/>
      <c r="H35" s="147"/>
    </row>
    <row r="36" spans="1:8">
      <c r="A36" s="150" t="s">
        <v>724</v>
      </c>
      <c r="B36" s="147"/>
      <c r="C36" s="147">
        <v>144</v>
      </c>
      <c r="D36" s="147" t="s">
        <v>698</v>
      </c>
      <c r="E36" s="147" t="str">
        <f t="shared" si="0"/>
        <v>144.</v>
      </c>
      <c r="F36" s="147"/>
      <c r="G36" s="147"/>
      <c r="H36" s="147"/>
    </row>
    <row r="37" spans="1:8">
      <c r="A37" s="150" t="s">
        <v>725</v>
      </c>
      <c r="B37" s="147"/>
      <c r="C37" s="147">
        <v>145</v>
      </c>
      <c r="D37" s="147" t="s">
        <v>698</v>
      </c>
      <c r="E37" s="147" t="str">
        <f t="shared" si="0"/>
        <v>145.</v>
      </c>
      <c r="F37" s="147"/>
      <c r="G37" s="147"/>
      <c r="H37" s="147"/>
    </row>
    <row r="38" spans="1:8">
      <c r="A38" s="150" t="s">
        <v>726</v>
      </c>
      <c r="B38" s="147"/>
      <c r="C38" s="147">
        <v>146</v>
      </c>
      <c r="D38" s="147" t="s">
        <v>698</v>
      </c>
      <c r="E38" s="147" t="str">
        <f t="shared" si="0"/>
        <v>146.</v>
      </c>
      <c r="F38" s="147"/>
      <c r="G38" s="147"/>
      <c r="H38" s="147"/>
    </row>
    <row r="39" spans="1:8">
      <c r="A39" s="150" t="s">
        <v>727</v>
      </c>
      <c r="B39" s="147"/>
      <c r="C39" s="147">
        <v>147</v>
      </c>
      <c r="D39" s="147" t="s">
        <v>698</v>
      </c>
      <c r="E39" s="147" t="str">
        <f t="shared" si="0"/>
        <v>147.</v>
      </c>
      <c r="F39" s="147"/>
      <c r="G39" s="147"/>
      <c r="H39" s="147"/>
    </row>
    <row r="40" spans="1:8">
      <c r="A40" s="150" t="s">
        <v>728</v>
      </c>
      <c r="B40" s="147"/>
      <c r="C40" s="147">
        <v>148</v>
      </c>
      <c r="D40" s="147" t="s">
        <v>698</v>
      </c>
      <c r="E40" s="147" t="str">
        <f t="shared" si="0"/>
        <v>148.</v>
      </c>
      <c r="F40" s="147"/>
      <c r="G40" s="147"/>
      <c r="H40" s="147"/>
    </row>
    <row r="41" spans="1:8">
      <c r="A41" s="150" t="s">
        <v>729</v>
      </c>
      <c r="B41" s="147"/>
      <c r="C41" s="147">
        <v>149</v>
      </c>
      <c r="D41" s="147" t="s">
        <v>698</v>
      </c>
      <c r="E41" s="147" t="str">
        <f t="shared" si="0"/>
        <v>149.</v>
      </c>
      <c r="F41" s="147"/>
      <c r="G41" s="147"/>
      <c r="H41" s="147"/>
    </row>
    <row r="42" spans="1:8">
      <c r="A42" s="150" t="s">
        <v>730</v>
      </c>
      <c r="B42" s="147"/>
      <c r="C42" s="147">
        <v>150</v>
      </c>
      <c r="D42" s="147" t="s">
        <v>698</v>
      </c>
      <c r="E42" s="147" t="str">
        <f t="shared" si="0"/>
        <v>150.</v>
      </c>
      <c r="F42" s="147"/>
      <c r="G42" s="147"/>
      <c r="H42" s="147"/>
    </row>
    <row r="43" spans="1:8">
      <c r="A43" s="150" t="s">
        <v>731</v>
      </c>
      <c r="B43" s="147"/>
      <c r="C43" s="147">
        <v>151</v>
      </c>
      <c r="D43" s="147" t="s">
        <v>698</v>
      </c>
      <c r="E43" s="147" t="str">
        <f t="shared" si="0"/>
        <v>151.</v>
      </c>
      <c r="F43" s="147"/>
      <c r="G43" s="147"/>
      <c r="H43" s="147"/>
    </row>
    <row r="44" spans="1:8">
      <c r="A44" s="150" t="s">
        <v>732</v>
      </c>
      <c r="B44" s="147"/>
      <c r="C44" s="147">
        <v>152</v>
      </c>
      <c r="D44" s="147" t="s">
        <v>698</v>
      </c>
      <c r="E44" s="147" t="str">
        <f t="shared" si="0"/>
        <v>152.</v>
      </c>
      <c r="F44" s="147"/>
      <c r="G44" s="147"/>
      <c r="H44" s="147"/>
    </row>
    <row r="45" spans="1:8">
      <c r="A45" s="150" t="s">
        <v>733</v>
      </c>
      <c r="B45" s="147"/>
      <c r="C45" s="147">
        <v>153</v>
      </c>
      <c r="D45" s="147" t="s">
        <v>698</v>
      </c>
      <c r="E45" s="147" t="str">
        <f t="shared" si="0"/>
        <v>153.</v>
      </c>
      <c r="F45" s="147"/>
      <c r="G45" s="147"/>
      <c r="H45" s="147"/>
    </row>
    <row r="46" spans="1:8">
      <c r="A46" s="150" t="s">
        <v>734</v>
      </c>
      <c r="B46" s="147"/>
      <c r="C46" s="147">
        <v>154</v>
      </c>
      <c r="D46" s="147" t="s">
        <v>698</v>
      </c>
      <c r="E46" s="147" t="str">
        <f t="shared" si="0"/>
        <v>154.</v>
      </c>
      <c r="F46" s="147"/>
      <c r="G46" s="147"/>
      <c r="H46" s="147"/>
    </row>
    <row r="47" spans="1:8">
      <c r="A47" s="150" t="s">
        <v>677</v>
      </c>
      <c r="B47" s="147"/>
      <c r="C47" s="147">
        <v>155</v>
      </c>
      <c r="D47" s="147" t="s">
        <v>698</v>
      </c>
      <c r="E47" s="147" t="str">
        <f t="shared" si="0"/>
        <v>155.</v>
      </c>
      <c r="F47" s="147"/>
      <c r="G47" s="147"/>
      <c r="H47" s="147"/>
    </row>
    <row r="48" spans="1:8">
      <c r="A48" s="150" t="s">
        <v>678</v>
      </c>
      <c r="B48" s="147"/>
      <c r="C48" s="147">
        <v>156</v>
      </c>
      <c r="D48" s="147" t="s">
        <v>698</v>
      </c>
      <c r="E48" s="147" t="str">
        <f t="shared" si="0"/>
        <v>156.</v>
      </c>
      <c r="F48" s="147"/>
      <c r="G48" s="147"/>
      <c r="H48" s="147"/>
    </row>
    <row r="49" spans="1:8">
      <c r="A49" s="150" t="s">
        <v>679</v>
      </c>
      <c r="B49" s="147"/>
      <c r="C49" s="147">
        <v>157</v>
      </c>
      <c r="D49" s="147" t="s">
        <v>698</v>
      </c>
      <c r="E49" s="147" t="str">
        <f t="shared" si="0"/>
        <v>157.</v>
      </c>
      <c r="F49" s="147"/>
      <c r="G49" s="147"/>
      <c r="H49" s="147"/>
    </row>
    <row r="50" spans="1:8">
      <c r="A50" s="150" t="s">
        <v>680</v>
      </c>
      <c r="B50" s="147"/>
      <c r="C50" s="147">
        <v>158</v>
      </c>
      <c r="D50" s="147" t="s">
        <v>698</v>
      </c>
      <c r="E50" s="147" t="str">
        <f t="shared" si="0"/>
        <v>158.</v>
      </c>
      <c r="F50" s="147"/>
      <c r="G50" s="147"/>
      <c r="H50" s="147"/>
    </row>
    <row r="51" spans="1:8">
      <c r="A51" s="150" t="s">
        <v>681</v>
      </c>
      <c r="B51" s="147"/>
      <c r="C51" s="147">
        <v>159</v>
      </c>
      <c r="D51" s="147" t="s">
        <v>698</v>
      </c>
      <c r="E51" s="147" t="str">
        <f t="shared" si="0"/>
        <v>159.</v>
      </c>
      <c r="F51" s="147"/>
      <c r="G51" s="147"/>
      <c r="H51" s="147"/>
    </row>
    <row r="52" spans="1:8">
      <c r="A52" s="150" t="s">
        <v>682</v>
      </c>
      <c r="B52" s="147"/>
      <c r="C52" s="147">
        <v>160</v>
      </c>
      <c r="D52" s="147" t="s">
        <v>698</v>
      </c>
      <c r="E52" s="147" t="str">
        <f t="shared" si="0"/>
        <v>160.</v>
      </c>
      <c r="F52" s="147"/>
      <c r="G52" s="147"/>
      <c r="H52" s="147"/>
    </row>
    <row r="53" spans="1:8">
      <c r="A53" s="150" t="s">
        <v>683</v>
      </c>
      <c r="B53" s="147"/>
      <c r="C53" s="147">
        <v>161</v>
      </c>
      <c r="D53" s="147" t="s">
        <v>698</v>
      </c>
      <c r="E53" s="147" t="str">
        <f t="shared" si="0"/>
        <v>161.</v>
      </c>
      <c r="F53" s="147"/>
      <c r="G53" s="147"/>
      <c r="H53" s="147"/>
    </row>
    <row r="54" spans="1:8">
      <c r="A54" s="150" t="s">
        <v>684</v>
      </c>
      <c r="B54" s="147"/>
      <c r="C54" s="147">
        <v>162</v>
      </c>
      <c r="D54" s="147" t="s">
        <v>698</v>
      </c>
      <c r="E54" s="147" t="str">
        <f t="shared" si="0"/>
        <v>162.</v>
      </c>
      <c r="F54" s="147"/>
      <c r="G54" s="147"/>
      <c r="H54" s="147"/>
    </row>
    <row r="55" spans="1:8">
      <c r="A55" s="150" t="s">
        <v>685</v>
      </c>
      <c r="B55" s="147"/>
      <c r="C55" s="147">
        <v>163</v>
      </c>
      <c r="D55" s="147" t="s">
        <v>698</v>
      </c>
      <c r="E55" s="147" t="str">
        <f t="shared" si="0"/>
        <v>163.</v>
      </c>
      <c r="F55" s="147"/>
      <c r="G55" s="147"/>
      <c r="H55" s="147"/>
    </row>
    <row r="56" spans="1:8">
      <c r="A56" s="150" t="s">
        <v>686</v>
      </c>
      <c r="B56" s="147"/>
      <c r="C56" s="147">
        <v>164</v>
      </c>
      <c r="D56" s="147" t="s">
        <v>698</v>
      </c>
      <c r="E56" s="147" t="str">
        <f t="shared" si="0"/>
        <v>164.</v>
      </c>
      <c r="F56" s="147"/>
      <c r="G56" s="147"/>
      <c r="H56" s="147"/>
    </row>
    <row r="57" spans="1:8">
      <c r="A57" s="150" t="s">
        <v>687</v>
      </c>
      <c r="B57" s="147"/>
      <c r="C57" s="147">
        <v>165</v>
      </c>
      <c r="D57" s="147" t="s">
        <v>698</v>
      </c>
      <c r="E57" s="147" t="str">
        <f t="shared" si="0"/>
        <v>165.</v>
      </c>
      <c r="F57" s="147"/>
      <c r="G57" s="147"/>
      <c r="H57" s="147"/>
    </row>
    <row r="58" spans="1:8">
      <c r="A58" s="150" t="s">
        <v>688</v>
      </c>
      <c r="B58" s="147"/>
      <c r="C58" s="147">
        <v>166</v>
      </c>
      <c r="D58" s="147" t="s">
        <v>698</v>
      </c>
      <c r="E58" s="147" t="str">
        <f t="shared" si="0"/>
        <v>166.</v>
      </c>
      <c r="F58" s="147"/>
      <c r="G58" s="147"/>
      <c r="H58" s="147"/>
    </row>
    <row r="59" spans="1:8">
      <c r="A59" s="150" t="s">
        <v>689</v>
      </c>
      <c r="B59" s="147"/>
      <c r="C59" s="147">
        <v>167</v>
      </c>
      <c r="D59" s="147" t="s">
        <v>698</v>
      </c>
      <c r="E59" s="147" t="str">
        <f t="shared" si="0"/>
        <v>167.</v>
      </c>
      <c r="F59" s="147"/>
      <c r="G59" s="147"/>
      <c r="H59" s="147"/>
    </row>
    <row r="60" spans="1:8">
      <c r="A60" s="150" t="s">
        <v>690</v>
      </c>
      <c r="B60" s="147"/>
      <c r="C60" s="147">
        <v>168</v>
      </c>
      <c r="D60" s="147" t="s">
        <v>698</v>
      </c>
      <c r="E60" s="147" t="str">
        <f t="shared" si="0"/>
        <v>168.</v>
      </c>
      <c r="F60" s="147"/>
      <c r="G60" s="147"/>
      <c r="H60" s="147"/>
    </row>
    <row r="61" spans="1:8">
      <c r="A61" s="150" t="s">
        <v>691</v>
      </c>
      <c r="B61" s="147"/>
      <c r="C61" s="147">
        <v>169</v>
      </c>
      <c r="D61" s="147" t="s">
        <v>698</v>
      </c>
      <c r="E61" s="147" t="str">
        <f t="shared" si="0"/>
        <v>169.</v>
      </c>
      <c r="F61" s="147"/>
      <c r="G61" s="147"/>
      <c r="H61" s="147"/>
    </row>
    <row r="62" spans="1:8">
      <c r="A62" s="150" t="s">
        <v>692</v>
      </c>
      <c r="B62" s="147"/>
      <c r="C62" s="147">
        <v>170</v>
      </c>
      <c r="D62" s="147" t="s">
        <v>698</v>
      </c>
      <c r="E62" s="147" t="str">
        <f t="shared" si="0"/>
        <v>170.</v>
      </c>
      <c r="F62" s="147"/>
      <c r="G62" s="147"/>
      <c r="H62" s="147"/>
    </row>
    <row r="63" spans="1:8">
      <c r="A63" s="150" t="s">
        <v>735</v>
      </c>
      <c r="B63" s="147"/>
      <c r="C63" s="147">
        <v>171</v>
      </c>
      <c r="D63" s="147" t="s">
        <v>698</v>
      </c>
      <c r="E63" s="147" t="str">
        <f t="shared" si="0"/>
        <v>171.</v>
      </c>
      <c r="F63" s="147"/>
      <c r="G63" s="147"/>
      <c r="H63" s="147"/>
    </row>
    <row r="64" spans="1:8">
      <c r="A64" s="150" t="s">
        <v>736</v>
      </c>
      <c r="B64" s="147"/>
      <c r="C64" s="147">
        <v>172</v>
      </c>
      <c r="D64" s="147" t="s">
        <v>698</v>
      </c>
      <c r="E64" s="147" t="str">
        <f t="shared" si="0"/>
        <v>172.</v>
      </c>
      <c r="F64" s="147"/>
      <c r="G64" s="147"/>
      <c r="H64" s="147"/>
    </row>
    <row r="65" spans="1:8">
      <c r="A65" s="150" t="s">
        <v>737</v>
      </c>
      <c r="B65" s="147"/>
      <c r="C65" s="147">
        <v>173</v>
      </c>
      <c r="D65" s="147" t="s">
        <v>698</v>
      </c>
      <c r="E65" s="147" t="str">
        <f t="shared" si="0"/>
        <v>173.</v>
      </c>
      <c r="F65" s="147"/>
      <c r="G65" s="147"/>
      <c r="H65" s="147"/>
    </row>
    <row r="66" spans="1:8">
      <c r="A66" s="150" t="s">
        <v>738</v>
      </c>
      <c r="B66" s="147"/>
      <c r="C66" s="147">
        <v>174</v>
      </c>
      <c r="D66" s="147" t="s">
        <v>698</v>
      </c>
      <c r="E66" s="147" t="str">
        <f t="shared" si="0"/>
        <v>174.</v>
      </c>
      <c r="F66" s="147"/>
      <c r="G66" s="147"/>
      <c r="H66" s="147"/>
    </row>
    <row r="67" spans="1:8">
      <c r="A67" s="150" t="s">
        <v>739</v>
      </c>
      <c r="B67" s="147"/>
      <c r="C67" s="147">
        <v>175</v>
      </c>
      <c r="D67" s="147" t="s">
        <v>698</v>
      </c>
      <c r="E67" s="147" t="str">
        <f t="shared" si="0"/>
        <v>175.</v>
      </c>
      <c r="F67" s="147"/>
      <c r="G67" s="147"/>
      <c r="H67" s="147"/>
    </row>
    <row r="68" spans="1:8">
      <c r="A68" s="150" t="s">
        <v>740</v>
      </c>
      <c r="B68" s="147"/>
      <c r="C68" s="147">
        <v>176</v>
      </c>
      <c r="D68" s="147" t="s">
        <v>698</v>
      </c>
      <c r="E68" s="147" t="str">
        <f t="shared" ref="E68:E124" si="1">CONCATENATE(C68,D68)</f>
        <v>176.</v>
      </c>
      <c r="F68" s="147"/>
      <c r="G68" s="147"/>
      <c r="H68" s="147"/>
    </row>
    <row r="69" spans="1:8">
      <c r="A69" s="150" t="s">
        <v>741</v>
      </c>
      <c r="B69" s="147"/>
      <c r="C69" s="147">
        <v>177</v>
      </c>
      <c r="D69" s="147" t="s">
        <v>698</v>
      </c>
      <c r="E69" s="147" t="str">
        <f t="shared" si="1"/>
        <v>177.</v>
      </c>
      <c r="F69" s="147"/>
      <c r="G69" s="147"/>
      <c r="H69" s="147"/>
    </row>
    <row r="70" spans="1:8">
      <c r="A70" s="150" t="s">
        <v>742</v>
      </c>
      <c r="B70" s="147"/>
      <c r="C70" s="147">
        <v>178</v>
      </c>
      <c r="D70" s="147" t="s">
        <v>698</v>
      </c>
      <c r="E70" s="147" t="str">
        <f t="shared" si="1"/>
        <v>178.</v>
      </c>
      <c r="F70" s="147"/>
      <c r="G70" s="147"/>
      <c r="H70" s="147"/>
    </row>
    <row r="71" spans="1:8">
      <c r="A71" s="150" t="s">
        <v>743</v>
      </c>
      <c r="B71" s="147"/>
      <c r="C71" s="147">
        <v>179</v>
      </c>
      <c r="D71" s="147" t="s">
        <v>698</v>
      </c>
      <c r="E71" s="147" t="str">
        <f t="shared" si="1"/>
        <v>179.</v>
      </c>
      <c r="F71" s="147"/>
      <c r="G71" s="147"/>
      <c r="H71" s="147"/>
    </row>
    <row r="72" spans="1:8">
      <c r="A72" s="150" t="s">
        <v>744</v>
      </c>
      <c r="B72" s="147"/>
      <c r="C72" s="147">
        <v>180</v>
      </c>
      <c r="D72" s="147" t="s">
        <v>698</v>
      </c>
      <c r="E72" s="147" t="str">
        <f t="shared" si="1"/>
        <v>180.</v>
      </c>
      <c r="F72" s="147"/>
      <c r="G72" s="147"/>
      <c r="H72" s="147"/>
    </row>
    <row r="73" spans="1:8">
      <c r="A73" s="150" t="s">
        <v>745</v>
      </c>
      <c r="B73" s="147"/>
      <c r="C73" s="147">
        <v>181</v>
      </c>
      <c r="D73" s="147" t="s">
        <v>698</v>
      </c>
      <c r="E73" s="147" t="str">
        <f t="shared" si="1"/>
        <v>181.</v>
      </c>
      <c r="F73" s="147"/>
      <c r="G73" s="147"/>
      <c r="H73" s="147"/>
    </row>
    <row r="74" spans="1:8">
      <c r="A74" s="150" t="s">
        <v>746</v>
      </c>
      <c r="B74" s="147"/>
      <c r="C74" s="147">
        <v>182</v>
      </c>
      <c r="D74" s="147" t="s">
        <v>698</v>
      </c>
      <c r="E74" s="147" t="str">
        <f t="shared" si="1"/>
        <v>182.</v>
      </c>
      <c r="F74" s="147"/>
      <c r="G74" s="147"/>
      <c r="H74" s="147"/>
    </row>
    <row r="75" spans="1:8">
      <c r="A75" s="150" t="s">
        <v>747</v>
      </c>
      <c r="B75" s="147"/>
      <c r="C75" s="147">
        <v>183</v>
      </c>
      <c r="D75" s="147" t="s">
        <v>698</v>
      </c>
      <c r="E75" s="147" t="str">
        <f t="shared" si="1"/>
        <v>183.</v>
      </c>
      <c r="F75" s="147"/>
      <c r="G75" s="147"/>
      <c r="H75" s="147"/>
    </row>
    <row r="76" spans="1:8">
      <c r="A76" s="150" t="s">
        <v>748</v>
      </c>
      <c r="B76" s="147"/>
      <c r="C76" s="147">
        <v>184</v>
      </c>
      <c r="D76" s="147" t="s">
        <v>698</v>
      </c>
      <c r="E76" s="147" t="str">
        <f t="shared" si="1"/>
        <v>184.</v>
      </c>
      <c r="F76" s="147"/>
      <c r="G76" s="147"/>
      <c r="H76" s="147"/>
    </row>
    <row r="77" spans="1:8">
      <c r="A77" s="150" t="s">
        <v>749</v>
      </c>
      <c r="B77" s="147"/>
      <c r="C77" s="147">
        <v>185</v>
      </c>
      <c r="D77" s="147" t="s">
        <v>698</v>
      </c>
      <c r="E77" s="147" t="str">
        <f t="shared" si="1"/>
        <v>185.</v>
      </c>
      <c r="F77" s="147"/>
      <c r="G77" s="147"/>
      <c r="H77" s="147"/>
    </row>
    <row r="78" spans="1:8">
      <c r="A78" s="150" t="s">
        <v>750</v>
      </c>
      <c r="B78" s="147"/>
      <c r="C78" s="147">
        <v>186</v>
      </c>
      <c r="D78" s="147" t="s">
        <v>698</v>
      </c>
      <c r="E78" s="147" t="str">
        <f t="shared" si="1"/>
        <v>186.</v>
      </c>
      <c r="F78" s="147"/>
      <c r="G78" s="147"/>
      <c r="H78" s="147"/>
    </row>
    <row r="79" spans="1:8">
      <c r="A79" s="150" t="s">
        <v>751</v>
      </c>
      <c r="B79" s="147"/>
      <c r="C79" s="147">
        <v>187</v>
      </c>
      <c r="D79" s="147" t="s">
        <v>698</v>
      </c>
      <c r="E79" s="147" t="str">
        <f t="shared" si="1"/>
        <v>187.</v>
      </c>
      <c r="F79" s="147"/>
      <c r="G79" s="147"/>
      <c r="H79" s="147"/>
    </row>
    <row r="80" spans="1:8">
      <c r="A80" s="150" t="s">
        <v>752</v>
      </c>
      <c r="B80" s="147"/>
      <c r="C80" s="147">
        <v>188</v>
      </c>
      <c r="D80" s="147" t="s">
        <v>698</v>
      </c>
      <c r="E80" s="147" t="str">
        <f t="shared" si="1"/>
        <v>188.</v>
      </c>
      <c r="F80" s="147"/>
      <c r="G80" s="147"/>
      <c r="H80" s="147"/>
    </row>
    <row r="81" spans="1:8">
      <c r="A81" s="150" t="s">
        <v>753</v>
      </c>
      <c r="B81" s="147"/>
      <c r="C81" s="147">
        <v>189</v>
      </c>
      <c r="D81" s="147" t="s">
        <v>698</v>
      </c>
      <c r="E81" s="147" t="str">
        <f t="shared" si="1"/>
        <v>189.</v>
      </c>
      <c r="F81" s="147"/>
      <c r="G81" s="147"/>
      <c r="H81" s="147"/>
    </row>
    <row r="82" spans="1:8">
      <c r="A82" s="150" t="s">
        <v>754</v>
      </c>
      <c r="B82" s="147"/>
      <c r="C82" s="147">
        <v>190</v>
      </c>
      <c r="D82" s="147" t="s">
        <v>698</v>
      </c>
      <c r="E82" s="147" t="str">
        <f t="shared" si="1"/>
        <v>190.</v>
      </c>
      <c r="F82" s="147"/>
      <c r="G82" s="147"/>
      <c r="H82" s="147"/>
    </row>
    <row r="83" spans="1:8">
      <c r="A83" s="150" t="s">
        <v>755</v>
      </c>
      <c r="B83" s="147"/>
      <c r="C83" s="147">
        <v>191</v>
      </c>
      <c r="D83" s="147" t="s">
        <v>698</v>
      </c>
      <c r="E83" s="147" t="str">
        <f t="shared" si="1"/>
        <v>191.</v>
      </c>
      <c r="F83" s="147"/>
      <c r="G83" s="147"/>
      <c r="H83" s="147"/>
    </row>
    <row r="84" spans="1:8">
      <c r="A84" s="150" t="s">
        <v>756</v>
      </c>
      <c r="B84" s="147"/>
      <c r="C84" s="147">
        <v>192</v>
      </c>
      <c r="D84" s="147" t="s">
        <v>698</v>
      </c>
      <c r="E84" s="147" t="str">
        <f t="shared" si="1"/>
        <v>192.</v>
      </c>
      <c r="F84" s="147"/>
      <c r="G84" s="147"/>
      <c r="H84" s="147"/>
    </row>
    <row r="85" spans="1:8">
      <c r="A85" s="150" t="s">
        <v>757</v>
      </c>
      <c r="B85" s="147"/>
      <c r="C85" s="147">
        <v>193</v>
      </c>
      <c r="D85" s="147" t="s">
        <v>698</v>
      </c>
      <c r="E85" s="147" t="str">
        <f t="shared" si="1"/>
        <v>193.</v>
      </c>
      <c r="F85" s="147"/>
      <c r="G85" s="147"/>
      <c r="H85" s="147"/>
    </row>
    <row r="86" spans="1:8">
      <c r="A86" s="150" t="s">
        <v>758</v>
      </c>
      <c r="B86" s="147"/>
      <c r="C86" s="147">
        <v>194</v>
      </c>
      <c r="D86" s="147" t="s">
        <v>698</v>
      </c>
      <c r="E86" s="147" t="str">
        <f t="shared" si="1"/>
        <v>194.</v>
      </c>
      <c r="F86" s="147"/>
      <c r="G86" s="147"/>
      <c r="H86" s="147"/>
    </row>
    <row r="87" spans="1:8">
      <c r="A87" s="150" t="s">
        <v>759</v>
      </c>
      <c r="B87" s="147"/>
      <c r="C87" s="147">
        <v>195</v>
      </c>
      <c r="D87" s="147" t="s">
        <v>698</v>
      </c>
      <c r="E87" s="147" t="str">
        <f t="shared" si="1"/>
        <v>195.</v>
      </c>
      <c r="F87" s="147"/>
      <c r="G87" s="147"/>
      <c r="H87" s="147"/>
    </row>
    <row r="88" spans="1:8">
      <c r="A88" s="150" t="s">
        <v>760</v>
      </c>
      <c r="B88" s="147"/>
      <c r="C88" s="147">
        <v>196</v>
      </c>
      <c r="D88" s="147" t="s">
        <v>698</v>
      </c>
      <c r="E88" s="147" t="str">
        <f t="shared" si="1"/>
        <v>196.</v>
      </c>
      <c r="F88" s="147"/>
      <c r="G88" s="147"/>
      <c r="H88" s="147"/>
    </row>
    <row r="89" spans="1:8">
      <c r="A89" s="150" t="s">
        <v>761</v>
      </c>
      <c r="B89" s="147"/>
      <c r="C89" s="147">
        <v>197</v>
      </c>
      <c r="D89" s="147" t="s">
        <v>698</v>
      </c>
      <c r="E89" s="147" t="str">
        <f t="shared" si="1"/>
        <v>197.</v>
      </c>
      <c r="F89" s="147"/>
      <c r="G89" s="147"/>
      <c r="H89" s="147"/>
    </row>
    <row r="90" spans="1:8">
      <c r="A90" s="150" t="s">
        <v>762</v>
      </c>
      <c r="B90" s="147"/>
      <c r="C90" s="147">
        <v>198</v>
      </c>
      <c r="D90" s="147" t="s">
        <v>698</v>
      </c>
      <c r="E90" s="147" t="str">
        <f t="shared" si="1"/>
        <v>198.</v>
      </c>
      <c r="F90" s="147"/>
      <c r="G90" s="147"/>
      <c r="H90" s="147"/>
    </row>
    <row r="91" spans="1:8">
      <c r="A91" s="150" t="s">
        <v>763</v>
      </c>
      <c r="B91" s="147"/>
      <c r="C91" s="147">
        <v>199</v>
      </c>
      <c r="D91" s="147" t="s">
        <v>698</v>
      </c>
      <c r="E91" s="147" t="str">
        <f t="shared" si="1"/>
        <v>199.</v>
      </c>
      <c r="F91" s="147"/>
      <c r="G91" s="147"/>
      <c r="H91" s="147"/>
    </row>
    <row r="92" spans="1:8">
      <c r="A92" s="150" t="s">
        <v>764</v>
      </c>
      <c r="B92" s="147"/>
      <c r="C92" s="147">
        <v>200</v>
      </c>
      <c r="D92" s="147" t="s">
        <v>698</v>
      </c>
      <c r="E92" s="147" t="str">
        <f t="shared" si="1"/>
        <v>200.</v>
      </c>
      <c r="F92" s="147"/>
      <c r="G92" s="147"/>
      <c r="H92" s="147"/>
    </row>
    <row r="93" spans="1:8">
      <c r="A93" s="150" t="s">
        <v>765</v>
      </c>
      <c r="B93" s="147"/>
      <c r="C93" s="147">
        <v>201</v>
      </c>
      <c r="D93" s="147" t="s">
        <v>698</v>
      </c>
      <c r="E93" s="147" t="str">
        <f t="shared" si="1"/>
        <v>201.</v>
      </c>
      <c r="F93" s="147"/>
      <c r="G93" s="147"/>
      <c r="H93" s="147"/>
    </row>
    <row r="94" spans="1:8">
      <c r="A94" s="150" t="s">
        <v>766</v>
      </c>
      <c r="B94" s="147"/>
      <c r="C94" s="147">
        <v>202</v>
      </c>
      <c r="D94" s="147" t="s">
        <v>698</v>
      </c>
      <c r="E94" s="147" t="str">
        <f t="shared" si="1"/>
        <v>202.</v>
      </c>
      <c r="F94" s="147"/>
      <c r="G94" s="147"/>
      <c r="H94" s="147"/>
    </row>
    <row r="95" spans="1:8">
      <c r="A95" s="150" t="s">
        <v>767</v>
      </c>
      <c r="B95" s="147"/>
      <c r="C95" s="147">
        <v>203</v>
      </c>
      <c r="D95" s="147" t="s">
        <v>698</v>
      </c>
      <c r="E95" s="147" t="str">
        <f t="shared" si="1"/>
        <v>203.</v>
      </c>
      <c r="F95" s="147"/>
      <c r="G95" s="147"/>
      <c r="H95" s="147"/>
    </row>
    <row r="96" spans="1:8">
      <c r="A96" s="150" t="s">
        <v>768</v>
      </c>
      <c r="B96" s="147"/>
      <c r="C96" s="147">
        <v>204</v>
      </c>
      <c r="D96" s="147" t="s">
        <v>698</v>
      </c>
      <c r="E96" s="147" t="str">
        <f t="shared" si="1"/>
        <v>204.</v>
      </c>
      <c r="F96" s="147"/>
      <c r="G96" s="147"/>
      <c r="H96" s="147"/>
    </row>
    <row r="97" spans="1:8">
      <c r="A97" s="162" t="s">
        <v>769</v>
      </c>
      <c r="B97" s="147"/>
      <c r="C97" s="147">
        <v>205</v>
      </c>
      <c r="D97" s="147" t="s">
        <v>698</v>
      </c>
      <c r="E97" s="147" t="str">
        <f t="shared" si="1"/>
        <v>205.</v>
      </c>
      <c r="F97" s="147"/>
      <c r="G97" s="147"/>
      <c r="H97" s="147"/>
    </row>
    <row r="98" spans="1:8">
      <c r="A98" s="150" t="s">
        <v>770</v>
      </c>
      <c r="B98" s="147"/>
      <c r="C98" s="147">
        <v>206</v>
      </c>
      <c r="D98" s="147" t="s">
        <v>698</v>
      </c>
      <c r="E98" s="147" t="str">
        <f t="shared" si="1"/>
        <v>206.</v>
      </c>
      <c r="F98" s="147"/>
      <c r="G98" s="147"/>
      <c r="H98" s="147"/>
    </row>
    <row r="99" spans="1:8">
      <c r="A99" s="150" t="s">
        <v>771</v>
      </c>
      <c r="B99" s="147"/>
      <c r="C99" s="147">
        <v>207</v>
      </c>
      <c r="D99" s="147" t="s">
        <v>698</v>
      </c>
      <c r="E99" s="147" t="str">
        <f t="shared" si="1"/>
        <v>207.</v>
      </c>
      <c r="F99" s="147"/>
      <c r="G99" s="147"/>
      <c r="H99" s="147"/>
    </row>
    <row r="100" spans="1:8">
      <c r="A100" s="150" t="s">
        <v>693</v>
      </c>
      <c r="B100" s="147"/>
      <c r="C100" s="147">
        <v>208</v>
      </c>
      <c r="D100" s="147" t="s">
        <v>698</v>
      </c>
      <c r="E100" s="147" t="str">
        <f t="shared" si="1"/>
        <v>208.</v>
      </c>
      <c r="F100" s="147"/>
      <c r="G100" s="147"/>
      <c r="H100" s="147"/>
    </row>
    <row r="101" spans="1:8">
      <c r="A101" s="150" t="s">
        <v>694</v>
      </c>
      <c r="B101" s="147"/>
      <c r="C101" s="147">
        <v>209</v>
      </c>
      <c r="D101" s="147" t="s">
        <v>698</v>
      </c>
      <c r="E101" s="147" t="str">
        <f t="shared" si="1"/>
        <v>209.</v>
      </c>
      <c r="F101" s="147"/>
      <c r="G101" s="147"/>
      <c r="H101" s="147"/>
    </row>
    <row r="102" spans="1:8">
      <c r="A102" s="150" t="s">
        <v>695</v>
      </c>
      <c r="B102" s="147"/>
      <c r="C102" s="147">
        <v>210</v>
      </c>
      <c r="D102" s="147" t="s">
        <v>698</v>
      </c>
      <c r="E102" s="147" t="str">
        <f t="shared" si="1"/>
        <v>210.</v>
      </c>
      <c r="F102" s="147"/>
      <c r="G102" s="147"/>
      <c r="H102" s="147"/>
    </row>
    <row r="103" spans="1:8">
      <c r="A103" s="150" t="s">
        <v>772</v>
      </c>
      <c r="B103" s="147"/>
      <c r="C103" s="147">
        <v>211</v>
      </c>
      <c r="D103" s="147" t="s">
        <v>698</v>
      </c>
      <c r="E103" s="147" t="str">
        <f t="shared" si="1"/>
        <v>211.</v>
      </c>
      <c r="F103" s="147"/>
      <c r="G103" s="147"/>
      <c r="H103" s="147"/>
    </row>
    <row r="104" spans="1:8">
      <c r="A104" s="150" t="s">
        <v>773</v>
      </c>
      <c r="B104" s="147"/>
      <c r="C104" s="147">
        <v>212</v>
      </c>
      <c r="D104" s="147" t="s">
        <v>698</v>
      </c>
      <c r="E104" s="147" t="str">
        <f t="shared" si="1"/>
        <v>212.</v>
      </c>
      <c r="F104" s="147"/>
      <c r="G104" s="147"/>
      <c r="H104" s="147"/>
    </row>
    <row r="105" spans="1:8">
      <c r="A105" s="150" t="s">
        <v>774</v>
      </c>
      <c r="B105" s="147"/>
      <c r="C105" s="147">
        <v>213</v>
      </c>
      <c r="D105" s="147" t="s">
        <v>698</v>
      </c>
      <c r="E105" s="147" t="str">
        <f t="shared" si="1"/>
        <v>213.</v>
      </c>
      <c r="F105" s="147"/>
      <c r="G105" s="147"/>
      <c r="H105" s="147"/>
    </row>
    <row r="106" spans="1:8">
      <c r="A106" s="150" t="s">
        <v>775</v>
      </c>
      <c r="B106" s="147"/>
      <c r="C106" s="147">
        <v>214</v>
      </c>
      <c r="D106" s="147" t="s">
        <v>698</v>
      </c>
      <c r="E106" s="147" t="str">
        <f t="shared" si="1"/>
        <v>214.</v>
      </c>
      <c r="F106" s="147"/>
      <c r="G106" s="147"/>
      <c r="H106" s="147"/>
    </row>
    <row r="107" spans="1:8">
      <c r="A107" s="150" t="s">
        <v>776</v>
      </c>
      <c r="B107" s="147"/>
      <c r="C107" s="147">
        <v>215</v>
      </c>
      <c r="D107" s="147" t="s">
        <v>698</v>
      </c>
      <c r="E107" s="147" t="str">
        <f t="shared" si="1"/>
        <v>215.</v>
      </c>
      <c r="F107" s="147"/>
      <c r="G107" s="147"/>
      <c r="H107" s="147"/>
    </row>
    <row r="108" spans="1:8">
      <c r="A108" s="150" t="s">
        <v>777</v>
      </c>
      <c r="B108" s="147"/>
      <c r="C108" s="147">
        <v>216</v>
      </c>
      <c r="D108" s="147" t="s">
        <v>698</v>
      </c>
      <c r="E108" s="147" t="str">
        <f t="shared" si="1"/>
        <v>216.</v>
      </c>
      <c r="F108" s="147"/>
      <c r="G108" s="147"/>
      <c r="H108" s="147"/>
    </row>
    <row r="109" spans="1:8">
      <c r="A109" s="150" t="s">
        <v>778</v>
      </c>
      <c r="B109" s="147"/>
      <c r="C109" s="147">
        <v>217</v>
      </c>
      <c r="D109" s="147" t="s">
        <v>698</v>
      </c>
      <c r="E109" s="147" t="str">
        <f t="shared" si="1"/>
        <v>217.</v>
      </c>
      <c r="F109" s="147"/>
      <c r="G109" s="147"/>
      <c r="H109" s="147"/>
    </row>
    <row r="110" spans="1:8">
      <c r="A110" s="150" t="s">
        <v>779</v>
      </c>
      <c r="B110" s="147"/>
      <c r="C110" s="147">
        <v>218</v>
      </c>
      <c r="D110" s="147" t="s">
        <v>698</v>
      </c>
      <c r="E110" s="147" t="str">
        <f t="shared" si="1"/>
        <v>218.</v>
      </c>
      <c r="F110" s="147"/>
      <c r="G110" s="147"/>
      <c r="H110" s="147"/>
    </row>
    <row r="111" spans="1:8">
      <c r="A111" s="150" t="s">
        <v>780</v>
      </c>
      <c r="B111" s="147"/>
      <c r="C111" s="147">
        <v>219</v>
      </c>
      <c r="D111" s="147" t="s">
        <v>698</v>
      </c>
      <c r="E111" s="147" t="str">
        <f t="shared" si="1"/>
        <v>219.</v>
      </c>
      <c r="F111" s="147"/>
      <c r="G111" s="147"/>
      <c r="H111" s="147"/>
    </row>
    <row r="112" spans="1:8">
      <c r="A112" s="150" t="s">
        <v>781</v>
      </c>
      <c r="B112" s="147"/>
      <c r="C112" s="147">
        <v>220</v>
      </c>
      <c r="D112" s="147" t="s">
        <v>698</v>
      </c>
      <c r="E112" s="147" t="str">
        <f t="shared" si="1"/>
        <v>220.</v>
      </c>
      <c r="F112" s="147"/>
      <c r="G112" s="147"/>
      <c r="H112" s="147"/>
    </row>
    <row r="113" spans="1:8">
      <c r="A113" s="150" t="s">
        <v>782</v>
      </c>
      <c r="B113" s="147"/>
      <c r="C113" s="147">
        <v>221</v>
      </c>
      <c r="D113" s="147" t="s">
        <v>698</v>
      </c>
      <c r="E113" s="147" t="str">
        <f t="shared" si="1"/>
        <v>221.</v>
      </c>
      <c r="F113" s="147"/>
      <c r="G113" s="147"/>
      <c r="H113" s="147"/>
    </row>
    <row r="114" spans="1:8">
      <c r="A114" s="150" t="s">
        <v>783</v>
      </c>
      <c r="B114" s="147"/>
      <c r="C114" s="147">
        <v>222</v>
      </c>
      <c r="D114" s="147" t="s">
        <v>698</v>
      </c>
      <c r="E114" s="147" t="str">
        <f t="shared" si="1"/>
        <v>222.</v>
      </c>
      <c r="F114" s="147"/>
      <c r="G114" s="147"/>
      <c r="H114" s="147"/>
    </row>
    <row r="115" spans="1:8">
      <c r="A115" s="150" t="s">
        <v>784</v>
      </c>
      <c r="B115" s="147"/>
      <c r="C115" s="147">
        <v>223</v>
      </c>
      <c r="D115" s="147" t="s">
        <v>698</v>
      </c>
      <c r="E115" s="147" t="str">
        <f t="shared" si="1"/>
        <v>223.</v>
      </c>
      <c r="F115" s="147"/>
      <c r="G115" s="147"/>
      <c r="H115" s="147"/>
    </row>
    <row r="116" spans="1:8">
      <c r="A116" s="150" t="s">
        <v>785</v>
      </c>
      <c r="B116" s="147"/>
      <c r="C116" s="147">
        <v>224</v>
      </c>
      <c r="D116" s="147" t="s">
        <v>698</v>
      </c>
      <c r="E116" s="147" t="str">
        <f t="shared" si="1"/>
        <v>224.</v>
      </c>
      <c r="F116" s="147"/>
      <c r="G116" s="147"/>
      <c r="H116" s="147"/>
    </row>
    <row r="117" spans="1:8">
      <c r="A117" s="150" t="s">
        <v>786</v>
      </c>
      <c r="B117" s="147"/>
      <c r="C117" s="147">
        <v>225</v>
      </c>
      <c r="D117" s="147" t="s">
        <v>698</v>
      </c>
      <c r="E117" s="147" t="str">
        <f t="shared" si="1"/>
        <v>225.</v>
      </c>
      <c r="F117" s="147"/>
      <c r="G117" s="147"/>
      <c r="H117" s="147"/>
    </row>
    <row r="118" spans="1:8">
      <c r="A118" s="150" t="s">
        <v>787</v>
      </c>
      <c r="B118" s="147"/>
      <c r="C118" s="147">
        <v>226</v>
      </c>
      <c r="D118" s="147" t="s">
        <v>698</v>
      </c>
      <c r="E118" s="147" t="str">
        <f t="shared" si="1"/>
        <v>226.</v>
      </c>
      <c r="F118" s="147"/>
      <c r="G118" s="147"/>
      <c r="H118" s="147"/>
    </row>
    <row r="119" spans="1:8">
      <c r="A119" s="150" t="s">
        <v>788</v>
      </c>
      <c r="B119" s="147"/>
      <c r="C119" s="147">
        <v>227</v>
      </c>
      <c r="D119" s="147" t="s">
        <v>698</v>
      </c>
      <c r="E119" s="147" t="str">
        <f t="shared" si="1"/>
        <v>227.</v>
      </c>
      <c r="F119" s="147"/>
      <c r="G119" s="147"/>
      <c r="H119" s="147"/>
    </row>
    <row r="120" spans="1:8">
      <c r="A120" s="150" t="s">
        <v>789</v>
      </c>
      <c r="B120" s="147"/>
      <c r="C120" s="147">
        <v>228</v>
      </c>
      <c r="D120" s="147" t="s">
        <v>698</v>
      </c>
      <c r="E120" s="147" t="str">
        <f t="shared" si="1"/>
        <v>228.</v>
      </c>
      <c r="F120" s="147"/>
      <c r="G120" s="147"/>
      <c r="H120" s="147"/>
    </row>
    <row r="121" spans="1:8">
      <c r="A121" s="150" t="s">
        <v>790</v>
      </c>
      <c r="B121" s="147"/>
      <c r="C121" s="147">
        <v>229</v>
      </c>
      <c r="D121" s="147" t="s">
        <v>698</v>
      </c>
      <c r="E121" s="147" t="str">
        <f t="shared" si="1"/>
        <v>229.</v>
      </c>
      <c r="F121" s="147"/>
      <c r="G121" s="147"/>
      <c r="H121" s="147"/>
    </row>
    <row r="122" spans="1:8">
      <c r="A122" s="150" t="s">
        <v>791</v>
      </c>
      <c r="B122" s="147"/>
      <c r="C122" s="147">
        <v>230</v>
      </c>
      <c r="D122" s="147" t="s">
        <v>698</v>
      </c>
      <c r="E122" s="147" t="str">
        <f t="shared" si="1"/>
        <v>230.</v>
      </c>
      <c r="F122" s="147"/>
      <c r="G122" s="147"/>
      <c r="H122" s="147"/>
    </row>
    <row r="123" spans="1:8">
      <c r="A123" s="150" t="s">
        <v>792</v>
      </c>
      <c r="B123" s="147"/>
      <c r="C123" s="147">
        <v>231</v>
      </c>
      <c r="D123" s="147" t="s">
        <v>698</v>
      </c>
      <c r="E123" s="147" t="str">
        <f t="shared" si="1"/>
        <v>231.</v>
      </c>
      <c r="F123" s="147"/>
      <c r="G123" s="147"/>
      <c r="H123" s="147"/>
    </row>
    <row r="124" spans="1:8">
      <c r="A124" s="150" t="s">
        <v>793</v>
      </c>
      <c r="B124" s="147"/>
      <c r="C124" s="147">
        <v>232</v>
      </c>
      <c r="D124" s="147" t="s">
        <v>698</v>
      </c>
      <c r="E124" s="147" t="str">
        <f t="shared" si="1"/>
        <v>232.</v>
      </c>
      <c r="F124" s="147"/>
      <c r="G124" s="147"/>
      <c r="H124" s="147"/>
    </row>
    <row r="125" spans="1:8" ht="189">
      <c r="A125" s="154" t="s">
        <v>700</v>
      </c>
      <c r="B125" s="147"/>
      <c r="C125" s="148"/>
      <c r="D125" s="148"/>
      <c r="E125" s="147"/>
      <c r="F125" s="147"/>
      <c r="G125" s="147"/>
      <c r="H125" s="147"/>
    </row>
    <row r="126" spans="1:8" ht="15.75">
      <c r="A126" s="149" t="s">
        <v>572</v>
      </c>
      <c r="B126" s="147"/>
      <c r="C126" s="148"/>
      <c r="D126" s="148"/>
      <c r="E126" s="147"/>
      <c r="F126" s="147"/>
      <c r="G126" s="147"/>
      <c r="H126" s="147"/>
    </row>
    <row r="127" spans="1:8">
      <c r="A127" s="150" t="s">
        <v>794</v>
      </c>
      <c r="B127" s="147"/>
      <c r="C127" s="148">
        <v>233</v>
      </c>
      <c r="D127" s="148" t="s">
        <v>698</v>
      </c>
      <c r="E127" s="147" t="str">
        <f t="shared" ref="E127:E146" si="2">CONCATENATE(C127,D127)</f>
        <v>233.</v>
      </c>
      <c r="F127" s="147"/>
      <c r="G127" s="147"/>
      <c r="H127" s="147"/>
    </row>
    <row r="128" spans="1:8">
      <c r="A128" s="150" t="s">
        <v>795</v>
      </c>
      <c r="B128" s="147"/>
      <c r="C128" s="148">
        <v>234</v>
      </c>
      <c r="D128" s="148" t="s">
        <v>698</v>
      </c>
      <c r="E128" s="147" t="str">
        <f t="shared" si="2"/>
        <v>234.</v>
      </c>
      <c r="F128" s="147"/>
      <c r="G128" s="147"/>
      <c r="H128" s="147"/>
    </row>
    <row r="129" spans="1:8">
      <c r="A129" s="150" t="s">
        <v>796</v>
      </c>
      <c r="B129" s="147"/>
      <c r="C129" s="148">
        <v>235</v>
      </c>
      <c r="D129" s="148" t="s">
        <v>698</v>
      </c>
      <c r="E129" s="147" t="str">
        <f t="shared" si="2"/>
        <v>235.</v>
      </c>
      <c r="F129" s="147"/>
      <c r="G129" s="147"/>
      <c r="H129" s="147"/>
    </row>
    <row r="130" spans="1:8">
      <c r="A130" s="150" t="s">
        <v>797</v>
      </c>
      <c r="B130" s="147"/>
      <c r="C130" s="148">
        <v>236</v>
      </c>
      <c r="D130" s="148" t="s">
        <v>698</v>
      </c>
      <c r="E130" s="147" t="str">
        <f t="shared" si="2"/>
        <v>236.</v>
      </c>
      <c r="F130" s="147"/>
      <c r="G130" s="147"/>
      <c r="H130" s="147"/>
    </row>
    <row r="131" spans="1:8">
      <c r="A131" s="150" t="s">
        <v>798</v>
      </c>
      <c r="B131" s="147"/>
      <c r="C131" s="148">
        <v>237</v>
      </c>
      <c r="D131" s="148" t="s">
        <v>698</v>
      </c>
      <c r="E131" s="147" t="str">
        <f t="shared" si="2"/>
        <v>237.</v>
      </c>
      <c r="F131" s="147"/>
      <c r="G131" s="147"/>
      <c r="H131" s="147"/>
    </row>
    <row r="132" spans="1:8">
      <c r="A132" s="150" t="s">
        <v>799</v>
      </c>
      <c r="B132" s="147"/>
      <c r="C132" s="148">
        <v>238</v>
      </c>
      <c r="D132" s="148" t="s">
        <v>698</v>
      </c>
      <c r="E132" s="147" t="str">
        <f t="shared" si="2"/>
        <v>238.</v>
      </c>
      <c r="F132" s="147"/>
      <c r="G132" s="147"/>
      <c r="H132" s="147"/>
    </row>
    <row r="133" spans="1:8">
      <c r="A133" s="162" t="s">
        <v>800</v>
      </c>
      <c r="B133" s="147"/>
      <c r="C133" s="148">
        <v>239</v>
      </c>
      <c r="D133" s="148" t="s">
        <v>698</v>
      </c>
      <c r="E133" s="147" t="str">
        <f t="shared" si="2"/>
        <v>239.</v>
      </c>
      <c r="F133" s="147"/>
      <c r="G133" s="147"/>
      <c r="H133" s="147"/>
    </row>
    <row r="134" spans="1:8">
      <c r="A134" s="150" t="s">
        <v>801</v>
      </c>
      <c r="B134" s="147"/>
      <c r="C134" s="148">
        <v>240</v>
      </c>
      <c r="D134" s="148" t="s">
        <v>698</v>
      </c>
      <c r="E134" s="147" t="str">
        <f t="shared" si="2"/>
        <v>240.</v>
      </c>
      <c r="F134" s="147"/>
      <c r="G134" s="147"/>
      <c r="H134" s="147"/>
    </row>
    <row r="135" spans="1:8">
      <c r="A135" s="162" t="s">
        <v>802</v>
      </c>
      <c r="B135" s="147"/>
      <c r="C135" s="148">
        <v>241</v>
      </c>
      <c r="D135" s="148" t="s">
        <v>698</v>
      </c>
      <c r="E135" s="147" t="str">
        <f t="shared" si="2"/>
        <v>241.</v>
      </c>
      <c r="F135" s="147"/>
      <c r="G135" s="147"/>
      <c r="H135" s="147"/>
    </row>
    <row r="136" spans="1:8">
      <c r="A136" s="150" t="s">
        <v>803</v>
      </c>
      <c r="B136" s="147"/>
      <c r="C136" s="148">
        <v>242</v>
      </c>
      <c r="D136" s="148" t="s">
        <v>698</v>
      </c>
      <c r="E136" s="147" t="str">
        <f t="shared" si="2"/>
        <v>242.</v>
      </c>
      <c r="F136" s="147"/>
      <c r="G136" s="147"/>
      <c r="H136" s="147"/>
    </row>
    <row r="137" spans="1:8">
      <c r="A137" s="150" t="s">
        <v>804</v>
      </c>
      <c r="B137" s="147"/>
      <c r="C137" s="148">
        <v>243</v>
      </c>
      <c r="D137" s="148" t="s">
        <v>698</v>
      </c>
      <c r="E137" s="147" t="str">
        <f t="shared" si="2"/>
        <v>243.</v>
      </c>
      <c r="F137" s="147"/>
      <c r="G137" s="147"/>
      <c r="H137" s="147"/>
    </row>
    <row r="138" spans="1:8">
      <c r="A138" s="162" t="s">
        <v>805</v>
      </c>
      <c r="B138" s="147"/>
      <c r="C138" s="148">
        <v>244</v>
      </c>
      <c r="D138" s="148" t="s">
        <v>698</v>
      </c>
      <c r="E138" s="147" t="str">
        <f t="shared" si="2"/>
        <v>244.</v>
      </c>
      <c r="F138" s="147"/>
      <c r="G138" s="147"/>
      <c r="H138" s="147"/>
    </row>
    <row r="139" spans="1:8">
      <c r="A139" s="150" t="s">
        <v>806</v>
      </c>
      <c r="B139" s="147"/>
      <c r="C139" s="148">
        <v>245</v>
      </c>
      <c r="D139" s="148" t="s">
        <v>698</v>
      </c>
      <c r="E139" s="147" t="str">
        <f t="shared" si="2"/>
        <v>245.</v>
      </c>
      <c r="F139" s="147"/>
      <c r="G139" s="147"/>
      <c r="H139" s="147"/>
    </row>
    <row r="140" spans="1:8">
      <c r="A140" s="150" t="s">
        <v>807</v>
      </c>
      <c r="B140" s="147"/>
      <c r="C140" s="148">
        <v>246</v>
      </c>
      <c r="D140" s="148" t="s">
        <v>698</v>
      </c>
      <c r="E140" s="147" t="str">
        <f t="shared" si="2"/>
        <v>246.</v>
      </c>
      <c r="F140" s="147"/>
      <c r="G140" s="147"/>
      <c r="H140" s="147"/>
    </row>
    <row r="141" spans="1:8">
      <c r="A141" s="150" t="s">
        <v>808</v>
      </c>
      <c r="B141" s="147"/>
      <c r="C141" s="148">
        <v>247</v>
      </c>
      <c r="D141" s="148" t="s">
        <v>698</v>
      </c>
      <c r="E141" s="147" t="str">
        <f t="shared" si="2"/>
        <v>247.</v>
      </c>
      <c r="F141" s="147"/>
      <c r="G141" s="147"/>
      <c r="H141" s="147"/>
    </row>
    <row r="142" spans="1:8">
      <c r="A142" s="150" t="s">
        <v>809</v>
      </c>
      <c r="B142" s="147"/>
      <c r="C142" s="148">
        <v>248</v>
      </c>
      <c r="D142" s="148" t="s">
        <v>698</v>
      </c>
      <c r="E142" s="147" t="str">
        <f t="shared" si="2"/>
        <v>248.</v>
      </c>
      <c r="F142" s="147"/>
      <c r="G142" s="147"/>
      <c r="H142" s="147"/>
    </row>
    <row r="143" spans="1:8">
      <c r="A143" s="150" t="s">
        <v>810</v>
      </c>
      <c r="B143" s="147"/>
      <c r="C143" s="148">
        <v>249</v>
      </c>
      <c r="D143" s="148" t="s">
        <v>698</v>
      </c>
      <c r="E143" s="147" t="str">
        <f t="shared" si="2"/>
        <v>249.</v>
      </c>
      <c r="F143" s="147"/>
      <c r="G143" s="147"/>
      <c r="H143" s="147"/>
    </row>
    <row r="144" spans="1:8">
      <c r="A144" s="150" t="s">
        <v>811</v>
      </c>
      <c r="B144" s="147"/>
      <c r="C144" s="148">
        <v>250</v>
      </c>
      <c r="D144" s="148" t="s">
        <v>698</v>
      </c>
      <c r="E144" s="147" t="str">
        <f t="shared" si="2"/>
        <v>250.</v>
      </c>
      <c r="F144" s="147"/>
      <c r="G144" s="147"/>
      <c r="H144" s="147"/>
    </row>
    <row r="145" spans="1:8">
      <c r="A145" s="150" t="s">
        <v>812</v>
      </c>
      <c r="B145" s="147"/>
      <c r="C145" s="148">
        <v>251</v>
      </c>
      <c r="D145" s="148" t="s">
        <v>698</v>
      </c>
      <c r="E145" s="147" t="str">
        <f t="shared" si="2"/>
        <v>251.</v>
      </c>
      <c r="F145" s="147"/>
      <c r="G145" s="147"/>
      <c r="H145" s="147"/>
    </row>
    <row r="146" spans="1:8">
      <c r="A146" s="150" t="s">
        <v>813</v>
      </c>
      <c r="B146" s="147"/>
      <c r="C146" s="148">
        <v>252</v>
      </c>
      <c r="D146" s="148" t="s">
        <v>698</v>
      </c>
      <c r="E146" s="147" t="str">
        <f t="shared" si="2"/>
        <v>252.</v>
      </c>
      <c r="F146" s="147"/>
      <c r="G146" s="147"/>
      <c r="H146" s="147"/>
    </row>
    <row r="147" spans="1:8" ht="15.75">
      <c r="A147" s="61" t="s">
        <v>573</v>
      </c>
      <c r="B147" s="147"/>
      <c r="C147" s="148"/>
      <c r="D147" s="148"/>
      <c r="E147" s="147"/>
      <c r="F147" s="147"/>
      <c r="G147" s="147"/>
      <c r="H147" s="147"/>
    </row>
    <row r="148" spans="1:8" ht="15.75">
      <c r="A148" s="149" t="s">
        <v>335</v>
      </c>
      <c r="B148" s="147"/>
      <c r="C148" s="148"/>
      <c r="D148" s="148"/>
      <c r="E148" s="147"/>
      <c r="F148" s="147"/>
      <c r="G148" s="147"/>
      <c r="H148" s="147"/>
    </row>
    <row r="149" spans="1:8">
      <c r="A149" s="158" t="s">
        <v>814</v>
      </c>
      <c r="B149" s="147"/>
      <c r="C149" s="148">
        <v>253</v>
      </c>
      <c r="D149" s="148" t="s">
        <v>698</v>
      </c>
      <c r="E149" s="147" t="str">
        <f t="shared" ref="E149:E153" si="3">CONCATENATE(C149,D149)</f>
        <v>253.</v>
      </c>
      <c r="F149" s="147"/>
      <c r="G149" s="147"/>
      <c r="H149" s="147"/>
    </row>
    <row r="150" spans="1:8">
      <c r="A150" s="150" t="s">
        <v>815</v>
      </c>
      <c r="B150" s="147"/>
      <c r="C150" s="148">
        <v>254</v>
      </c>
      <c r="D150" s="148" t="s">
        <v>698</v>
      </c>
      <c r="E150" s="147" t="str">
        <f t="shared" si="3"/>
        <v>254.</v>
      </c>
      <c r="F150" s="147"/>
      <c r="G150" s="147"/>
      <c r="H150" s="147"/>
    </row>
    <row r="151" spans="1:8">
      <c r="A151" s="150" t="s">
        <v>816</v>
      </c>
      <c r="B151" s="147"/>
      <c r="C151" s="148">
        <v>255</v>
      </c>
      <c r="D151" s="148" t="s">
        <v>698</v>
      </c>
      <c r="E151" s="147" t="str">
        <f t="shared" si="3"/>
        <v>255.</v>
      </c>
      <c r="F151" s="147"/>
      <c r="G151" s="147"/>
      <c r="H151" s="147"/>
    </row>
    <row r="152" spans="1:8">
      <c r="A152" s="150" t="s">
        <v>817</v>
      </c>
      <c r="B152" s="147"/>
      <c r="C152" s="148">
        <v>256</v>
      </c>
      <c r="D152" s="148" t="s">
        <v>698</v>
      </c>
      <c r="E152" s="147" t="str">
        <f t="shared" si="3"/>
        <v>256.</v>
      </c>
      <c r="F152" s="147"/>
      <c r="G152" s="147"/>
      <c r="H152" s="147"/>
    </row>
    <row r="153" spans="1:8">
      <c r="A153" s="150" t="s">
        <v>818</v>
      </c>
      <c r="B153" s="147"/>
      <c r="C153" s="148">
        <v>257</v>
      </c>
      <c r="D153" s="148" t="s">
        <v>698</v>
      </c>
      <c r="E153" s="147" t="str">
        <f t="shared" si="3"/>
        <v>257.</v>
      </c>
      <c r="F153" s="147"/>
      <c r="G153" s="147"/>
      <c r="H153" s="147"/>
    </row>
    <row r="154" spans="1:8" ht="15.75">
      <c r="A154" s="61" t="s">
        <v>565</v>
      </c>
      <c r="B154" s="147"/>
      <c r="C154" s="148"/>
      <c r="D154" s="148"/>
      <c r="E154" s="147"/>
      <c r="F154" s="147"/>
      <c r="G154" s="147"/>
      <c r="H154" s="147"/>
    </row>
    <row r="155" spans="1:8" ht="15.75">
      <c r="A155" s="149" t="s">
        <v>574</v>
      </c>
      <c r="B155" s="147"/>
      <c r="C155" s="148"/>
      <c r="D155" s="148"/>
      <c r="E155" s="147"/>
      <c r="F155" s="147"/>
      <c r="G155" s="147"/>
      <c r="H155" s="147"/>
    </row>
    <row r="156" spans="1:8">
      <c r="A156" s="150" t="s">
        <v>819</v>
      </c>
      <c r="B156" s="147"/>
      <c r="C156" s="148">
        <v>258</v>
      </c>
      <c r="D156" s="148" t="s">
        <v>698</v>
      </c>
      <c r="E156" s="147" t="str">
        <f t="shared" ref="E156:E166" si="4">CONCATENATE(C156,D156)</f>
        <v>258.</v>
      </c>
      <c r="F156" s="147"/>
      <c r="G156" s="147"/>
      <c r="H156" s="147"/>
    </row>
    <row r="157" spans="1:8">
      <c r="A157" s="150" t="s">
        <v>820</v>
      </c>
      <c r="B157" s="147"/>
      <c r="C157" s="148">
        <v>259</v>
      </c>
      <c r="D157" s="148" t="s">
        <v>698</v>
      </c>
      <c r="E157" s="147" t="str">
        <f t="shared" si="4"/>
        <v>259.</v>
      </c>
      <c r="F157" s="147"/>
      <c r="G157" s="147"/>
      <c r="H157" s="147"/>
    </row>
    <row r="158" spans="1:8">
      <c r="A158" s="150" t="s">
        <v>821</v>
      </c>
      <c r="B158" s="147"/>
      <c r="C158" s="148">
        <v>260</v>
      </c>
      <c r="D158" s="148" t="s">
        <v>698</v>
      </c>
      <c r="E158" s="147" t="str">
        <f t="shared" si="4"/>
        <v>260.</v>
      </c>
      <c r="F158" s="147"/>
      <c r="G158" s="147"/>
      <c r="H158" s="147"/>
    </row>
    <row r="159" spans="1:8">
      <c r="A159" s="150" t="s">
        <v>822</v>
      </c>
      <c r="B159" s="147"/>
      <c r="C159" s="148">
        <v>261</v>
      </c>
      <c r="D159" s="148" t="s">
        <v>698</v>
      </c>
      <c r="E159" s="147" t="str">
        <f t="shared" si="4"/>
        <v>261.</v>
      </c>
      <c r="F159" s="147"/>
      <c r="G159" s="147"/>
      <c r="H159" s="147"/>
    </row>
    <row r="160" spans="1:8">
      <c r="A160" s="150" t="s">
        <v>823</v>
      </c>
      <c r="B160" s="147"/>
      <c r="C160" s="148">
        <v>262</v>
      </c>
      <c r="D160" s="148" t="s">
        <v>698</v>
      </c>
      <c r="E160" s="147" t="str">
        <f t="shared" si="4"/>
        <v>262.</v>
      </c>
      <c r="F160" s="147"/>
      <c r="G160" s="147"/>
      <c r="H160" s="147"/>
    </row>
    <row r="161" spans="1:8">
      <c r="A161" s="150" t="s">
        <v>824</v>
      </c>
      <c r="B161" s="147"/>
      <c r="C161" s="148">
        <v>263</v>
      </c>
      <c r="D161" s="148" t="s">
        <v>698</v>
      </c>
      <c r="E161" s="147" t="str">
        <f t="shared" si="4"/>
        <v>263.</v>
      </c>
      <c r="F161" s="147"/>
      <c r="G161" s="147"/>
      <c r="H161" s="147"/>
    </row>
    <row r="162" spans="1:8">
      <c r="A162" s="150" t="s">
        <v>825</v>
      </c>
      <c r="B162" s="147"/>
      <c r="C162" s="148">
        <v>264</v>
      </c>
      <c r="D162" s="148" t="s">
        <v>698</v>
      </c>
      <c r="E162" s="147" t="str">
        <f t="shared" si="4"/>
        <v>264.</v>
      </c>
      <c r="F162" s="147"/>
      <c r="G162" s="147"/>
      <c r="H162" s="147"/>
    </row>
    <row r="163" spans="1:8">
      <c r="A163" s="150" t="s">
        <v>826</v>
      </c>
      <c r="B163" s="147"/>
      <c r="C163" s="148">
        <v>265</v>
      </c>
      <c r="D163" s="148" t="s">
        <v>698</v>
      </c>
      <c r="E163" s="147" t="str">
        <f t="shared" si="4"/>
        <v>265.</v>
      </c>
      <c r="F163" s="147"/>
      <c r="G163" s="147"/>
      <c r="H163" s="147"/>
    </row>
    <row r="164" spans="1:8">
      <c r="A164" s="150" t="s">
        <v>827</v>
      </c>
      <c r="B164" s="147"/>
      <c r="C164" s="148">
        <v>266</v>
      </c>
      <c r="D164" s="148" t="s">
        <v>698</v>
      </c>
      <c r="E164" s="147" t="str">
        <f t="shared" si="4"/>
        <v>266.</v>
      </c>
      <c r="F164" s="147"/>
      <c r="G164" s="147"/>
      <c r="H164" s="147"/>
    </row>
    <row r="165" spans="1:8">
      <c r="A165" s="150" t="s">
        <v>828</v>
      </c>
      <c r="B165" s="147"/>
      <c r="C165" s="148">
        <v>267</v>
      </c>
      <c r="D165" s="148" t="s">
        <v>698</v>
      </c>
      <c r="E165" s="147" t="str">
        <f t="shared" si="4"/>
        <v>267.</v>
      </c>
      <c r="F165" s="147"/>
      <c r="G165" s="147"/>
      <c r="H165" s="147"/>
    </row>
    <row r="166" spans="1:8">
      <c r="A166" s="150" t="s">
        <v>829</v>
      </c>
      <c r="B166" s="147"/>
      <c r="C166" s="148">
        <v>268</v>
      </c>
      <c r="D166" s="148" t="s">
        <v>698</v>
      </c>
      <c r="E166" s="147" t="str">
        <f t="shared" si="4"/>
        <v>268.</v>
      </c>
      <c r="F166" s="147"/>
      <c r="G166" s="147"/>
      <c r="H166" s="147"/>
    </row>
    <row r="167" spans="1:8" ht="15.75">
      <c r="A167" s="61" t="s">
        <v>575</v>
      </c>
      <c r="B167" s="147"/>
      <c r="C167" s="148"/>
      <c r="D167" s="148"/>
      <c r="E167" s="147"/>
      <c r="F167" s="147"/>
      <c r="G167" s="147"/>
      <c r="H167" s="147"/>
    </row>
    <row r="168" spans="1:8" ht="15.75">
      <c r="A168" s="149" t="s">
        <v>339</v>
      </c>
      <c r="B168" s="147"/>
      <c r="C168" s="148"/>
      <c r="D168" s="148"/>
      <c r="E168" s="147"/>
      <c r="F168" s="147"/>
      <c r="G168" s="147"/>
      <c r="H168" s="147"/>
    </row>
    <row r="169" spans="1:8">
      <c r="A169" s="152" t="s">
        <v>830</v>
      </c>
      <c r="B169" s="147"/>
      <c r="C169" s="148">
        <v>269</v>
      </c>
      <c r="D169" s="148" t="s">
        <v>698</v>
      </c>
      <c r="E169" s="147" t="str">
        <f t="shared" ref="E169:E198" si="5">CONCATENATE(C169,D169)</f>
        <v>269.</v>
      </c>
      <c r="F169" s="147"/>
      <c r="G169" s="147"/>
      <c r="H169" s="147"/>
    </row>
    <row r="170" spans="1:8">
      <c r="A170" s="150" t="s">
        <v>831</v>
      </c>
      <c r="B170" s="147"/>
      <c r="C170" s="148">
        <v>270</v>
      </c>
      <c r="D170" s="148" t="s">
        <v>698</v>
      </c>
      <c r="E170" s="147" t="str">
        <f t="shared" si="5"/>
        <v>270.</v>
      </c>
      <c r="F170" s="147"/>
      <c r="G170" s="147"/>
      <c r="H170" s="147"/>
    </row>
    <row r="171" spans="1:8">
      <c r="A171" s="150" t="s">
        <v>832</v>
      </c>
      <c r="B171" s="147"/>
      <c r="C171" s="148">
        <v>271</v>
      </c>
      <c r="D171" s="148" t="s">
        <v>698</v>
      </c>
      <c r="E171" s="147" t="str">
        <f t="shared" si="5"/>
        <v>271.</v>
      </c>
      <c r="F171" s="147"/>
      <c r="G171" s="147"/>
      <c r="H171" s="147"/>
    </row>
    <row r="172" spans="1:8">
      <c r="A172" s="150" t="s">
        <v>833</v>
      </c>
      <c r="B172" s="148"/>
      <c r="C172" s="148">
        <v>272</v>
      </c>
      <c r="D172" s="148" t="s">
        <v>698</v>
      </c>
      <c r="E172" s="147" t="str">
        <f t="shared" si="5"/>
        <v>272.</v>
      </c>
      <c r="F172" s="147"/>
      <c r="G172" s="147"/>
      <c r="H172" s="147"/>
    </row>
    <row r="173" spans="1:8">
      <c r="A173" s="150" t="s">
        <v>834</v>
      </c>
      <c r="B173" s="148"/>
      <c r="C173" s="148">
        <v>273</v>
      </c>
      <c r="D173" s="148" t="s">
        <v>698</v>
      </c>
      <c r="E173" s="147" t="str">
        <f t="shared" si="5"/>
        <v>273.</v>
      </c>
      <c r="F173" s="147"/>
      <c r="G173" s="147"/>
      <c r="H173" s="147"/>
    </row>
    <row r="174" spans="1:8">
      <c r="A174" s="150" t="s">
        <v>835</v>
      </c>
      <c r="B174" s="148"/>
      <c r="C174" s="148">
        <v>274</v>
      </c>
      <c r="D174" s="148" t="s">
        <v>698</v>
      </c>
      <c r="E174" s="147" t="str">
        <f t="shared" si="5"/>
        <v>274.</v>
      </c>
      <c r="F174" s="147"/>
      <c r="G174" s="147"/>
      <c r="H174" s="147"/>
    </row>
    <row r="175" spans="1:8">
      <c r="A175" s="150" t="s">
        <v>836</v>
      </c>
      <c r="B175" s="148"/>
      <c r="C175" s="148">
        <v>275</v>
      </c>
      <c r="D175" s="148" t="s">
        <v>698</v>
      </c>
      <c r="E175" s="147" t="str">
        <f t="shared" si="5"/>
        <v>275.</v>
      </c>
      <c r="F175" s="147"/>
      <c r="G175" s="147"/>
      <c r="H175" s="147"/>
    </row>
    <row r="176" spans="1:8">
      <c r="A176" s="150" t="s">
        <v>837</v>
      </c>
      <c r="B176" s="148"/>
      <c r="C176" s="148">
        <v>276</v>
      </c>
      <c r="D176" s="148" t="s">
        <v>698</v>
      </c>
      <c r="E176" s="147" t="str">
        <f t="shared" si="5"/>
        <v>276.</v>
      </c>
      <c r="F176" s="147"/>
      <c r="G176" s="147"/>
      <c r="H176" s="147"/>
    </row>
    <row r="177" spans="1:8">
      <c r="A177" s="150" t="s">
        <v>838</v>
      </c>
      <c r="B177" s="148"/>
      <c r="C177" s="148">
        <v>277</v>
      </c>
      <c r="D177" s="148" t="s">
        <v>698</v>
      </c>
      <c r="E177" s="147" t="str">
        <f t="shared" si="5"/>
        <v>277.</v>
      </c>
      <c r="F177" s="147"/>
      <c r="G177" s="147"/>
      <c r="H177" s="147"/>
    </row>
    <row r="178" spans="1:8">
      <c r="A178" s="150" t="s">
        <v>839</v>
      </c>
      <c r="B178" s="148"/>
      <c r="C178" s="148">
        <v>278</v>
      </c>
      <c r="D178" s="148" t="s">
        <v>698</v>
      </c>
      <c r="E178" s="147" t="str">
        <f t="shared" si="5"/>
        <v>278.</v>
      </c>
      <c r="F178" s="147"/>
      <c r="G178" s="147"/>
      <c r="H178" s="147"/>
    </row>
    <row r="179" spans="1:8">
      <c r="A179" s="150" t="s">
        <v>840</v>
      </c>
      <c r="B179" s="148"/>
      <c r="C179" s="148">
        <v>279</v>
      </c>
      <c r="D179" s="148" t="s">
        <v>698</v>
      </c>
      <c r="E179" s="147" t="str">
        <f t="shared" si="5"/>
        <v>279.</v>
      </c>
      <c r="F179" s="147"/>
      <c r="G179" s="147"/>
      <c r="H179" s="147"/>
    </row>
    <row r="180" spans="1:8">
      <c r="A180" s="150" t="s">
        <v>841</v>
      </c>
      <c r="B180" s="148"/>
      <c r="C180" s="148">
        <v>280</v>
      </c>
      <c r="D180" s="148" t="s">
        <v>698</v>
      </c>
      <c r="E180" s="147" t="str">
        <f t="shared" si="5"/>
        <v>280.</v>
      </c>
      <c r="F180" s="147"/>
      <c r="G180" s="147"/>
      <c r="H180" s="147"/>
    </row>
    <row r="181" spans="1:8">
      <c r="A181" s="150" t="s">
        <v>842</v>
      </c>
      <c r="B181" s="148"/>
      <c r="C181" s="148">
        <v>281</v>
      </c>
      <c r="D181" s="148" t="s">
        <v>698</v>
      </c>
      <c r="E181" s="147" t="str">
        <f t="shared" si="5"/>
        <v>281.</v>
      </c>
      <c r="F181" s="147"/>
      <c r="G181" s="147"/>
      <c r="H181" s="147"/>
    </row>
    <row r="182" spans="1:8">
      <c r="A182" s="150" t="s">
        <v>843</v>
      </c>
      <c r="B182" s="148"/>
      <c r="C182" s="148">
        <v>282</v>
      </c>
      <c r="D182" s="148" t="s">
        <v>698</v>
      </c>
      <c r="E182" s="147" t="str">
        <f t="shared" si="5"/>
        <v>282.</v>
      </c>
      <c r="F182" s="147"/>
      <c r="G182" s="147"/>
      <c r="H182" s="147"/>
    </row>
    <row r="183" spans="1:8">
      <c r="A183" s="150" t="s">
        <v>844</v>
      </c>
      <c r="B183" s="148"/>
      <c r="C183" s="148">
        <v>283</v>
      </c>
      <c r="D183" s="148" t="s">
        <v>698</v>
      </c>
      <c r="E183" s="147" t="str">
        <f t="shared" si="5"/>
        <v>283.</v>
      </c>
      <c r="F183" s="147"/>
      <c r="G183" s="147"/>
      <c r="H183" s="147"/>
    </row>
    <row r="184" spans="1:8">
      <c r="A184" s="150" t="s">
        <v>845</v>
      </c>
      <c r="B184" s="148"/>
      <c r="C184" s="148">
        <v>284</v>
      </c>
      <c r="D184" s="148" t="s">
        <v>698</v>
      </c>
      <c r="E184" s="147" t="str">
        <f t="shared" si="5"/>
        <v>284.</v>
      </c>
      <c r="F184" s="147"/>
      <c r="G184" s="147"/>
      <c r="H184" s="147"/>
    </row>
    <row r="185" spans="1:8">
      <c r="A185" s="150" t="s">
        <v>846</v>
      </c>
      <c r="B185" s="148"/>
      <c r="C185" s="148">
        <v>285</v>
      </c>
      <c r="D185" s="148" t="s">
        <v>698</v>
      </c>
      <c r="E185" s="147" t="str">
        <f t="shared" si="5"/>
        <v>285.</v>
      </c>
      <c r="F185" s="147"/>
      <c r="G185" s="147"/>
      <c r="H185" s="147"/>
    </row>
    <row r="186" spans="1:8">
      <c r="A186" s="150" t="s">
        <v>847</v>
      </c>
      <c r="B186" s="148"/>
      <c r="C186" s="148">
        <v>286</v>
      </c>
      <c r="D186" s="148" t="s">
        <v>698</v>
      </c>
      <c r="E186" s="147" t="str">
        <f t="shared" si="5"/>
        <v>286.</v>
      </c>
      <c r="F186" s="147"/>
      <c r="G186" s="147"/>
      <c r="H186" s="147"/>
    </row>
    <row r="187" spans="1:8">
      <c r="A187" s="150" t="s">
        <v>848</v>
      </c>
      <c r="B187" s="148"/>
      <c r="C187" s="148">
        <v>287</v>
      </c>
      <c r="D187" s="148" t="s">
        <v>698</v>
      </c>
      <c r="E187" s="147" t="str">
        <f t="shared" si="5"/>
        <v>287.</v>
      </c>
      <c r="F187" s="147"/>
      <c r="G187" s="147"/>
      <c r="H187" s="147"/>
    </row>
    <row r="188" spans="1:8">
      <c r="A188" s="150" t="s">
        <v>849</v>
      </c>
      <c r="B188" s="148"/>
      <c r="C188" s="148">
        <v>288</v>
      </c>
      <c r="D188" s="148" t="s">
        <v>698</v>
      </c>
      <c r="E188" s="147" t="str">
        <f t="shared" si="5"/>
        <v>288.</v>
      </c>
      <c r="F188" s="147"/>
      <c r="G188" s="147"/>
      <c r="H188" s="147"/>
    </row>
    <row r="189" spans="1:8">
      <c r="A189" s="150" t="s">
        <v>850</v>
      </c>
      <c r="B189" s="148"/>
      <c r="C189" s="148">
        <v>289</v>
      </c>
      <c r="D189" s="148" t="s">
        <v>698</v>
      </c>
      <c r="E189" s="147" t="str">
        <f t="shared" si="5"/>
        <v>289.</v>
      </c>
      <c r="F189" s="147"/>
      <c r="G189" s="147"/>
      <c r="H189" s="147"/>
    </row>
    <row r="190" spans="1:8">
      <c r="A190" s="150" t="s">
        <v>851</v>
      </c>
      <c r="B190" s="148"/>
      <c r="C190" s="148">
        <v>290</v>
      </c>
      <c r="D190" s="148" t="s">
        <v>698</v>
      </c>
      <c r="E190" s="147" t="str">
        <f t="shared" si="5"/>
        <v>290.</v>
      </c>
      <c r="F190" s="147"/>
      <c r="G190" s="147"/>
      <c r="H190" s="147"/>
    </row>
    <row r="191" spans="1:8">
      <c r="A191" s="150" t="s">
        <v>852</v>
      </c>
      <c r="B191" s="148"/>
      <c r="C191" s="148">
        <v>291</v>
      </c>
      <c r="D191" s="148" t="s">
        <v>698</v>
      </c>
      <c r="E191" s="147" t="str">
        <f t="shared" si="5"/>
        <v>291.</v>
      </c>
      <c r="F191" s="147"/>
      <c r="G191" s="147"/>
      <c r="H191" s="147"/>
    </row>
    <row r="192" spans="1:8">
      <c r="A192" s="150" t="s">
        <v>853</v>
      </c>
      <c r="B192" s="148"/>
      <c r="C192" s="148">
        <v>292</v>
      </c>
      <c r="D192" s="148" t="s">
        <v>698</v>
      </c>
      <c r="E192" s="147" t="str">
        <f t="shared" si="5"/>
        <v>292.</v>
      </c>
      <c r="F192" s="147"/>
      <c r="G192" s="147"/>
      <c r="H192" s="147"/>
    </row>
    <row r="193" spans="1:8">
      <c r="A193" s="150" t="s">
        <v>854</v>
      </c>
      <c r="B193" s="148"/>
      <c r="C193" s="148">
        <v>293</v>
      </c>
      <c r="D193" s="148" t="s">
        <v>698</v>
      </c>
      <c r="E193" s="147" t="str">
        <f t="shared" si="5"/>
        <v>293.</v>
      </c>
      <c r="F193" s="147"/>
      <c r="G193" s="147"/>
      <c r="H193" s="147"/>
    </row>
    <row r="194" spans="1:8">
      <c r="A194" s="150" t="s">
        <v>855</v>
      </c>
      <c r="B194" s="148"/>
      <c r="C194" s="148">
        <v>294</v>
      </c>
      <c r="D194" s="148" t="s">
        <v>698</v>
      </c>
      <c r="E194" s="147" t="str">
        <f t="shared" si="5"/>
        <v>294.</v>
      </c>
      <c r="F194" s="147"/>
      <c r="G194" s="147"/>
      <c r="H194" s="147"/>
    </row>
    <row r="195" spans="1:8">
      <c r="A195" s="150" t="s">
        <v>856</v>
      </c>
      <c r="B195" s="148"/>
      <c r="C195" s="148">
        <v>295</v>
      </c>
      <c r="D195" s="148" t="s">
        <v>698</v>
      </c>
      <c r="E195" s="147" t="str">
        <f t="shared" si="5"/>
        <v>295.</v>
      </c>
      <c r="F195" s="147"/>
      <c r="G195" s="147"/>
      <c r="H195" s="147"/>
    </row>
    <row r="196" spans="1:8">
      <c r="A196" s="150" t="s">
        <v>857</v>
      </c>
      <c r="B196" s="148"/>
      <c r="C196" s="148">
        <v>296</v>
      </c>
      <c r="D196" s="148" t="s">
        <v>698</v>
      </c>
      <c r="E196" s="147" t="str">
        <f t="shared" si="5"/>
        <v>296.</v>
      </c>
      <c r="F196" s="147"/>
      <c r="G196" s="147"/>
      <c r="H196" s="147"/>
    </row>
    <row r="197" spans="1:8">
      <c r="A197" s="150" t="s">
        <v>858</v>
      </c>
      <c r="B197" s="148"/>
      <c r="C197" s="148">
        <v>297</v>
      </c>
      <c r="D197" s="148" t="s">
        <v>698</v>
      </c>
      <c r="E197" s="147" t="str">
        <f t="shared" si="5"/>
        <v>297.</v>
      </c>
      <c r="F197" s="147"/>
      <c r="G197" s="147"/>
      <c r="H197" s="147"/>
    </row>
    <row r="198" spans="1:8">
      <c r="A198" s="150" t="s">
        <v>859</v>
      </c>
      <c r="B198" s="148"/>
      <c r="C198" s="148">
        <v>298</v>
      </c>
      <c r="D198" s="148" t="s">
        <v>698</v>
      </c>
      <c r="E198" s="147" t="str">
        <f t="shared" si="5"/>
        <v>298.</v>
      </c>
      <c r="F198" s="147"/>
      <c r="G198" s="147"/>
      <c r="H198" s="147"/>
    </row>
    <row r="199" spans="1:8" ht="15.75">
      <c r="A199" s="61" t="s">
        <v>348</v>
      </c>
      <c r="B199" s="148"/>
      <c r="C199" s="148"/>
      <c r="D199" s="148"/>
      <c r="E199" s="147"/>
      <c r="F199" s="147"/>
      <c r="G199" s="147"/>
      <c r="H199" s="147"/>
    </row>
    <row r="200" spans="1:8" ht="15.75">
      <c r="A200" s="149" t="s">
        <v>349</v>
      </c>
      <c r="B200" s="148"/>
      <c r="C200" s="148"/>
      <c r="D200" s="148"/>
      <c r="E200" s="147"/>
      <c r="F200" s="147"/>
      <c r="G200" s="147"/>
      <c r="H200" s="147"/>
    </row>
    <row r="201" spans="1:8">
      <c r="A201" s="150" t="s">
        <v>860</v>
      </c>
      <c r="B201" s="148"/>
      <c r="C201" s="148">
        <v>299</v>
      </c>
      <c r="D201" s="148" t="s">
        <v>698</v>
      </c>
      <c r="E201" s="147" t="str">
        <f t="shared" ref="E201:E202" si="6">CONCATENATE(C201,D201)</f>
        <v>299.</v>
      </c>
      <c r="F201" s="147"/>
      <c r="G201" s="147"/>
      <c r="H201" s="147"/>
    </row>
    <row r="202" spans="1:8">
      <c r="A202" s="150" t="s">
        <v>861</v>
      </c>
      <c r="B202" s="148"/>
      <c r="C202" s="148">
        <v>300</v>
      </c>
      <c r="D202" s="148" t="s">
        <v>698</v>
      </c>
      <c r="E202" s="147" t="str">
        <f t="shared" si="6"/>
        <v>300.</v>
      </c>
      <c r="F202" s="147"/>
      <c r="G202" s="147"/>
      <c r="H202" s="147"/>
    </row>
    <row r="203" spans="1:8" ht="15.75">
      <c r="A203" s="61" t="s">
        <v>566</v>
      </c>
      <c r="B203" s="148"/>
      <c r="C203" s="148"/>
      <c r="D203" s="148"/>
      <c r="E203" s="147"/>
      <c r="F203" s="147"/>
      <c r="G203" s="147"/>
      <c r="H203" s="147"/>
    </row>
    <row r="204" spans="1:8" ht="15.75">
      <c r="A204" s="149" t="s">
        <v>352</v>
      </c>
      <c r="B204" s="148"/>
      <c r="C204" s="148"/>
      <c r="D204" s="148"/>
      <c r="E204" s="147"/>
      <c r="F204" s="147"/>
      <c r="G204" s="147"/>
      <c r="H204" s="147"/>
    </row>
    <row r="205" spans="1:8">
      <c r="A205" s="150" t="s">
        <v>862</v>
      </c>
      <c r="B205" s="148"/>
      <c r="C205" s="148">
        <v>301</v>
      </c>
      <c r="D205" s="148" t="s">
        <v>698</v>
      </c>
      <c r="E205" s="147" t="str">
        <f t="shared" ref="E205" si="7">CONCATENATE(C205,D205)</f>
        <v>301.</v>
      </c>
      <c r="F205" s="147"/>
      <c r="G205" s="147"/>
      <c r="H205" s="147"/>
    </row>
    <row r="206" spans="1:8" ht="15.75">
      <c r="A206" s="61" t="s">
        <v>354</v>
      </c>
      <c r="B206" s="148"/>
      <c r="C206" s="148"/>
      <c r="D206" s="148"/>
      <c r="E206" s="147"/>
      <c r="F206" s="147"/>
      <c r="G206" s="147"/>
      <c r="H206" s="147"/>
    </row>
    <row r="207" spans="1:8" ht="15.75">
      <c r="A207" s="149" t="s">
        <v>37</v>
      </c>
      <c r="B207" s="148"/>
      <c r="C207" s="148"/>
      <c r="D207" s="148"/>
      <c r="E207" s="147"/>
      <c r="F207" s="147"/>
      <c r="G207" s="147"/>
      <c r="H207" s="147"/>
    </row>
    <row r="208" spans="1:8">
      <c r="A208" s="150" t="s">
        <v>863</v>
      </c>
      <c r="B208" s="148"/>
      <c r="C208" s="148">
        <v>302</v>
      </c>
      <c r="D208" s="148" t="s">
        <v>698</v>
      </c>
      <c r="E208" s="147" t="str">
        <f t="shared" ref="E208:E211" si="8">CONCATENATE(C208,D208)</f>
        <v>302.</v>
      </c>
      <c r="F208" s="147"/>
      <c r="G208" s="147"/>
      <c r="H208" s="147"/>
    </row>
    <row r="209" spans="1:8">
      <c r="A209" s="150" t="s">
        <v>864</v>
      </c>
      <c r="B209" s="148"/>
      <c r="C209" s="148">
        <v>303</v>
      </c>
      <c r="D209" s="148" t="s">
        <v>698</v>
      </c>
      <c r="E209" s="147" t="str">
        <f t="shared" si="8"/>
        <v>303.</v>
      </c>
      <c r="F209" s="147"/>
      <c r="G209" s="147"/>
      <c r="H209" s="147"/>
    </row>
    <row r="210" spans="1:8">
      <c r="A210" s="150" t="s">
        <v>865</v>
      </c>
      <c r="B210" s="148"/>
      <c r="C210" s="148">
        <v>304</v>
      </c>
      <c r="D210" s="148" t="s">
        <v>698</v>
      </c>
      <c r="E210" s="147" t="str">
        <f t="shared" si="8"/>
        <v>304.</v>
      </c>
      <c r="F210" s="147"/>
      <c r="G210" s="147"/>
      <c r="H210" s="147"/>
    </row>
    <row r="211" spans="1:8">
      <c r="A211" s="150" t="s">
        <v>866</v>
      </c>
      <c r="B211" s="148"/>
      <c r="C211" s="148">
        <v>305</v>
      </c>
      <c r="D211" s="148" t="s">
        <v>698</v>
      </c>
      <c r="E211" s="147" t="str">
        <f t="shared" si="8"/>
        <v>305.</v>
      </c>
      <c r="F211" s="147"/>
      <c r="G211" s="147"/>
      <c r="H211" s="147"/>
    </row>
    <row r="212" spans="1:8" ht="15.75">
      <c r="A212" s="61" t="s">
        <v>357</v>
      </c>
      <c r="B212" s="148"/>
      <c r="C212" s="148"/>
      <c r="D212" s="148"/>
      <c r="E212" s="147"/>
      <c r="F212" s="147"/>
      <c r="G212" s="147"/>
      <c r="H212" s="147"/>
    </row>
    <row r="213" spans="1:8" ht="15.75">
      <c r="A213" s="149" t="s">
        <v>38</v>
      </c>
      <c r="B213" s="148"/>
      <c r="C213" s="148"/>
      <c r="D213" s="148"/>
      <c r="E213" s="147"/>
      <c r="F213" s="147"/>
      <c r="G213" s="147"/>
      <c r="H213" s="147"/>
    </row>
    <row r="214" spans="1:8">
      <c r="A214" s="150" t="s">
        <v>867</v>
      </c>
      <c r="B214" s="148"/>
      <c r="C214" s="148">
        <v>306</v>
      </c>
      <c r="D214" s="148" t="s">
        <v>698</v>
      </c>
      <c r="E214" s="147" t="str">
        <f t="shared" ref="E214:E228" si="9">CONCATENATE(C214,D214)</f>
        <v>306.</v>
      </c>
      <c r="F214" s="147"/>
      <c r="G214" s="147"/>
      <c r="H214" s="147"/>
    </row>
    <row r="215" spans="1:8">
      <c r="A215" s="150" t="s">
        <v>868</v>
      </c>
      <c r="B215" s="148"/>
      <c r="C215" s="148">
        <v>307</v>
      </c>
      <c r="D215" s="148" t="s">
        <v>698</v>
      </c>
      <c r="E215" s="147" t="str">
        <f t="shared" si="9"/>
        <v>307.</v>
      </c>
      <c r="F215" s="147"/>
      <c r="G215" s="147"/>
      <c r="H215" s="147"/>
    </row>
    <row r="216" spans="1:8">
      <c r="A216" s="150" t="s">
        <v>869</v>
      </c>
      <c r="B216" s="148"/>
      <c r="C216" s="148">
        <v>308</v>
      </c>
      <c r="D216" s="148" t="s">
        <v>698</v>
      </c>
      <c r="E216" s="147" t="str">
        <f t="shared" si="9"/>
        <v>308.</v>
      </c>
      <c r="F216" s="147"/>
      <c r="G216" s="147"/>
      <c r="H216" s="147"/>
    </row>
    <row r="217" spans="1:8">
      <c r="A217" s="150" t="s">
        <v>870</v>
      </c>
      <c r="B217" s="148"/>
      <c r="C217" s="148">
        <v>309</v>
      </c>
      <c r="D217" s="148" t="s">
        <v>698</v>
      </c>
      <c r="E217" s="147" t="str">
        <f t="shared" si="9"/>
        <v>309.</v>
      </c>
      <c r="F217" s="147"/>
      <c r="G217" s="147"/>
      <c r="H217" s="147"/>
    </row>
    <row r="218" spans="1:8">
      <c r="A218" s="150" t="s">
        <v>871</v>
      </c>
      <c r="B218" s="148"/>
      <c r="C218" s="148">
        <v>310</v>
      </c>
      <c r="D218" s="148" t="s">
        <v>698</v>
      </c>
      <c r="E218" s="147" t="str">
        <f t="shared" si="9"/>
        <v>310.</v>
      </c>
      <c r="F218" s="147"/>
      <c r="G218" s="147"/>
      <c r="H218" s="147"/>
    </row>
    <row r="219" spans="1:8">
      <c r="A219" s="150" t="s">
        <v>872</v>
      </c>
      <c r="B219" s="148"/>
      <c r="C219" s="148">
        <v>311</v>
      </c>
      <c r="D219" s="148" t="s">
        <v>698</v>
      </c>
      <c r="E219" s="147" t="str">
        <f t="shared" si="9"/>
        <v>311.</v>
      </c>
      <c r="F219" s="147"/>
      <c r="G219" s="147"/>
      <c r="H219" s="147"/>
    </row>
    <row r="220" spans="1:8">
      <c r="A220" s="150" t="s">
        <v>873</v>
      </c>
      <c r="B220" s="148"/>
      <c r="C220" s="148">
        <v>312</v>
      </c>
      <c r="D220" s="148" t="s">
        <v>698</v>
      </c>
      <c r="E220" s="147" t="str">
        <f t="shared" si="9"/>
        <v>312.</v>
      </c>
      <c r="F220" s="147"/>
      <c r="G220" s="147"/>
      <c r="H220" s="147"/>
    </row>
    <row r="221" spans="1:8">
      <c r="A221" s="150" t="s">
        <v>874</v>
      </c>
      <c r="B221" s="148"/>
      <c r="C221" s="148">
        <v>313</v>
      </c>
      <c r="D221" s="148" t="s">
        <v>698</v>
      </c>
      <c r="E221" s="147" t="str">
        <f t="shared" si="9"/>
        <v>313.</v>
      </c>
      <c r="F221" s="147"/>
      <c r="G221" s="147"/>
      <c r="H221" s="147"/>
    </row>
    <row r="222" spans="1:8">
      <c r="A222" s="150" t="s">
        <v>875</v>
      </c>
      <c r="B222" s="148"/>
      <c r="C222" s="148">
        <v>314</v>
      </c>
      <c r="D222" s="148" t="s">
        <v>698</v>
      </c>
      <c r="E222" s="147" t="str">
        <f t="shared" si="9"/>
        <v>314.</v>
      </c>
      <c r="F222" s="147"/>
      <c r="G222" s="147"/>
      <c r="H222" s="147"/>
    </row>
    <row r="223" spans="1:8">
      <c r="A223" s="150" t="s">
        <v>1074</v>
      </c>
      <c r="B223" s="148"/>
      <c r="C223" s="148">
        <v>315</v>
      </c>
      <c r="D223" s="148" t="s">
        <v>698</v>
      </c>
      <c r="E223" s="147" t="str">
        <f t="shared" si="9"/>
        <v>315.</v>
      </c>
      <c r="F223" s="147"/>
      <c r="G223" s="147"/>
      <c r="H223" s="147"/>
    </row>
    <row r="224" spans="1:8">
      <c r="A224" s="150" t="s">
        <v>876</v>
      </c>
      <c r="B224" s="147"/>
      <c r="C224" s="148">
        <v>316</v>
      </c>
      <c r="D224" s="148" t="s">
        <v>698</v>
      </c>
      <c r="E224" s="147" t="str">
        <f t="shared" si="9"/>
        <v>316.</v>
      </c>
      <c r="F224" s="147"/>
      <c r="G224" s="147"/>
      <c r="H224" s="147"/>
    </row>
    <row r="225" spans="1:8">
      <c r="A225" s="150" t="s">
        <v>877</v>
      </c>
      <c r="B225" s="147"/>
      <c r="C225" s="148">
        <v>317</v>
      </c>
      <c r="D225" s="148" t="s">
        <v>698</v>
      </c>
      <c r="E225" s="147" t="str">
        <f t="shared" si="9"/>
        <v>317.</v>
      </c>
      <c r="F225" s="147"/>
      <c r="G225" s="147"/>
      <c r="H225" s="147"/>
    </row>
    <row r="226" spans="1:8">
      <c r="A226" s="150" t="s">
        <v>878</v>
      </c>
      <c r="B226" s="148"/>
      <c r="C226" s="148">
        <v>318</v>
      </c>
      <c r="D226" s="148" t="s">
        <v>698</v>
      </c>
      <c r="E226" s="147" t="str">
        <f t="shared" si="9"/>
        <v>318.</v>
      </c>
      <c r="F226" s="147"/>
      <c r="G226" s="147"/>
      <c r="H226" s="147"/>
    </row>
    <row r="227" spans="1:8">
      <c r="A227" s="150" t="s">
        <v>879</v>
      </c>
      <c r="B227" s="148"/>
      <c r="C227" s="148">
        <v>319</v>
      </c>
      <c r="D227" s="148" t="s">
        <v>698</v>
      </c>
      <c r="E227" s="147" t="str">
        <f t="shared" si="9"/>
        <v>319.</v>
      </c>
      <c r="F227" s="147"/>
      <c r="G227" s="147"/>
      <c r="H227" s="147"/>
    </row>
    <row r="228" spans="1:8">
      <c r="A228" s="150" t="s">
        <v>880</v>
      </c>
      <c r="B228" s="148"/>
      <c r="C228" s="148">
        <v>320</v>
      </c>
      <c r="D228" s="148" t="s">
        <v>698</v>
      </c>
      <c r="E228" s="147" t="str">
        <f t="shared" si="9"/>
        <v>320.</v>
      </c>
      <c r="F228" s="147"/>
      <c r="G228" s="147"/>
      <c r="H228" s="147"/>
    </row>
    <row r="229" spans="1:8" ht="15.75">
      <c r="A229" s="61" t="s">
        <v>367</v>
      </c>
      <c r="B229" s="148"/>
      <c r="C229" s="148"/>
      <c r="D229" s="148"/>
      <c r="E229" s="147"/>
      <c r="F229" s="147"/>
      <c r="G229" s="147"/>
      <c r="H229" s="147"/>
    </row>
    <row r="230" spans="1:8" ht="15.75">
      <c r="A230" s="149" t="s">
        <v>368</v>
      </c>
      <c r="B230" s="148"/>
      <c r="C230" s="148"/>
      <c r="D230" s="148"/>
      <c r="E230" s="147"/>
      <c r="F230" s="147"/>
      <c r="G230" s="147"/>
      <c r="H230" s="147"/>
    </row>
    <row r="231" spans="1:8">
      <c r="A231" s="150" t="s">
        <v>881</v>
      </c>
      <c r="B231" s="147"/>
      <c r="C231" s="148">
        <v>321</v>
      </c>
      <c r="D231" s="148" t="s">
        <v>698</v>
      </c>
      <c r="E231" s="147" t="str">
        <f t="shared" ref="E231:E242" si="10">CONCATENATE(C231,D231)</f>
        <v>321.</v>
      </c>
      <c r="F231" s="147"/>
      <c r="G231" s="147"/>
      <c r="H231" s="147"/>
    </row>
    <row r="232" spans="1:8">
      <c r="A232" s="150" t="s">
        <v>882</v>
      </c>
      <c r="B232" s="147"/>
      <c r="C232" s="148">
        <v>322</v>
      </c>
      <c r="D232" s="148" t="s">
        <v>698</v>
      </c>
      <c r="E232" s="147" t="str">
        <f t="shared" si="10"/>
        <v>322.</v>
      </c>
      <c r="F232" s="147"/>
      <c r="G232" s="147"/>
      <c r="H232" s="147"/>
    </row>
    <row r="233" spans="1:8">
      <c r="A233" s="150" t="s">
        <v>883</v>
      </c>
      <c r="B233" s="148"/>
      <c r="C233" s="148">
        <v>323</v>
      </c>
      <c r="D233" s="148" t="s">
        <v>698</v>
      </c>
      <c r="E233" s="147" t="str">
        <f t="shared" si="10"/>
        <v>323.</v>
      </c>
      <c r="F233" s="147"/>
      <c r="G233" s="147"/>
      <c r="H233" s="147"/>
    </row>
    <row r="234" spans="1:8">
      <c r="A234" s="150" t="s">
        <v>884</v>
      </c>
      <c r="B234" s="148"/>
      <c r="C234" s="148">
        <v>324</v>
      </c>
      <c r="D234" s="148" t="s">
        <v>698</v>
      </c>
      <c r="E234" s="147" t="str">
        <f t="shared" si="10"/>
        <v>324.</v>
      </c>
      <c r="F234" s="147"/>
      <c r="G234" s="147"/>
      <c r="H234" s="147"/>
    </row>
    <row r="235" spans="1:8">
      <c r="A235" s="150" t="s">
        <v>885</v>
      </c>
      <c r="B235" s="148"/>
      <c r="C235" s="148">
        <v>325</v>
      </c>
      <c r="D235" s="148" t="s">
        <v>698</v>
      </c>
      <c r="E235" s="147" t="str">
        <f t="shared" si="10"/>
        <v>325.</v>
      </c>
      <c r="F235" s="147"/>
      <c r="G235" s="147"/>
      <c r="H235" s="147"/>
    </row>
    <row r="236" spans="1:8">
      <c r="A236" s="150" t="s">
        <v>886</v>
      </c>
      <c r="B236" s="148"/>
      <c r="C236" s="148">
        <v>326</v>
      </c>
      <c r="D236" s="148" t="s">
        <v>698</v>
      </c>
      <c r="E236" s="147" t="str">
        <f t="shared" si="10"/>
        <v>326.</v>
      </c>
      <c r="F236" s="147"/>
      <c r="G236" s="147"/>
      <c r="H236" s="147"/>
    </row>
    <row r="237" spans="1:8">
      <c r="A237" s="150" t="s">
        <v>887</v>
      </c>
      <c r="B237" s="148"/>
      <c r="C237" s="148">
        <v>327</v>
      </c>
      <c r="D237" s="148" t="s">
        <v>698</v>
      </c>
      <c r="E237" s="147" t="str">
        <f t="shared" si="10"/>
        <v>327.</v>
      </c>
      <c r="F237" s="147"/>
      <c r="G237" s="147"/>
      <c r="H237" s="147"/>
    </row>
    <row r="238" spans="1:8">
      <c r="A238" s="150" t="s">
        <v>888</v>
      </c>
      <c r="B238" s="148"/>
      <c r="C238" s="148">
        <v>328</v>
      </c>
      <c r="D238" s="148" t="s">
        <v>698</v>
      </c>
      <c r="E238" s="147" t="str">
        <f t="shared" si="10"/>
        <v>328.</v>
      </c>
      <c r="F238" s="147"/>
      <c r="G238" s="147"/>
      <c r="H238" s="147"/>
    </row>
    <row r="239" spans="1:8">
      <c r="A239" s="150" t="s">
        <v>889</v>
      </c>
      <c r="B239" s="148"/>
      <c r="C239" s="148">
        <v>329</v>
      </c>
      <c r="D239" s="148" t="s">
        <v>698</v>
      </c>
      <c r="E239" s="147" t="str">
        <f t="shared" si="10"/>
        <v>329.</v>
      </c>
      <c r="F239" s="147"/>
      <c r="G239" s="147"/>
      <c r="H239" s="147"/>
    </row>
    <row r="240" spans="1:8">
      <c r="A240" s="150" t="s">
        <v>890</v>
      </c>
      <c r="B240" s="148"/>
      <c r="C240" s="148">
        <v>330</v>
      </c>
      <c r="D240" s="148" t="s">
        <v>698</v>
      </c>
      <c r="E240" s="147" t="str">
        <f t="shared" si="10"/>
        <v>330.</v>
      </c>
      <c r="F240" s="147"/>
      <c r="G240" s="147"/>
      <c r="H240" s="147"/>
    </row>
    <row r="241" spans="1:8">
      <c r="A241" s="150" t="s">
        <v>891</v>
      </c>
      <c r="B241" s="148"/>
      <c r="C241" s="148">
        <v>331</v>
      </c>
      <c r="D241" s="148" t="s">
        <v>698</v>
      </c>
      <c r="E241" s="147" t="str">
        <f t="shared" si="10"/>
        <v>331.</v>
      </c>
      <c r="F241" s="147"/>
      <c r="G241" s="147"/>
      <c r="H241" s="147"/>
    </row>
    <row r="242" spans="1:8">
      <c r="A242" s="150" t="s">
        <v>892</v>
      </c>
      <c r="B242" s="148"/>
      <c r="C242" s="148">
        <v>332</v>
      </c>
      <c r="D242" s="148" t="s">
        <v>698</v>
      </c>
      <c r="E242" s="147" t="str">
        <f t="shared" si="10"/>
        <v>332.</v>
      </c>
      <c r="F242" s="147"/>
      <c r="G242" s="147"/>
      <c r="H242" s="147"/>
    </row>
    <row r="243" spans="1:8" ht="15.75">
      <c r="A243" s="61" t="s">
        <v>567</v>
      </c>
      <c r="B243" s="148"/>
      <c r="C243" s="148"/>
      <c r="D243" s="148"/>
      <c r="E243" s="147"/>
      <c r="F243" s="147"/>
      <c r="G243" s="147"/>
      <c r="H243" s="147"/>
    </row>
    <row r="244" spans="1:8" ht="15.75">
      <c r="A244" s="159" t="s">
        <v>372</v>
      </c>
      <c r="B244" s="148"/>
      <c r="C244" s="148"/>
      <c r="D244" s="148"/>
      <c r="E244" s="147"/>
      <c r="F244" s="147"/>
      <c r="G244" s="147"/>
      <c r="H244" s="147"/>
    </row>
    <row r="245" spans="1:8">
      <c r="A245" s="150" t="s">
        <v>893</v>
      </c>
      <c r="B245" s="148"/>
      <c r="C245" s="148">
        <v>333</v>
      </c>
      <c r="D245" s="148" t="s">
        <v>698</v>
      </c>
      <c r="E245" s="147" t="str">
        <f t="shared" ref="E245:E251" si="11">CONCATENATE(C245,D245)</f>
        <v>333.</v>
      </c>
      <c r="F245" s="147"/>
      <c r="G245" s="147"/>
      <c r="H245" s="147"/>
    </row>
    <row r="246" spans="1:8">
      <c r="A246" s="150" t="s">
        <v>894</v>
      </c>
      <c r="B246" s="148"/>
      <c r="C246" s="148">
        <v>334</v>
      </c>
      <c r="D246" s="148" t="s">
        <v>698</v>
      </c>
      <c r="E246" s="147" t="str">
        <f t="shared" si="11"/>
        <v>334.</v>
      </c>
      <c r="F246" s="147"/>
      <c r="G246" s="147"/>
      <c r="H246" s="147"/>
    </row>
    <row r="247" spans="1:8">
      <c r="A247" s="150" t="s">
        <v>895</v>
      </c>
      <c r="B247" s="148"/>
      <c r="C247" s="148">
        <v>335</v>
      </c>
      <c r="D247" s="148" t="s">
        <v>698</v>
      </c>
      <c r="E247" s="147" t="str">
        <f t="shared" si="11"/>
        <v>335.</v>
      </c>
      <c r="F247" s="147"/>
      <c r="G247" s="147"/>
      <c r="H247" s="147"/>
    </row>
    <row r="248" spans="1:8">
      <c r="A248" s="150" t="s">
        <v>896</v>
      </c>
      <c r="B248" s="148"/>
      <c r="C248" s="148">
        <v>336</v>
      </c>
      <c r="D248" s="148" t="s">
        <v>698</v>
      </c>
      <c r="E248" s="147" t="str">
        <f t="shared" si="11"/>
        <v>336.</v>
      </c>
      <c r="F248" s="147"/>
      <c r="G248" s="147"/>
      <c r="H248" s="147"/>
    </row>
    <row r="249" spans="1:8">
      <c r="A249" s="150" t="s">
        <v>897</v>
      </c>
      <c r="B249" s="148"/>
      <c r="C249" s="148">
        <v>337</v>
      </c>
      <c r="D249" s="148" t="s">
        <v>698</v>
      </c>
      <c r="E249" s="147" t="str">
        <f t="shared" si="11"/>
        <v>337.</v>
      </c>
      <c r="F249" s="147"/>
      <c r="G249" s="147"/>
      <c r="H249" s="147"/>
    </row>
    <row r="250" spans="1:8">
      <c r="A250" s="150" t="s">
        <v>898</v>
      </c>
      <c r="B250" s="148"/>
      <c r="C250" s="148">
        <v>338</v>
      </c>
      <c r="D250" s="148" t="s">
        <v>698</v>
      </c>
      <c r="E250" s="147" t="str">
        <f t="shared" si="11"/>
        <v>338.</v>
      </c>
      <c r="F250" s="147"/>
      <c r="G250" s="147"/>
      <c r="H250" s="147"/>
    </row>
    <row r="251" spans="1:8">
      <c r="A251" s="150" t="s">
        <v>899</v>
      </c>
      <c r="B251" s="148"/>
      <c r="C251" s="148">
        <v>339</v>
      </c>
      <c r="D251" s="148" t="s">
        <v>698</v>
      </c>
      <c r="E251" s="147" t="str">
        <f t="shared" si="11"/>
        <v>339.</v>
      </c>
      <c r="F251" s="147"/>
      <c r="G251" s="147"/>
      <c r="H251" s="147"/>
    </row>
    <row r="252" spans="1:8" ht="15.75">
      <c r="A252" s="61" t="s">
        <v>374</v>
      </c>
      <c r="B252" s="148"/>
      <c r="C252" s="148"/>
      <c r="D252" s="148"/>
      <c r="E252" s="147"/>
      <c r="F252" s="147"/>
      <c r="G252" s="147"/>
      <c r="H252" s="147"/>
    </row>
    <row r="253" spans="1:8" ht="15.75">
      <c r="A253" s="149" t="s">
        <v>375</v>
      </c>
      <c r="B253" s="148"/>
      <c r="C253" s="148"/>
      <c r="D253" s="148"/>
      <c r="E253" s="147"/>
      <c r="F253" s="147"/>
      <c r="G253" s="147"/>
      <c r="H253" s="147"/>
    </row>
    <row r="254" spans="1:8">
      <c r="A254" s="158" t="s">
        <v>900</v>
      </c>
      <c r="B254" s="148"/>
      <c r="C254" s="148">
        <v>340</v>
      </c>
      <c r="D254" s="148" t="s">
        <v>698</v>
      </c>
      <c r="E254" s="147" t="str">
        <f t="shared" ref="E254:E258" si="12">CONCATENATE(C254,D254)</f>
        <v>340.</v>
      </c>
      <c r="F254" s="147"/>
      <c r="G254" s="147"/>
      <c r="H254" s="147"/>
    </row>
    <row r="255" spans="1:8">
      <c r="A255" s="158" t="s">
        <v>901</v>
      </c>
      <c r="B255" s="148"/>
      <c r="C255" s="148">
        <v>341</v>
      </c>
      <c r="D255" s="148" t="s">
        <v>698</v>
      </c>
      <c r="E255" s="147" t="str">
        <f t="shared" si="12"/>
        <v>341.</v>
      </c>
      <c r="F255" s="147"/>
      <c r="G255" s="147"/>
      <c r="H255" s="147"/>
    </row>
    <row r="256" spans="1:8">
      <c r="A256" s="150" t="s">
        <v>902</v>
      </c>
      <c r="B256" s="148"/>
      <c r="C256" s="148">
        <v>342</v>
      </c>
      <c r="D256" s="148" t="s">
        <v>698</v>
      </c>
      <c r="E256" s="147" t="str">
        <f t="shared" si="12"/>
        <v>342.</v>
      </c>
      <c r="F256" s="147"/>
      <c r="G256" s="147"/>
      <c r="H256" s="147"/>
    </row>
    <row r="257" spans="1:8">
      <c r="A257" s="150" t="s">
        <v>903</v>
      </c>
      <c r="B257" s="148"/>
      <c r="C257" s="148">
        <v>343</v>
      </c>
      <c r="D257" s="148" t="s">
        <v>698</v>
      </c>
      <c r="E257" s="147" t="str">
        <f t="shared" si="12"/>
        <v>343.</v>
      </c>
      <c r="F257" s="147"/>
      <c r="G257" s="147"/>
      <c r="H257" s="147"/>
    </row>
    <row r="258" spans="1:8">
      <c r="A258" s="150" t="s">
        <v>904</v>
      </c>
      <c r="B258" s="148"/>
      <c r="C258" s="148">
        <v>344</v>
      </c>
      <c r="D258" s="148" t="s">
        <v>698</v>
      </c>
      <c r="E258" s="147" t="str">
        <f t="shared" si="12"/>
        <v>344.</v>
      </c>
      <c r="F258" s="147"/>
      <c r="G258" s="147"/>
      <c r="H258" s="147"/>
    </row>
    <row r="259" spans="1:8" ht="15.75">
      <c r="A259" s="61" t="s">
        <v>379</v>
      </c>
      <c r="B259" s="148"/>
      <c r="C259" s="148"/>
      <c r="D259" s="148"/>
      <c r="E259" s="147"/>
      <c r="F259" s="147"/>
      <c r="G259" s="147"/>
      <c r="H259" s="147"/>
    </row>
    <row r="260" spans="1:8" ht="15.75">
      <c r="A260" s="149" t="s">
        <v>380</v>
      </c>
      <c r="B260" s="148"/>
      <c r="C260" s="148"/>
      <c r="D260" s="148"/>
      <c r="E260" s="147"/>
      <c r="F260" s="147"/>
      <c r="G260" s="147"/>
      <c r="H260" s="147"/>
    </row>
    <row r="261" spans="1:8">
      <c r="A261" s="150" t="s">
        <v>905</v>
      </c>
      <c r="B261" s="148"/>
      <c r="C261" s="148">
        <v>345</v>
      </c>
      <c r="D261" s="148" t="s">
        <v>698</v>
      </c>
      <c r="E261" s="147" t="str">
        <f t="shared" ref="E261:E268" si="13">CONCATENATE(C261,D261)</f>
        <v>345.</v>
      </c>
      <c r="F261" s="147"/>
      <c r="G261" s="147"/>
      <c r="H261" s="147"/>
    </row>
    <row r="262" spans="1:8">
      <c r="A262" s="150" t="s">
        <v>906</v>
      </c>
      <c r="B262" s="148"/>
      <c r="C262" s="148">
        <v>346</v>
      </c>
      <c r="D262" s="148" t="s">
        <v>698</v>
      </c>
      <c r="E262" s="147" t="str">
        <f t="shared" si="13"/>
        <v>346.</v>
      </c>
      <c r="F262" s="147"/>
      <c r="G262" s="147"/>
      <c r="H262" s="147"/>
    </row>
    <row r="263" spans="1:8">
      <c r="A263" s="150" t="s">
        <v>907</v>
      </c>
      <c r="B263" s="148"/>
      <c r="C263" s="148">
        <v>347</v>
      </c>
      <c r="D263" s="148" t="s">
        <v>698</v>
      </c>
      <c r="E263" s="147" t="str">
        <f t="shared" si="13"/>
        <v>347.</v>
      </c>
      <c r="F263" s="147"/>
      <c r="G263" s="147"/>
      <c r="H263" s="147"/>
    </row>
    <row r="264" spans="1:8">
      <c r="A264" s="150" t="s">
        <v>908</v>
      </c>
      <c r="B264" s="148"/>
      <c r="C264" s="148">
        <v>348</v>
      </c>
      <c r="D264" s="148" t="s">
        <v>698</v>
      </c>
      <c r="E264" s="147" t="str">
        <f t="shared" si="13"/>
        <v>348.</v>
      </c>
      <c r="F264" s="147"/>
      <c r="G264" s="147"/>
      <c r="H264" s="147"/>
    </row>
    <row r="265" spans="1:8">
      <c r="A265" s="150" t="s">
        <v>909</v>
      </c>
      <c r="B265" s="148"/>
      <c r="C265" s="148">
        <v>349</v>
      </c>
      <c r="D265" s="148" t="s">
        <v>698</v>
      </c>
      <c r="E265" s="147" t="str">
        <f t="shared" si="13"/>
        <v>349.</v>
      </c>
      <c r="F265" s="147"/>
      <c r="G265" s="147"/>
      <c r="H265" s="147"/>
    </row>
    <row r="266" spans="1:8">
      <c r="A266" s="150" t="s">
        <v>910</v>
      </c>
      <c r="B266" s="148"/>
      <c r="C266" s="148">
        <v>350</v>
      </c>
      <c r="D266" s="148" t="s">
        <v>698</v>
      </c>
      <c r="E266" s="147" t="str">
        <f t="shared" si="13"/>
        <v>350.</v>
      </c>
      <c r="F266" s="147"/>
      <c r="G266" s="147"/>
      <c r="H266" s="147"/>
    </row>
    <row r="267" spans="1:8">
      <c r="A267" s="150" t="s">
        <v>911</v>
      </c>
      <c r="B267" s="148"/>
      <c r="C267" s="148">
        <v>351</v>
      </c>
      <c r="D267" s="148" t="s">
        <v>698</v>
      </c>
      <c r="E267" s="147" t="str">
        <f t="shared" si="13"/>
        <v>351.</v>
      </c>
      <c r="F267" s="147"/>
      <c r="G267" s="147"/>
      <c r="H267" s="147"/>
    </row>
    <row r="268" spans="1:8">
      <c r="A268" s="150" t="s">
        <v>1079</v>
      </c>
      <c r="B268" s="148"/>
      <c r="C268" s="148">
        <v>352</v>
      </c>
      <c r="D268" s="148" t="s">
        <v>698</v>
      </c>
      <c r="E268" s="147" t="str">
        <f t="shared" si="13"/>
        <v>352.</v>
      </c>
      <c r="F268" s="147"/>
      <c r="G268" s="147"/>
      <c r="H268" s="147"/>
    </row>
    <row r="269" spans="1:8" ht="15.75">
      <c r="A269" s="61" t="s">
        <v>568</v>
      </c>
      <c r="B269" s="148"/>
      <c r="C269" s="148"/>
      <c r="D269" s="148"/>
      <c r="E269" s="147"/>
      <c r="F269" s="147"/>
      <c r="G269" s="147"/>
      <c r="H269" s="147"/>
    </row>
    <row r="270" spans="1:8" ht="15.75">
      <c r="A270" s="155" t="s">
        <v>384</v>
      </c>
      <c r="B270" s="148"/>
      <c r="C270" s="148"/>
      <c r="D270" s="148"/>
      <c r="E270" s="147"/>
      <c r="F270" s="147"/>
      <c r="G270" s="147"/>
      <c r="H270" s="147"/>
    </row>
    <row r="271" spans="1:8">
      <c r="A271" s="158" t="s">
        <v>912</v>
      </c>
      <c r="B271" s="148"/>
      <c r="C271" s="148">
        <v>353</v>
      </c>
      <c r="D271" s="148" t="s">
        <v>698</v>
      </c>
      <c r="E271" s="147" t="str">
        <f t="shared" ref="E271:E272" si="14">CONCATENATE(C271,D271)</f>
        <v>353.</v>
      </c>
      <c r="F271" s="147"/>
      <c r="G271" s="147"/>
      <c r="H271" s="147"/>
    </row>
    <row r="272" spans="1:8">
      <c r="A272" s="151" t="s">
        <v>913</v>
      </c>
      <c r="B272" s="148"/>
      <c r="C272" s="148">
        <v>354</v>
      </c>
      <c r="D272" s="148" t="s">
        <v>698</v>
      </c>
      <c r="E272" s="147" t="str">
        <f t="shared" si="14"/>
        <v>354.</v>
      </c>
      <c r="F272" s="147"/>
      <c r="G272" s="147"/>
      <c r="H272" s="147"/>
    </row>
    <row r="273" spans="1:8" ht="15.75">
      <c r="A273" s="61" t="s">
        <v>389</v>
      </c>
      <c r="B273" s="148"/>
      <c r="C273" s="148"/>
      <c r="D273" s="148"/>
      <c r="E273" s="147"/>
      <c r="F273" s="147"/>
      <c r="G273" s="147"/>
      <c r="H273" s="147"/>
    </row>
    <row r="274" spans="1:8" ht="15.75">
      <c r="A274" s="159" t="s">
        <v>390</v>
      </c>
      <c r="B274" s="148"/>
      <c r="C274" s="148"/>
      <c r="D274" s="148"/>
      <c r="E274" s="147"/>
      <c r="F274" s="147"/>
      <c r="G274" s="147"/>
      <c r="H274" s="147"/>
    </row>
    <row r="275" spans="1:8">
      <c r="A275" s="150" t="s">
        <v>914</v>
      </c>
      <c r="B275" s="148"/>
      <c r="C275" s="148">
        <v>355</v>
      </c>
      <c r="D275" s="148" t="s">
        <v>698</v>
      </c>
      <c r="E275" s="147" t="str">
        <f t="shared" ref="E275:E307" si="15">CONCATENATE(C275,D275)</f>
        <v>355.</v>
      </c>
      <c r="F275" s="147"/>
      <c r="G275" s="147"/>
      <c r="H275" s="147"/>
    </row>
    <row r="276" spans="1:8">
      <c r="A276" s="150" t="s">
        <v>915</v>
      </c>
      <c r="B276" s="148"/>
      <c r="C276" s="148">
        <v>356</v>
      </c>
      <c r="D276" s="148" t="s">
        <v>698</v>
      </c>
      <c r="E276" s="147" t="str">
        <f t="shared" si="15"/>
        <v>356.</v>
      </c>
      <c r="F276" s="147"/>
      <c r="G276" s="147"/>
      <c r="H276" s="147"/>
    </row>
    <row r="277" spans="1:8">
      <c r="A277" s="150" t="s">
        <v>916</v>
      </c>
      <c r="B277" s="148"/>
      <c r="C277" s="148">
        <v>357</v>
      </c>
      <c r="D277" s="148" t="s">
        <v>698</v>
      </c>
      <c r="E277" s="147" t="str">
        <f t="shared" si="15"/>
        <v>357.</v>
      </c>
      <c r="F277" s="147"/>
      <c r="G277" s="147"/>
      <c r="H277" s="147"/>
    </row>
    <row r="278" spans="1:8">
      <c r="A278" s="150" t="s">
        <v>917</v>
      </c>
      <c r="B278" s="148"/>
      <c r="C278" s="148">
        <v>358</v>
      </c>
      <c r="D278" s="148" t="s">
        <v>698</v>
      </c>
      <c r="E278" s="147" t="str">
        <f t="shared" si="15"/>
        <v>358.</v>
      </c>
      <c r="F278" s="147"/>
      <c r="G278" s="147"/>
      <c r="H278" s="147"/>
    </row>
    <row r="279" spans="1:8">
      <c r="A279" s="150" t="s">
        <v>918</v>
      </c>
      <c r="B279" s="148"/>
      <c r="C279" s="148">
        <v>359</v>
      </c>
      <c r="D279" s="148" t="s">
        <v>698</v>
      </c>
      <c r="E279" s="147" t="str">
        <f t="shared" si="15"/>
        <v>359.</v>
      </c>
      <c r="F279" s="147"/>
      <c r="G279" s="147"/>
      <c r="H279" s="147"/>
    </row>
    <row r="280" spans="1:8">
      <c r="A280" s="150" t="s">
        <v>919</v>
      </c>
      <c r="B280" s="148"/>
      <c r="C280" s="148">
        <v>360</v>
      </c>
      <c r="D280" s="148" t="s">
        <v>698</v>
      </c>
      <c r="E280" s="147" t="str">
        <f t="shared" si="15"/>
        <v>360.</v>
      </c>
      <c r="F280" s="147"/>
      <c r="G280" s="147"/>
      <c r="H280" s="147"/>
    </row>
    <row r="281" spans="1:8">
      <c r="A281" s="150" t="s">
        <v>920</v>
      </c>
      <c r="B281" s="148"/>
      <c r="C281" s="148">
        <v>361</v>
      </c>
      <c r="D281" s="148" t="s">
        <v>698</v>
      </c>
      <c r="E281" s="147" t="str">
        <f t="shared" si="15"/>
        <v>361.</v>
      </c>
      <c r="F281" s="147"/>
      <c r="G281" s="147"/>
      <c r="H281" s="147"/>
    </row>
    <row r="282" spans="1:8">
      <c r="A282" s="150" t="s">
        <v>921</v>
      </c>
      <c r="B282" s="148"/>
      <c r="C282" s="148">
        <v>362</v>
      </c>
      <c r="D282" s="148" t="s">
        <v>698</v>
      </c>
      <c r="E282" s="147" t="str">
        <f t="shared" si="15"/>
        <v>362.</v>
      </c>
      <c r="F282" s="147"/>
      <c r="G282" s="147"/>
      <c r="H282" s="147"/>
    </row>
    <row r="283" spans="1:8">
      <c r="A283" s="150" t="s">
        <v>922</v>
      </c>
      <c r="B283" s="148"/>
      <c r="C283" s="148">
        <v>363</v>
      </c>
      <c r="D283" s="148" t="s">
        <v>698</v>
      </c>
      <c r="E283" s="147" t="str">
        <f t="shared" si="15"/>
        <v>363.</v>
      </c>
      <c r="F283" s="147"/>
      <c r="G283" s="147"/>
      <c r="H283" s="147"/>
    </row>
    <row r="284" spans="1:8">
      <c r="A284" s="150" t="s">
        <v>923</v>
      </c>
      <c r="B284" s="148"/>
      <c r="C284" s="148">
        <v>364</v>
      </c>
      <c r="D284" s="148" t="s">
        <v>698</v>
      </c>
      <c r="E284" s="147" t="str">
        <f t="shared" si="15"/>
        <v>364.</v>
      </c>
      <c r="F284" s="147"/>
      <c r="G284" s="147"/>
      <c r="H284" s="147"/>
    </row>
    <row r="285" spans="1:8">
      <c r="A285" s="150" t="s">
        <v>924</v>
      </c>
      <c r="B285" s="148"/>
      <c r="C285" s="148">
        <v>365</v>
      </c>
      <c r="D285" s="148" t="s">
        <v>698</v>
      </c>
      <c r="E285" s="147" t="str">
        <f t="shared" si="15"/>
        <v>365.</v>
      </c>
      <c r="F285" s="147"/>
      <c r="G285" s="147"/>
      <c r="H285" s="147"/>
    </row>
    <row r="286" spans="1:8">
      <c r="A286" s="150" t="s">
        <v>925</v>
      </c>
      <c r="B286" s="148"/>
      <c r="C286" s="148">
        <v>366</v>
      </c>
      <c r="D286" s="148" t="s">
        <v>698</v>
      </c>
      <c r="E286" s="147" t="str">
        <f t="shared" si="15"/>
        <v>366.</v>
      </c>
      <c r="F286" s="147"/>
      <c r="G286" s="147"/>
      <c r="H286" s="147"/>
    </row>
    <row r="287" spans="1:8">
      <c r="A287" s="150" t="s">
        <v>926</v>
      </c>
      <c r="B287" s="148"/>
      <c r="C287" s="148">
        <v>367</v>
      </c>
      <c r="D287" s="148" t="s">
        <v>698</v>
      </c>
      <c r="E287" s="147" t="str">
        <f t="shared" si="15"/>
        <v>367.</v>
      </c>
      <c r="F287" s="147"/>
      <c r="G287" s="147"/>
      <c r="H287" s="147"/>
    </row>
    <row r="288" spans="1:8">
      <c r="A288" s="150" t="s">
        <v>927</v>
      </c>
      <c r="B288" s="148"/>
      <c r="C288" s="148">
        <v>368</v>
      </c>
      <c r="D288" s="148" t="s">
        <v>698</v>
      </c>
      <c r="E288" s="147" t="str">
        <f t="shared" si="15"/>
        <v>368.</v>
      </c>
      <c r="F288" s="147"/>
      <c r="G288" s="147"/>
      <c r="H288" s="147"/>
    </row>
    <row r="289" spans="1:8">
      <c r="A289" s="150" t="s">
        <v>928</v>
      </c>
      <c r="B289" s="148"/>
      <c r="C289" s="148">
        <v>369</v>
      </c>
      <c r="D289" s="148" t="s">
        <v>698</v>
      </c>
      <c r="E289" s="147" t="str">
        <f t="shared" si="15"/>
        <v>369.</v>
      </c>
      <c r="F289" s="147"/>
      <c r="G289" s="147"/>
      <c r="H289" s="147"/>
    </row>
    <row r="290" spans="1:8">
      <c r="A290" s="150" t="s">
        <v>929</v>
      </c>
      <c r="B290" s="148"/>
      <c r="C290" s="148">
        <v>370</v>
      </c>
      <c r="D290" s="148" t="s">
        <v>698</v>
      </c>
      <c r="E290" s="147" t="str">
        <f t="shared" si="15"/>
        <v>370.</v>
      </c>
      <c r="F290" s="147"/>
      <c r="G290" s="147"/>
      <c r="H290" s="147"/>
    </row>
    <row r="291" spans="1:8">
      <c r="A291" s="150" t="s">
        <v>930</v>
      </c>
      <c r="B291" s="148"/>
      <c r="C291" s="148">
        <v>371</v>
      </c>
      <c r="D291" s="148" t="s">
        <v>698</v>
      </c>
      <c r="E291" s="147" t="str">
        <f t="shared" si="15"/>
        <v>371.</v>
      </c>
      <c r="F291" s="147"/>
      <c r="G291" s="147"/>
      <c r="H291" s="147"/>
    </row>
    <row r="292" spans="1:8">
      <c r="A292" s="150" t="s">
        <v>931</v>
      </c>
      <c r="B292" s="148"/>
      <c r="C292" s="148">
        <v>372</v>
      </c>
      <c r="D292" s="148" t="s">
        <v>698</v>
      </c>
      <c r="E292" s="147" t="str">
        <f t="shared" si="15"/>
        <v>372.</v>
      </c>
      <c r="F292" s="147"/>
      <c r="G292" s="147"/>
      <c r="H292" s="147"/>
    </row>
    <row r="293" spans="1:8">
      <c r="A293" s="150" t="s">
        <v>932</v>
      </c>
      <c r="B293" s="148"/>
      <c r="C293" s="148">
        <v>373</v>
      </c>
      <c r="D293" s="148" t="s">
        <v>698</v>
      </c>
      <c r="E293" s="147" t="str">
        <f t="shared" si="15"/>
        <v>373.</v>
      </c>
      <c r="F293" s="147"/>
      <c r="G293" s="147"/>
      <c r="H293" s="147"/>
    </row>
    <row r="294" spans="1:8">
      <c r="A294" s="150" t="s">
        <v>933</v>
      </c>
      <c r="B294" s="148"/>
      <c r="C294" s="148">
        <v>374</v>
      </c>
      <c r="D294" s="148" t="s">
        <v>698</v>
      </c>
      <c r="E294" s="147" t="str">
        <f t="shared" si="15"/>
        <v>374.</v>
      </c>
      <c r="F294" s="147"/>
      <c r="G294" s="147"/>
      <c r="H294" s="147"/>
    </row>
    <row r="295" spans="1:8">
      <c r="A295" s="150" t="s">
        <v>934</v>
      </c>
      <c r="B295" s="148"/>
      <c r="C295" s="148">
        <v>375</v>
      </c>
      <c r="D295" s="148" t="s">
        <v>698</v>
      </c>
      <c r="E295" s="147" t="str">
        <f t="shared" si="15"/>
        <v>375.</v>
      </c>
      <c r="F295" s="147"/>
      <c r="G295" s="147"/>
      <c r="H295" s="147"/>
    </row>
    <row r="296" spans="1:8">
      <c r="A296" s="150" t="s">
        <v>935</v>
      </c>
      <c r="B296" s="148"/>
      <c r="C296" s="148">
        <v>376</v>
      </c>
      <c r="D296" s="148" t="s">
        <v>698</v>
      </c>
      <c r="E296" s="147" t="str">
        <f t="shared" si="15"/>
        <v>376.</v>
      </c>
      <c r="F296" s="147"/>
      <c r="G296" s="147"/>
      <c r="H296" s="147"/>
    </row>
    <row r="297" spans="1:8">
      <c r="A297" s="150" t="s">
        <v>936</v>
      </c>
      <c r="B297" s="148"/>
      <c r="C297" s="148">
        <v>377</v>
      </c>
      <c r="D297" s="148" t="s">
        <v>698</v>
      </c>
      <c r="E297" s="147" t="str">
        <f t="shared" si="15"/>
        <v>377.</v>
      </c>
      <c r="F297" s="147"/>
      <c r="G297" s="147"/>
      <c r="H297" s="147"/>
    </row>
    <row r="298" spans="1:8">
      <c r="A298" s="150" t="s">
        <v>937</v>
      </c>
      <c r="B298" s="148"/>
      <c r="C298" s="148">
        <v>378</v>
      </c>
      <c r="D298" s="148" t="s">
        <v>698</v>
      </c>
      <c r="E298" s="147" t="str">
        <f t="shared" si="15"/>
        <v>378.</v>
      </c>
      <c r="F298" s="147"/>
      <c r="G298" s="147"/>
      <c r="H298" s="147"/>
    </row>
    <row r="299" spans="1:8">
      <c r="A299" s="150" t="s">
        <v>938</v>
      </c>
      <c r="B299" s="148"/>
      <c r="C299" s="148">
        <v>379</v>
      </c>
      <c r="D299" s="148" t="s">
        <v>698</v>
      </c>
      <c r="E299" s="147" t="str">
        <f t="shared" si="15"/>
        <v>379.</v>
      </c>
      <c r="F299" s="147"/>
      <c r="G299" s="147"/>
      <c r="H299" s="147"/>
    </row>
    <row r="300" spans="1:8">
      <c r="A300" s="150" t="s">
        <v>939</v>
      </c>
      <c r="B300" s="148"/>
      <c r="C300" s="148">
        <v>380</v>
      </c>
      <c r="D300" s="148" t="s">
        <v>698</v>
      </c>
      <c r="E300" s="147" t="str">
        <f t="shared" si="15"/>
        <v>380.</v>
      </c>
      <c r="F300" s="147"/>
      <c r="G300" s="147"/>
      <c r="H300" s="147"/>
    </row>
    <row r="301" spans="1:8">
      <c r="A301" s="150" t="s">
        <v>940</v>
      </c>
      <c r="B301" s="148"/>
      <c r="C301" s="148">
        <v>381</v>
      </c>
      <c r="D301" s="148" t="s">
        <v>698</v>
      </c>
      <c r="E301" s="147" t="str">
        <f t="shared" si="15"/>
        <v>381.</v>
      </c>
      <c r="F301" s="147"/>
      <c r="G301" s="147"/>
      <c r="H301" s="147"/>
    </row>
    <row r="302" spans="1:8">
      <c r="A302" s="150" t="s">
        <v>941</v>
      </c>
      <c r="B302" s="148"/>
      <c r="C302" s="148">
        <v>382</v>
      </c>
      <c r="D302" s="148" t="s">
        <v>698</v>
      </c>
      <c r="E302" s="147" t="str">
        <f t="shared" si="15"/>
        <v>382.</v>
      </c>
      <c r="F302" s="147"/>
      <c r="G302" s="147"/>
      <c r="H302" s="147"/>
    </row>
    <row r="303" spans="1:8">
      <c r="A303" s="150" t="s">
        <v>942</v>
      </c>
      <c r="B303" s="148"/>
      <c r="C303" s="148">
        <v>383</v>
      </c>
      <c r="D303" s="148" t="s">
        <v>698</v>
      </c>
      <c r="E303" s="147" t="str">
        <f t="shared" si="15"/>
        <v>383.</v>
      </c>
      <c r="F303" s="147"/>
      <c r="G303" s="147"/>
      <c r="H303" s="147"/>
    </row>
    <row r="304" spans="1:8">
      <c r="A304" s="150" t="s">
        <v>943</v>
      </c>
      <c r="B304" s="148"/>
      <c r="C304" s="148">
        <v>384</v>
      </c>
      <c r="D304" s="148" t="s">
        <v>698</v>
      </c>
      <c r="E304" s="147" t="str">
        <f t="shared" si="15"/>
        <v>384.</v>
      </c>
      <c r="F304" s="147"/>
      <c r="G304" s="147"/>
      <c r="H304" s="147"/>
    </row>
    <row r="305" spans="1:8">
      <c r="A305" s="150" t="s">
        <v>944</v>
      </c>
      <c r="B305" s="148"/>
      <c r="C305" s="148">
        <v>385</v>
      </c>
      <c r="D305" s="148" t="s">
        <v>698</v>
      </c>
      <c r="E305" s="147" t="str">
        <f t="shared" si="15"/>
        <v>385.</v>
      </c>
      <c r="F305" s="147"/>
      <c r="G305" s="147"/>
      <c r="H305" s="147"/>
    </row>
    <row r="306" spans="1:8">
      <c r="A306" s="150" t="s">
        <v>945</v>
      </c>
      <c r="B306" s="148"/>
      <c r="C306" s="148">
        <v>386</v>
      </c>
      <c r="D306" s="148" t="s">
        <v>698</v>
      </c>
      <c r="E306" s="147" t="str">
        <f t="shared" si="15"/>
        <v>386.</v>
      </c>
      <c r="F306" s="147"/>
      <c r="G306" s="147"/>
      <c r="H306" s="147"/>
    </row>
    <row r="307" spans="1:8">
      <c r="A307" s="150" t="s">
        <v>946</v>
      </c>
      <c r="B307" s="148"/>
      <c r="C307" s="148">
        <v>387</v>
      </c>
      <c r="D307" s="148" t="s">
        <v>698</v>
      </c>
      <c r="E307" s="147" t="str">
        <f t="shared" si="15"/>
        <v>387.</v>
      </c>
      <c r="F307" s="147"/>
      <c r="G307" s="147"/>
      <c r="H307" s="147"/>
    </row>
    <row r="308" spans="1:8" ht="15.75">
      <c r="A308" s="161" t="s">
        <v>569</v>
      </c>
      <c r="B308" s="148"/>
      <c r="C308" s="148"/>
      <c r="D308" s="148"/>
      <c r="E308" s="147"/>
      <c r="F308" s="147"/>
      <c r="G308" s="147"/>
      <c r="H308" s="147"/>
    </row>
    <row r="309" spans="1:8" ht="15.75">
      <c r="A309" s="149" t="s">
        <v>399</v>
      </c>
      <c r="B309" s="148"/>
      <c r="C309" s="148"/>
      <c r="D309" s="148"/>
      <c r="E309" s="147"/>
      <c r="F309" s="147"/>
      <c r="G309" s="147"/>
      <c r="H309" s="147"/>
    </row>
    <row r="310" spans="1:8">
      <c r="A310" s="150" t="s">
        <v>947</v>
      </c>
      <c r="B310" s="148"/>
      <c r="C310" s="148">
        <v>388</v>
      </c>
      <c r="D310" s="148" t="s">
        <v>698</v>
      </c>
      <c r="E310" s="147" t="str">
        <f t="shared" ref="E310:E320" si="16">CONCATENATE(C310,D310)</f>
        <v>388.</v>
      </c>
      <c r="F310" s="147"/>
      <c r="G310" s="147"/>
      <c r="H310" s="147"/>
    </row>
    <row r="311" spans="1:8">
      <c r="A311" s="150" t="s">
        <v>948</v>
      </c>
      <c r="B311" s="148"/>
      <c r="C311" s="148">
        <v>389</v>
      </c>
      <c r="D311" s="148" t="s">
        <v>698</v>
      </c>
      <c r="E311" s="147" t="str">
        <f t="shared" si="16"/>
        <v>389.</v>
      </c>
      <c r="F311" s="147"/>
      <c r="G311" s="147"/>
      <c r="H311" s="147"/>
    </row>
    <row r="312" spans="1:8">
      <c r="A312" s="150" t="s">
        <v>949</v>
      </c>
      <c r="B312" s="148"/>
      <c r="C312" s="148">
        <v>390</v>
      </c>
      <c r="D312" s="148" t="s">
        <v>698</v>
      </c>
      <c r="E312" s="147" t="str">
        <f t="shared" si="16"/>
        <v>390.</v>
      </c>
      <c r="F312" s="147"/>
      <c r="G312" s="147"/>
      <c r="H312" s="147"/>
    </row>
    <row r="313" spans="1:8">
      <c r="A313" s="150" t="s">
        <v>950</v>
      </c>
      <c r="B313" s="148"/>
      <c r="C313" s="148">
        <v>391</v>
      </c>
      <c r="D313" s="148" t="s">
        <v>698</v>
      </c>
      <c r="E313" s="147" t="str">
        <f t="shared" si="16"/>
        <v>391.</v>
      </c>
      <c r="F313" s="147"/>
      <c r="G313" s="147"/>
      <c r="H313" s="147"/>
    </row>
    <row r="314" spans="1:8">
      <c r="A314" s="150" t="s">
        <v>951</v>
      </c>
      <c r="B314" s="148"/>
      <c r="C314" s="148">
        <v>392</v>
      </c>
      <c r="D314" s="148" t="s">
        <v>698</v>
      </c>
      <c r="E314" s="147" t="str">
        <f t="shared" si="16"/>
        <v>392.</v>
      </c>
      <c r="F314" s="147"/>
      <c r="G314" s="147"/>
      <c r="H314" s="147"/>
    </row>
    <row r="315" spans="1:8">
      <c r="A315" s="150" t="s">
        <v>952</v>
      </c>
      <c r="B315" s="148"/>
      <c r="C315" s="148">
        <v>393</v>
      </c>
      <c r="D315" s="148" t="s">
        <v>698</v>
      </c>
      <c r="E315" s="147" t="str">
        <f t="shared" si="16"/>
        <v>393.</v>
      </c>
      <c r="F315" s="147"/>
      <c r="G315" s="147"/>
      <c r="H315" s="147"/>
    </row>
    <row r="316" spans="1:8">
      <c r="A316" s="150" t="s">
        <v>953</v>
      </c>
      <c r="B316" s="148"/>
      <c r="C316" s="148">
        <v>394</v>
      </c>
      <c r="D316" s="148" t="s">
        <v>698</v>
      </c>
      <c r="E316" s="147" t="str">
        <f t="shared" si="16"/>
        <v>394.</v>
      </c>
      <c r="F316" s="147"/>
      <c r="G316" s="147"/>
      <c r="H316" s="147"/>
    </row>
    <row r="317" spans="1:8">
      <c r="A317" s="150" t="s">
        <v>954</v>
      </c>
      <c r="B317" s="148"/>
      <c r="C317" s="148">
        <v>395</v>
      </c>
      <c r="D317" s="148" t="s">
        <v>698</v>
      </c>
      <c r="E317" s="147" t="str">
        <f t="shared" si="16"/>
        <v>395.</v>
      </c>
      <c r="F317" s="147"/>
      <c r="G317" s="147"/>
      <c r="H317" s="147"/>
    </row>
    <row r="318" spans="1:8">
      <c r="A318" s="150" t="s">
        <v>955</v>
      </c>
      <c r="B318" s="148"/>
      <c r="C318" s="148">
        <v>396</v>
      </c>
      <c r="D318" s="148" t="s">
        <v>698</v>
      </c>
      <c r="E318" s="147" t="str">
        <f t="shared" si="16"/>
        <v>396.</v>
      </c>
      <c r="F318" s="147"/>
      <c r="G318" s="147"/>
      <c r="H318" s="147"/>
    </row>
    <row r="319" spans="1:8">
      <c r="A319" s="150" t="s">
        <v>956</v>
      </c>
      <c r="B319" s="148"/>
      <c r="C319" s="148">
        <v>397</v>
      </c>
      <c r="D319" s="148" t="s">
        <v>698</v>
      </c>
      <c r="E319" s="147" t="str">
        <f t="shared" si="16"/>
        <v>397.</v>
      </c>
      <c r="F319" s="147"/>
      <c r="G319" s="147"/>
      <c r="H319" s="147"/>
    </row>
    <row r="320" spans="1:8">
      <c r="A320" s="150" t="s">
        <v>957</v>
      </c>
      <c r="B320" s="148"/>
      <c r="C320" s="148">
        <v>398</v>
      </c>
      <c r="D320" s="148" t="s">
        <v>698</v>
      </c>
      <c r="E320" s="147" t="str">
        <f t="shared" si="16"/>
        <v>398.</v>
      </c>
      <c r="F320" s="147"/>
      <c r="G320" s="147"/>
      <c r="H320" s="147"/>
    </row>
    <row r="321" spans="1:8" ht="15.75">
      <c r="A321" s="61" t="s">
        <v>405</v>
      </c>
      <c r="B321" s="148"/>
      <c r="C321" s="148"/>
      <c r="D321" s="148"/>
      <c r="E321" s="147"/>
      <c r="F321" s="147"/>
      <c r="G321" s="147"/>
      <c r="H321" s="147"/>
    </row>
    <row r="322" spans="1:8" ht="15.75">
      <c r="A322" s="149" t="s">
        <v>39</v>
      </c>
      <c r="B322" s="148"/>
      <c r="C322" s="148"/>
      <c r="D322" s="148"/>
      <c r="E322" s="147"/>
      <c r="F322" s="147"/>
      <c r="G322" s="147"/>
      <c r="H322" s="147"/>
    </row>
    <row r="323" spans="1:8">
      <c r="A323" s="152" t="s">
        <v>958</v>
      </c>
      <c r="B323" s="148"/>
      <c r="C323" s="148">
        <v>399</v>
      </c>
      <c r="D323" s="148" t="s">
        <v>698</v>
      </c>
      <c r="E323" s="147" t="str">
        <f t="shared" ref="E323:E326" si="17">CONCATENATE(C323,D323)</f>
        <v>399.</v>
      </c>
      <c r="F323" s="147"/>
      <c r="G323" s="147"/>
      <c r="H323" s="147"/>
    </row>
    <row r="324" spans="1:8">
      <c r="A324" s="152" t="s">
        <v>959</v>
      </c>
      <c r="B324" s="148"/>
      <c r="C324" s="148">
        <v>400</v>
      </c>
      <c r="D324" s="148" t="s">
        <v>698</v>
      </c>
      <c r="E324" s="147" t="str">
        <f t="shared" si="17"/>
        <v>400.</v>
      </c>
      <c r="F324" s="147"/>
      <c r="G324" s="147"/>
      <c r="H324" s="147"/>
    </row>
    <row r="325" spans="1:8">
      <c r="A325" s="152" t="s">
        <v>960</v>
      </c>
      <c r="B325" s="148"/>
      <c r="C325" s="148">
        <v>401</v>
      </c>
      <c r="D325" s="148" t="s">
        <v>698</v>
      </c>
      <c r="E325" s="147" t="str">
        <f t="shared" si="17"/>
        <v>401.</v>
      </c>
      <c r="F325" s="147"/>
      <c r="G325" s="147"/>
      <c r="H325" s="147"/>
    </row>
    <row r="326" spans="1:8">
      <c r="A326" s="150" t="s">
        <v>961</v>
      </c>
      <c r="B326" s="148"/>
      <c r="C326" s="148">
        <v>402</v>
      </c>
      <c r="D326" s="148" t="s">
        <v>698</v>
      </c>
      <c r="E326" s="147" t="str">
        <f t="shared" si="17"/>
        <v>402.</v>
      </c>
      <c r="F326" s="147"/>
      <c r="G326" s="147"/>
      <c r="H326" s="147"/>
    </row>
    <row r="327" spans="1:8" ht="15.75">
      <c r="A327" s="61" t="s">
        <v>407</v>
      </c>
      <c r="B327" s="148"/>
      <c r="C327" s="148"/>
      <c r="D327" s="148"/>
      <c r="E327" s="147"/>
      <c r="F327" s="147"/>
      <c r="G327" s="147"/>
      <c r="H327" s="147"/>
    </row>
    <row r="328" spans="1:8" ht="15.75">
      <c r="A328" s="149" t="s">
        <v>40</v>
      </c>
      <c r="B328" s="148"/>
      <c r="C328" s="148"/>
      <c r="D328" s="148"/>
      <c r="E328" s="147"/>
      <c r="F328" s="147"/>
      <c r="G328" s="147"/>
      <c r="H328" s="147"/>
    </row>
    <row r="329" spans="1:8">
      <c r="A329" s="150" t="s">
        <v>962</v>
      </c>
      <c r="B329" s="148"/>
      <c r="C329" s="148">
        <v>403</v>
      </c>
      <c r="D329" s="148" t="s">
        <v>698</v>
      </c>
      <c r="E329" s="147" t="str">
        <f t="shared" ref="E329:E335" si="18">CONCATENATE(C329,D329)</f>
        <v>403.</v>
      </c>
      <c r="F329" s="147"/>
      <c r="G329" s="147"/>
      <c r="H329" s="147"/>
    </row>
    <row r="330" spans="1:8">
      <c r="A330" s="150" t="s">
        <v>963</v>
      </c>
      <c r="B330" s="148"/>
      <c r="C330" s="148">
        <v>404</v>
      </c>
      <c r="D330" s="148" t="s">
        <v>698</v>
      </c>
      <c r="E330" s="147" t="str">
        <f t="shared" si="18"/>
        <v>404.</v>
      </c>
      <c r="F330" s="147"/>
      <c r="G330" s="147"/>
      <c r="H330" s="147"/>
    </row>
    <row r="331" spans="1:8">
      <c r="A331" s="150" t="s">
        <v>964</v>
      </c>
      <c r="B331" s="148"/>
      <c r="C331" s="148">
        <v>405</v>
      </c>
      <c r="D331" s="148" t="s">
        <v>698</v>
      </c>
      <c r="E331" s="147" t="str">
        <f t="shared" si="18"/>
        <v>405.</v>
      </c>
      <c r="F331" s="147"/>
      <c r="G331" s="147"/>
      <c r="H331" s="147"/>
    </row>
    <row r="332" spans="1:8">
      <c r="A332" s="150" t="s">
        <v>965</v>
      </c>
      <c r="B332" s="148"/>
      <c r="C332" s="148">
        <v>406</v>
      </c>
      <c r="D332" s="148" t="s">
        <v>698</v>
      </c>
      <c r="E332" s="147" t="str">
        <f t="shared" si="18"/>
        <v>406.</v>
      </c>
      <c r="F332" s="147"/>
      <c r="G332" s="147"/>
      <c r="H332" s="147"/>
    </row>
    <row r="333" spans="1:8">
      <c r="A333" s="150" t="s">
        <v>966</v>
      </c>
      <c r="B333" s="148"/>
      <c r="C333" s="148">
        <v>407</v>
      </c>
      <c r="D333" s="148" t="s">
        <v>698</v>
      </c>
      <c r="E333" s="147" t="str">
        <f t="shared" si="18"/>
        <v>407.</v>
      </c>
      <c r="F333" s="147"/>
      <c r="G333" s="147"/>
      <c r="H333" s="147"/>
    </row>
    <row r="334" spans="1:8">
      <c r="A334" s="150" t="s">
        <v>967</v>
      </c>
      <c r="B334" s="148"/>
      <c r="C334" s="148">
        <v>408</v>
      </c>
      <c r="D334" s="148" t="s">
        <v>698</v>
      </c>
      <c r="E334" s="147" t="str">
        <f t="shared" si="18"/>
        <v>408.</v>
      </c>
      <c r="F334" s="147"/>
      <c r="G334" s="147"/>
      <c r="H334" s="147"/>
    </row>
    <row r="335" spans="1:8">
      <c r="A335" s="150" t="s">
        <v>968</v>
      </c>
      <c r="B335" s="148"/>
      <c r="C335" s="148">
        <v>409</v>
      </c>
      <c r="D335" s="148" t="s">
        <v>698</v>
      </c>
      <c r="E335" s="147" t="str">
        <f t="shared" si="18"/>
        <v>409.</v>
      </c>
      <c r="F335" s="147"/>
      <c r="G335" s="147"/>
      <c r="H335" s="147"/>
    </row>
    <row r="336" spans="1:8" ht="15.75">
      <c r="A336" s="61" t="s">
        <v>410</v>
      </c>
      <c r="B336" s="148"/>
      <c r="C336" s="148"/>
      <c r="D336" s="148"/>
      <c r="E336" s="147"/>
      <c r="F336" s="147"/>
      <c r="G336" s="147"/>
      <c r="H336" s="147"/>
    </row>
    <row r="337" spans="1:8" ht="15.75">
      <c r="A337" s="149" t="s">
        <v>411</v>
      </c>
      <c r="B337" s="148"/>
      <c r="C337" s="148"/>
      <c r="D337" s="148"/>
      <c r="E337" s="147"/>
      <c r="F337" s="147"/>
      <c r="G337" s="147"/>
      <c r="H337" s="147"/>
    </row>
    <row r="338" spans="1:8">
      <c r="A338" s="150" t="s">
        <v>969</v>
      </c>
      <c r="B338" s="148"/>
      <c r="C338" s="148">
        <v>410</v>
      </c>
      <c r="D338" s="148" t="s">
        <v>698</v>
      </c>
      <c r="E338" s="147" t="str">
        <f t="shared" ref="E338:E345" si="19">CONCATENATE(C338,D338)</f>
        <v>410.</v>
      </c>
      <c r="F338" s="147"/>
      <c r="G338" s="147"/>
      <c r="H338" s="147"/>
    </row>
    <row r="339" spans="1:8">
      <c r="A339" s="150" t="s">
        <v>970</v>
      </c>
      <c r="B339" s="148"/>
      <c r="C339" s="148">
        <v>411</v>
      </c>
      <c r="D339" s="148" t="s">
        <v>698</v>
      </c>
      <c r="E339" s="147" t="str">
        <f t="shared" si="19"/>
        <v>411.</v>
      </c>
      <c r="F339" s="147"/>
      <c r="G339" s="147"/>
      <c r="H339" s="147"/>
    </row>
    <row r="340" spans="1:8">
      <c r="A340" s="150" t="s">
        <v>971</v>
      </c>
      <c r="B340" s="148"/>
      <c r="C340" s="148">
        <v>412</v>
      </c>
      <c r="D340" s="148" t="s">
        <v>698</v>
      </c>
      <c r="E340" s="147" t="str">
        <f t="shared" si="19"/>
        <v>412.</v>
      </c>
      <c r="F340" s="147"/>
      <c r="G340" s="147"/>
      <c r="H340" s="147"/>
    </row>
    <row r="341" spans="1:8">
      <c r="A341" s="150" t="s">
        <v>972</v>
      </c>
      <c r="B341" s="148"/>
      <c r="C341" s="148">
        <v>413</v>
      </c>
      <c r="D341" s="148" t="s">
        <v>698</v>
      </c>
      <c r="E341" s="147" t="str">
        <f t="shared" si="19"/>
        <v>413.</v>
      </c>
      <c r="F341" s="147"/>
      <c r="G341" s="147"/>
      <c r="H341" s="147"/>
    </row>
    <row r="342" spans="1:8">
      <c r="A342" s="150" t="s">
        <v>973</v>
      </c>
      <c r="B342" s="148"/>
      <c r="C342" s="148">
        <v>414</v>
      </c>
      <c r="D342" s="148" t="s">
        <v>698</v>
      </c>
      <c r="E342" s="147" t="str">
        <f t="shared" si="19"/>
        <v>414.</v>
      </c>
      <c r="F342" s="147"/>
      <c r="G342" s="147"/>
      <c r="H342" s="147"/>
    </row>
    <row r="343" spans="1:8">
      <c r="A343" s="150" t="s">
        <v>974</v>
      </c>
      <c r="B343" s="148"/>
      <c r="C343" s="148">
        <v>415</v>
      </c>
      <c r="D343" s="148" t="s">
        <v>698</v>
      </c>
      <c r="E343" s="147" t="str">
        <f t="shared" si="19"/>
        <v>415.</v>
      </c>
      <c r="F343" s="147"/>
      <c r="G343" s="147"/>
      <c r="H343" s="147"/>
    </row>
    <row r="344" spans="1:8">
      <c r="A344" s="150" t="s">
        <v>975</v>
      </c>
      <c r="B344" s="148"/>
      <c r="C344" s="148">
        <v>416</v>
      </c>
      <c r="D344" s="148" t="s">
        <v>698</v>
      </c>
      <c r="E344" s="147" t="str">
        <f t="shared" si="19"/>
        <v>416.</v>
      </c>
      <c r="F344" s="147"/>
      <c r="G344" s="147"/>
      <c r="H344" s="147"/>
    </row>
    <row r="345" spans="1:8">
      <c r="A345" s="150" t="s">
        <v>976</v>
      </c>
      <c r="B345" s="148"/>
      <c r="C345" s="148">
        <v>417</v>
      </c>
      <c r="D345" s="148" t="s">
        <v>698</v>
      </c>
      <c r="E345" s="147" t="str">
        <f t="shared" si="19"/>
        <v>417.</v>
      </c>
      <c r="F345" s="147"/>
      <c r="G345" s="147"/>
      <c r="H345" s="147"/>
    </row>
    <row r="346" spans="1:8" ht="15.75">
      <c r="A346" s="61" t="s">
        <v>412</v>
      </c>
      <c r="B346" s="148"/>
      <c r="C346" s="148"/>
      <c r="D346" s="148"/>
      <c r="E346" s="147"/>
      <c r="F346" s="147"/>
      <c r="G346" s="147"/>
      <c r="H346" s="147"/>
    </row>
    <row r="347" spans="1:8" ht="15.75">
      <c r="A347" s="149" t="s">
        <v>413</v>
      </c>
      <c r="B347" s="148"/>
      <c r="C347" s="148"/>
      <c r="D347" s="148"/>
      <c r="E347" s="147"/>
      <c r="F347" s="147"/>
      <c r="G347" s="147"/>
      <c r="H347" s="147"/>
    </row>
    <row r="348" spans="1:8">
      <c r="A348" s="150" t="s">
        <v>977</v>
      </c>
      <c r="B348" s="148"/>
      <c r="C348" s="148">
        <v>418</v>
      </c>
      <c r="D348" s="148" t="s">
        <v>698</v>
      </c>
      <c r="E348" s="147" t="str">
        <f t="shared" ref="E348:E349" si="20">CONCATENATE(C348,D348)</f>
        <v>418.</v>
      </c>
      <c r="F348" s="147"/>
      <c r="G348" s="147"/>
      <c r="H348" s="147"/>
    </row>
    <row r="349" spans="1:8">
      <c r="A349" s="150" t="s">
        <v>978</v>
      </c>
      <c r="B349" s="148"/>
      <c r="C349" s="148">
        <v>419</v>
      </c>
      <c r="D349" s="148" t="s">
        <v>698</v>
      </c>
      <c r="E349" s="147" t="str">
        <f t="shared" si="20"/>
        <v>419.</v>
      </c>
      <c r="F349" s="147"/>
      <c r="G349" s="147"/>
      <c r="H349" s="147"/>
    </row>
    <row r="350" spans="1:8" ht="15.75">
      <c r="A350" s="61" t="s">
        <v>416</v>
      </c>
      <c r="B350" s="148"/>
      <c r="C350" s="148"/>
      <c r="D350" s="148"/>
      <c r="E350" s="147"/>
      <c r="F350" s="147"/>
      <c r="G350" s="147"/>
      <c r="H350" s="147"/>
    </row>
    <row r="351" spans="1:8" ht="15.75">
      <c r="A351" s="160" t="s">
        <v>417</v>
      </c>
      <c r="B351" s="148"/>
      <c r="C351" s="148"/>
      <c r="D351" s="148"/>
      <c r="E351" s="147"/>
      <c r="F351" s="147"/>
      <c r="G351" s="147"/>
      <c r="H351" s="147"/>
    </row>
    <row r="352" spans="1:8">
      <c r="A352" s="158" t="s">
        <v>979</v>
      </c>
      <c r="B352" s="148"/>
      <c r="C352" s="148">
        <v>420</v>
      </c>
      <c r="D352" s="148" t="s">
        <v>698</v>
      </c>
      <c r="E352" s="147" t="str">
        <f t="shared" ref="E352:E353" si="21">CONCATENATE(C352,D352)</f>
        <v>420.</v>
      </c>
      <c r="F352" s="147"/>
      <c r="G352" s="147"/>
      <c r="H352" s="147"/>
    </row>
    <row r="353" spans="1:8">
      <c r="A353" s="158" t="s">
        <v>980</v>
      </c>
      <c r="B353" s="148"/>
      <c r="C353" s="148">
        <v>421</v>
      </c>
      <c r="D353" s="148" t="s">
        <v>698</v>
      </c>
      <c r="E353" s="147" t="str">
        <f t="shared" si="21"/>
        <v>421.</v>
      </c>
      <c r="F353" s="147"/>
      <c r="G353" s="147"/>
      <c r="H353" s="147"/>
    </row>
    <row r="354" spans="1:8" ht="15.75">
      <c r="A354" s="160" t="s">
        <v>419</v>
      </c>
      <c r="B354" s="148"/>
      <c r="C354" s="148"/>
      <c r="D354" s="148"/>
      <c r="E354" s="147"/>
      <c r="F354" s="147"/>
      <c r="G354" s="147"/>
      <c r="H354" s="147"/>
    </row>
    <row r="355" spans="1:8" ht="15.75">
      <c r="A355" s="149" t="s">
        <v>41</v>
      </c>
      <c r="B355" s="148"/>
      <c r="C355" s="148"/>
      <c r="D355" s="148"/>
      <c r="E355" s="147"/>
      <c r="F355" s="147"/>
      <c r="G355" s="147"/>
      <c r="H355" s="147"/>
    </row>
    <row r="356" spans="1:8">
      <c r="A356" s="150" t="s">
        <v>981</v>
      </c>
      <c r="B356" s="148"/>
      <c r="C356" s="148">
        <v>422</v>
      </c>
      <c r="D356" s="148" t="s">
        <v>698</v>
      </c>
      <c r="E356" s="147" t="str">
        <f t="shared" ref="E356:E360" si="22">CONCATENATE(C356,D356)</f>
        <v>422.</v>
      </c>
      <c r="F356" s="147"/>
      <c r="G356" s="147"/>
      <c r="H356" s="147"/>
    </row>
    <row r="357" spans="1:8">
      <c r="A357" s="150" t="s">
        <v>982</v>
      </c>
      <c r="B357" s="148"/>
      <c r="C357" s="148">
        <v>423</v>
      </c>
      <c r="D357" s="148" t="s">
        <v>698</v>
      </c>
      <c r="E357" s="147" t="str">
        <f t="shared" si="22"/>
        <v>423.</v>
      </c>
      <c r="F357" s="147"/>
      <c r="G357" s="147"/>
      <c r="H357" s="147"/>
    </row>
    <row r="358" spans="1:8">
      <c r="A358" s="150" t="s">
        <v>983</v>
      </c>
      <c r="B358" s="148"/>
      <c r="C358" s="148">
        <v>424</v>
      </c>
      <c r="D358" s="148" t="s">
        <v>698</v>
      </c>
      <c r="E358" s="147" t="str">
        <f t="shared" si="22"/>
        <v>424.</v>
      </c>
      <c r="F358" s="147"/>
      <c r="G358" s="147"/>
      <c r="H358" s="147"/>
    </row>
    <row r="359" spans="1:8">
      <c r="A359" s="150" t="s">
        <v>984</v>
      </c>
      <c r="B359" s="148"/>
      <c r="C359" s="148">
        <v>425</v>
      </c>
      <c r="D359" s="148" t="s">
        <v>698</v>
      </c>
      <c r="E359" s="147" t="str">
        <f t="shared" si="22"/>
        <v>425.</v>
      </c>
      <c r="F359" s="147"/>
      <c r="G359" s="147"/>
      <c r="H359" s="147"/>
    </row>
    <row r="360" spans="1:8">
      <c r="A360" s="150" t="s">
        <v>985</v>
      </c>
      <c r="B360" s="148"/>
      <c r="C360" s="148">
        <v>426</v>
      </c>
      <c r="D360" s="148" t="s">
        <v>698</v>
      </c>
      <c r="E360" s="147" t="str">
        <f t="shared" si="22"/>
        <v>426.</v>
      </c>
      <c r="F360" s="147"/>
      <c r="G360" s="147"/>
      <c r="H360" s="147"/>
    </row>
    <row r="361" spans="1:8" ht="15.75">
      <c r="A361" s="61" t="s">
        <v>421</v>
      </c>
      <c r="B361" s="148"/>
      <c r="C361" s="148"/>
      <c r="D361" s="148"/>
      <c r="E361" s="147"/>
      <c r="F361" s="147"/>
      <c r="G361" s="147"/>
      <c r="H361" s="147"/>
    </row>
    <row r="362" spans="1:8" ht="15.75">
      <c r="A362" s="149" t="s">
        <v>422</v>
      </c>
      <c r="B362" s="148"/>
      <c r="C362" s="148"/>
      <c r="D362" s="148"/>
      <c r="E362" s="147"/>
      <c r="F362" s="147"/>
      <c r="G362" s="147"/>
      <c r="H362" s="147"/>
    </row>
    <row r="363" spans="1:8">
      <c r="A363" s="150" t="s">
        <v>986</v>
      </c>
      <c r="B363" s="148"/>
      <c r="C363" s="148">
        <v>427</v>
      </c>
      <c r="D363" s="148" t="s">
        <v>698</v>
      </c>
      <c r="E363" s="147" t="str">
        <f t="shared" ref="E363:E406" si="23">CONCATENATE(C363,D363)</f>
        <v>427.</v>
      </c>
      <c r="F363" s="147"/>
      <c r="G363" s="147"/>
      <c r="H363" s="147"/>
    </row>
    <row r="364" spans="1:8">
      <c r="A364" s="150" t="s">
        <v>987</v>
      </c>
      <c r="B364" s="148"/>
      <c r="C364" s="148">
        <v>428</v>
      </c>
      <c r="D364" s="148" t="s">
        <v>698</v>
      </c>
      <c r="E364" s="147" t="str">
        <f t="shared" si="23"/>
        <v>428.</v>
      </c>
      <c r="F364" s="147"/>
      <c r="G364" s="147"/>
      <c r="H364" s="147"/>
    </row>
    <row r="365" spans="1:8">
      <c r="A365" s="150" t="s">
        <v>988</v>
      </c>
      <c r="B365" s="148"/>
      <c r="C365" s="148">
        <v>429</v>
      </c>
      <c r="D365" s="148" t="s">
        <v>698</v>
      </c>
      <c r="E365" s="147" t="str">
        <f t="shared" si="23"/>
        <v>429.</v>
      </c>
      <c r="F365" s="147"/>
      <c r="G365" s="147"/>
      <c r="H365" s="147"/>
    </row>
    <row r="366" spans="1:8">
      <c r="A366" s="150" t="s">
        <v>989</v>
      </c>
      <c r="B366" s="148"/>
      <c r="C366" s="148">
        <v>430</v>
      </c>
      <c r="D366" s="148" t="s">
        <v>698</v>
      </c>
      <c r="E366" s="147" t="str">
        <f t="shared" si="23"/>
        <v>430.</v>
      </c>
      <c r="F366" s="147"/>
      <c r="G366" s="147"/>
      <c r="H366" s="147"/>
    </row>
    <row r="367" spans="1:8">
      <c r="A367" s="150" t="s">
        <v>990</v>
      </c>
      <c r="B367" s="148"/>
      <c r="C367" s="148">
        <v>431</v>
      </c>
      <c r="D367" s="148" t="s">
        <v>698</v>
      </c>
      <c r="E367" s="147" t="str">
        <f t="shared" si="23"/>
        <v>431.</v>
      </c>
      <c r="F367" s="147"/>
      <c r="G367" s="147"/>
      <c r="H367" s="147"/>
    </row>
    <row r="368" spans="1:8">
      <c r="A368" s="150" t="s">
        <v>991</v>
      </c>
      <c r="B368" s="148"/>
      <c r="C368" s="148">
        <v>432</v>
      </c>
      <c r="D368" s="148" t="s">
        <v>698</v>
      </c>
      <c r="E368" s="147" t="str">
        <f t="shared" si="23"/>
        <v>432.</v>
      </c>
      <c r="F368" s="147"/>
      <c r="G368" s="147"/>
      <c r="H368" s="147"/>
    </row>
    <row r="369" spans="1:8">
      <c r="A369" s="150" t="s">
        <v>992</v>
      </c>
      <c r="B369" s="148"/>
      <c r="C369" s="148">
        <v>433</v>
      </c>
      <c r="D369" s="148" t="s">
        <v>698</v>
      </c>
      <c r="E369" s="147" t="str">
        <f t="shared" si="23"/>
        <v>433.</v>
      </c>
      <c r="F369" s="147"/>
      <c r="G369" s="147"/>
      <c r="H369" s="147"/>
    </row>
    <row r="370" spans="1:8">
      <c r="A370" s="150" t="s">
        <v>993</v>
      </c>
      <c r="B370" s="148"/>
      <c r="C370" s="148">
        <v>434</v>
      </c>
      <c r="D370" s="148" t="s">
        <v>698</v>
      </c>
      <c r="E370" s="147" t="str">
        <f t="shared" si="23"/>
        <v>434.</v>
      </c>
      <c r="F370" s="147"/>
      <c r="G370" s="147"/>
      <c r="H370" s="147"/>
    </row>
    <row r="371" spans="1:8">
      <c r="A371" s="150" t="s">
        <v>994</v>
      </c>
      <c r="B371" s="148"/>
      <c r="C371" s="148">
        <v>435</v>
      </c>
      <c r="D371" s="148" t="s">
        <v>698</v>
      </c>
      <c r="E371" s="147" t="str">
        <f t="shared" si="23"/>
        <v>435.</v>
      </c>
      <c r="F371" s="147"/>
      <c r="G371" s="147"/>
      <c r="H371" s="147"/>
    </row>
    <row r="372" spans="1:8">
      <c r="A372" s="150" t="s">
        <v>995</v>
      </c>
      <c r="B372" s="148"/>
      <c r="C372" s="148">
        <v>436</v>
      </c>
      <c r="D372" s="148" t="s">
        <v>698</v>
      </c>
      <c r="E372" s="147" t="str">
        <f t="shared" si="23"/>
        <v>436.</v>
      </c>
      <c r="F372" s="147"/>
      <c r="G372" s="147"/>
      <c r="H372" s="147"/>
    </row>
    <row r="373" spans="1:8">
      <c r="A373" s="150" t="s">
        <v>996</v>
      </c>
      <c r="B373" s="148"/>
      <c r="C373" s="148">
        <v>437</v>
      </c>
      <c r="D373" s="148" t="s">
        <v>698</v>
      </c>
      <c r="E373" s="147" t="str">
        <f t="shared" si="23"/>
        <v>437.</v>
      </c>
      <c r="F373" s="147"/>
      <c r="G373" s="147"/>
      <c r="H373" s="147"/>
    </row>
    <row r="374" spans="1:8">
      <c r="A374" s="150" t="s">
        <v>997</v>
      </c>
      <c r="B374" s="148"/>
      <c r="C374" s="148">
        <v>438</v>
      </c>
      <c r="D374" s="148" t="s">
        <v>698</v>
      </c>
      <c r="E374" s="147" t="str">
        <f t="shared" si="23"/>
        <v>438.</v>
      </c>
      <c r="F374" s="147"/>
      <c r="G374" s="147"/>
      <c r="H374" s="147"/>
    </row>
    <row r="375" spans="1:8">
      <c r="A375" s="150" t="s">
        <v>998</v>
      </c>
      <c r="B375" s="148"/>
      <c r="C375" s="148">
        <v>439</v>
      </c>
      <c r="D375" s="148" t="s">
        <v>698</v>
      </c>
      <c r="E375" s="147" t="str">
        <f t="shared" si="23"/>
        <v>439.</v>
      </c>
      <c r="F375" s="147"/>
      <c r="G375" s="147"/>
      <c r="H375" s="147"/>
    </row>
    <row r="376" spans="1:8">
      <c r="A376" s="150" t="s">
        <v>999</v>
      </c>
      <c r="B376" s="148"/>
      <c r="C376" s="148">
        <v>440</v>
      </c>
      <c r="D376" s="148" t="s">
        <v>698</v>
      </c>
      <c r="E376" s="147" t="str">
        <f t="shared" si="23"/>
        <v>440.</v>
      </c>
      <c r="F376" s="147"/>
      <c r="G376" s="147"/>
      <c r="H376" s="147"/>
    </row>
    <row r="377" spans="1:8">
      <c r="A377" s="150" t="s">
        <v>1000</v>
      </c>
      <c r="B377" s="148"/>
      <c r="C377" s="148">
        <v>441</v>
      </c>
      <c r="D377" s="148" t="s">
        <v>698</v>
      </c>
      <c r="E377" s="147" t="str">
        <f t="shared" si="23"/>
        <v>441.</v>
      </c>
      <c r="F377" s="147"/>
      <c r="G377" s="147"/>
      <c r="H377" s="147"/>
    </row>
    <row r="378" spans="1:8">
      <c r="A378" s="150" t="s">
        <v>1001</v>
      </c>
      <c r="B378" s="148"/>
      <c r="C378" s="148">
        <v>442</v>
      </c>
      <c r="D378" s="148" t="s">
        <v>698</v>
      </c>
      <c r="E378" s="147" t="str">
        <f t="shared" si="23"/>
        <v>442.</v>
      </c>
      <c r="F378" s="147"/>
      <c r="G378" s="147"/>
      <c r="H378" s="147"/>
    </row>
    <row r="379" spans="1:8">
      <c r="A379" s="150" t="s">
        <v>1002</v>
      </c>
      <c r="B379" s="148"/>
      <c r="C379" s="148">
        <v>443</v>
      </c>
      <c r="D379" s="148" t="s">
        <v>698</v>
      </c>
      <c r="E379" s="147" t="str">
        <f t="shared" si="23"/>
        <v>443.</v>
      </c>
      <c r="F379" s="147"/>
      <c r="G379" s="147"/>
      <c r="H379" s="147"/>
    </row>
    <row r="380" spans="1:8">
      <c r="A380" s="150" t="s">
        <v>1003</v>
      </c>
      <c r="B380" s="148"/>
      <c r="C380" s="148">
        <v>444</v>
      </c>
      <c r="D380" s="148" t="s">
        <v>698</v>
      </c>
      <c r="E380" s="147" t="str">
        <f t="shared" si="23"/>
        <v>444.</v>
      </c>
      <c r="F380" s="147"/>
      <c r="G380" s="147"/>
      <c r="H380" s="147"/>
    </row>
    <row r="381" spans="1:8">
      <c r="A381" s="150" t="s">
        <v>1004</v>
      </c>
      <c r="B381" s="148"/>
      <c r="C381" s="148">
        <v>445</v>
      </c>
      <c r="D381" s="148" t="s">
        <v>698</v>
      </c>
      <c r="E381" s="147" t="str">
        <f t="shared" si="23"/>
        <v>445.</v>
      </c>
      <c r="F381" s="147"/>
      <c r="G381" s="147"/>
      <c r="H381" s="147"/>
    </row>
    <row r="382" spans="1:8">
      <c r="A382" s="150" t="s">
        <v>1005</v>
      </c>
      <c r="B382" s="148"/>
      <c r="C382" s="148">
        <v>446</v>
      </c>
      <c r="D382" s="148" t="s">
        <v>698</v>
      </c>
      <c r="E382" s="147" t="str">
        <f t="shared" si="23"/>
        <v>446.</v>
      </c>
      <c r="F382" s="147"/>
      <c r="G382" s="147"/>
      <c r="H382" s="147"/>
    </row>
    <row r="383" spans="1:8">
      <c r="A383" s="150" t="s">
        <v>1006</v>
      </c>
      <c r="B383" s="148"/>
      <c r="C383" s="148">
        <v>447</v>
      </c>
      <c r="D383" s="148" t="s">
        <v>698</v>
      </c>
      <c r="E383" s="147" t="str">
        <f t="shared" si="23"/>
        <v>447.</v>
      </c>
      <c r="F383" s="147"/>
      <c r="G383" s="147"/>
      <c r="H383" s="147"/>
    </row>
    <row r="384" spans="1:8">
      <c r="A384" s="150" t="s">
        <v>1007</v>
      </c>
      <c r="B384" s="148"/>
      <c r="C384" s="148">
        <v>448</v>
      </c>
      <c r="D384" s="148" t="s">
        <v>698</v>
      </c>
      <c r="E384" s="147" t="str">
        <f t="shared" si="23"/>
        <v>448.</v>
      </c>
      <c r="F384" s="147"/>
      <c r="G384" s="147"/>
      <c r="H384" s="147"/>
    </row>
    <row r="385" spans="1:8">
      <c r="A385" s="150" t="s">
        <v>1008</v>
      </c>
      <c r="B385" s="148"/>
      <c r="C385" s="148">
        <v>449</v>
      </c>
      <c r="D385" s="148" t="s">
        <v>698</v>
      </c>
      <c r="E385" s="147" t="str">
        <f t="shared" si="23"/>
        <v>449.</v>
      </c>
      <c r="F385" s="147"/>
      <c r="G385" s="147"/>
      <c r="H385" s="147"/>
    </row>
    <row r="386" spans="1:8">
      <c r="A386" s="150" t="s">
        <v>1009</v>
      </c>
      <c r="B386" s="148"/>
      <c r="C386" s="148">
        <v>450</v>
      </c>
      <c r="D386" s="148" t="s">
        <v>698</v>
      </c>
      <c r="E386" s="147" t="str">
        <f t="shared" si="23"/>
        <v>450.</v>
      </c>
      <c r="F386" s="147"/>
      <c r="G386" s="147"/>
      <c r="H386" s="147"/>
    </row>
    <row r="387" spans="1:8">
      <c r="A387" s="150" t="s">
        <v>1010</v>
      </c>
      <c r="B387" s="148"/>
      <c r="C387" s="148">
        <v>451</v>
      </c>
      <c r="D387" s="148" t="s">
        <v>698</v>
      </c>
      <c r="E387" s="147" t="str">
        <f t="shared" si="23"/>
        <v>451.</v>
      </c>
      <c r="F387" s="147"/>
      <c r="G387" s="147"/>
      <c r="H387" s="147"/>
    </row>
    <row r="388" spans="1:8">
      <c r="A388" s="150" t="s">
        <v>1011</v>
      </c>
      <c r="B388" s="148"/>
      <c r="C388" s="148">
        <v>452</v>
      </c>
      <c r="D388" s="148" t="s">
        <v>698</v>
      </c>
      <c r="E388" s="147" t="str">
        <f t="shared" si="23"/>
        <v>452.</v>
      </c>
      <c r="F388" s="147"/>
      <c r="G388" s="147"/>
      <c r="H388" s="147"/>
    </row>
    <row r="389" spans="1:8">
      <c r="A389" s="150" t="s">
        <v>1012</v>
      </c>
      <c r="B389" s="148"/>
      <c r="C389" s="148">
        <v>453</v>
      </c>
      <c r="D389" s="148" t="s">
        <v>698</v>
      </c>
      <c r="E389" s="147" t="str">
        <f t="shared" si="23"/>
        <v>453.</v>
      </c>
      <c r="F389" s="147"/>
      <c r="G389" s="147"/>
      <c r="H389" s="147"/>
    </row>
    <row r="390" spans="1:8">
      <c r="A390" s="150" t="s">
        <v>1013</v>
      </c>
      <c r="B390" s="148"/>
      <c r="C390" s="148">
        <v>454</v>
      </c>
      <c r="D390" s="148" t="s">
        <v>698</v>
      </c>
      <c r="E390" s="147" t="str">
        <f t="shared" si="23"/>
        <v>454.</v>
      </c>
      <c r="F390" s="147"/>
      <c r="G390" s="147"/>
      <c r="H390" s="147"/>
    </row>
    <row r="391" spans="1:8">
      <c r="A391" s="150" t="s">
        <v>1014</v>
      </c>
      <c r="B391" s="148"/>
      <c r="C391" s="148">
        <v>455</v>
      </c>
      <c r="D391" s="148" t="s">
        <v>698</v>
      </c>
      <c r="E391" s="147" t="str">
        <f t="shared" si="23"/>
        <v>455.</v>
      </c>
      <c r="F391" s="147"/>
      <c r="G391" s="147"/>
      <c r="H391" s="147"/>
    </row>
    <row r="392" spans="1:8">
      <c r="A392" s="150" t="s">
        <v>1015</v>
      </c>
      <c r="B392" s="148"/>
      <c r="C392" s="148">
        <v>456</v>
      </c>
      <c r="D392" s="148" t="s">
        <v>698</v>
      </c>
      <c r="E392" s="147" t="str">
        <f t="shared" si="23"/>
        <v>456.</v>
      </c>
      <c r="F392" s="147"/>
      <c r="G392" s="147"/>
      <c r="H392" s="147"/>
    </row>
    <row r="393" spans="1:8">
      <c r="A393" s="150" t="s">
        <v>1016</v>
      </c>
      <c r="B393" s="148"/>
      <c r="C393" s="148">
        <v>457</v>
      </c>
      <c r="D393" s="148" t="s">
        <v>698</v>
      </c>
      <c r="E393" s="147" t="str">
        <f t="shared" si="23"/>
        <v>457.</v>
      </c>
      <c r="F393" s="147"/>
      <c r="G393" s="147"/>
      <c r="H393" s="147"/>
    </row>
    <row r="394" spans="1:8">
      <c r="A394" s="150" t="s">
        <v>1017</v>
      </c>
      <c r="B394" s="148"/>
      <c r="C394" s="148">
        <v>458</v>
      </c>
      <c r="D394" s="148" t="s">
        <v>698</v>
      </c>
      <c r="E394" s="147" t="str">
        <f t="shared" si="23"/>
        <v>458.</v>
      </c>
      <c r="F394" s="147"/>
      <c r="G394" s="147"/>
      <c r="H394" s="147"/>
    </row>
    <row r="395" spans="1:8">
      <c r="A395" s="150" t="s">
        <v>1018</v>
      </c>
      <c r="B395" s="148"/>
      <c r="C395" s="148">
        <v>459</v>
      </c>
      <c r="D395" s="148" t="s">
        <v>698</v>
      </c>
      <c r="E395" s="147" t="str">
        <f t="shared" si="23"/>
        <v>459.</v>
      </c>
      <c r="F395" s="147"/>
      <c r="G395" s="147"/>
      <c r="H395" s="147"/>
    </row>
    <row r="396" spans="1:8">
      <c r="A396" s="150" t="s">
        <v>1019</v>
      </c>
      <c r="B396" s="148"/>
      <c r="C396" s="148">
        <v>460</v>
      </c>
      <c r="D396" s="148" t="s">
        <v>698</v>
      </c>
      <c r="E396" s="147" t="str">
        <f t="shared" si="23"/>
        <v>460.</v>
      </c>
      <c r="F396" s="147"/>
      <c r="G396" s="147"/>
      <c r="H396" s="147"/>
    </row>
    <row r="397" spans="1:8">
      <c r="A397" s="150" t="s">
        <v>1020</v>
      </c>
      <c r="B397" s="148"/>
      <c r="C397" s="148">
        <v>461</v>
      </c>
      <c r="D397" s="148" t="s">
        <v>698</v>
      </c>
      <c r="E397" s="147" t="str">
        <f t="shared" si="23"/>
        <v>461.</v>
      </c>
      <c r="F397" s="147"/>
      <c r="G397" s="147"/>
      <c r="H397" s="147"/>
    </row>
    <row r="398" spans="1:8">
      <c r="A398" s="150" t="s">
        <v>1021</v>
      </c>
      <c r="B398" s="148"/>
      <c r="C398" s="148">
        <v>462</v>
      </c>
      <c r="D398" s="148" t="s">
        <v>698</v>
      </c>
      <c r="E398" s="147" t="str">
        <f t="shared" si="23"/>
        <v>462.</v>
      </c>
      <c r="F398" s="147"/>
      <c r="G398" s="147"/>
      <c r="H398" s="147"/>
    </row>
    <row r="399" spans="1:8">
      <c r="A399" s="150" t="s">
        <v>1022</v>
      </c>
      <c r="B399" s="148"/>
      <c r="C399" s="148">
        <v>463</v>
      </c>
      <c r="D399" s="148" t="s">
        <v>698</v>
      </c>
      <c r="E399" s="147" t="str">
        <f t="shared" si="23"/>
        <v>463.</v>
      </c>
      <c r="F399" s="147"/>
      <c r="G399" s="147"/>
      <c r="H399" s="147"/>
    </row>
    <row r="400" spans="1:8">
      <c r="A400" s="150" t="s">
        <v>1023</v>
      </c>
      <c r="B400" s="148"/>
      <c r="C400" s="148">
        <v>464</v>
      </c>
      <c r="D400" s="148" t="s">
        <v>698</v>
      </c>
      <c r="E400" s="147" t="str">
        <f t="shared" si="23"/>
        <v>464.</v>
      </c>
      <c r="F400" s="147"/>
      <c r="G400" s="147"/>
      <c r="H400" s="147"/>
    </row>
    <row r="401" spans="1:8">
      <c r="A401" s="150" t="s">
        <v>1024</v>
      </c>
      <c r="B401" s="148"/>
      <c r="C401" s="148">
        <v>465</v>
      </c>
      <c r="D401" s="148" t="s">
        <v>698</v>
      </c>
      <c r="E401" s="147" t="str">
        <f t="shared" si="23"/>
        <v>465.</v>
      </c>
      <c r="F401" s="147"/>
      <c r="G401" s="147"/>
      <c r="H401" s="147"/>
    </row>
    <row r="402" spans="1:8">
      <c r="A402" s="150" t="s">
        <v>1025</v>
      </c>
      <c r="B402" s="148"/>
      <c r="C402" s="148">
        <v>466</v>
      </c>
      <c r="D402" s="148" t="s">
        <v>698</v>
      </c>
      <c r="E402" s="147" t="str">
        <f t="shared" si="23"/>
        <v>466.</v>
      </c>
      <c r="F402" s="147"/>
      <c r="G402" s="147"/>
      <c r="H402" s="147"/>
    </row>
    <row r="403" spans="1:8">
      <c r="A403" s="150" t="s">
        <v>1026</v>
      </c>
      <c r="B403" s="148"/>
      <c r="C403" s="148">
        <v>467</v>
      </c>
      <c r="D403" s="148" t="s">
        <v>698</v>
      </c>
      <c r="E403" s="147" t="str">
        <f t="shared" si="23"/>
        <v>467.</v>
      </c>
      <c r="F403" s="147"/>
      <c r="G403" s="147"/>
      <c r="H403" s="147"/>
    </row>
    <row r="404" spans="1:8">
      <c r="A404" s="150" t="s">
        <v>1027</v>
      </c>
      <c r="B404" s="148"/>
      <c r="C404" s="148">
        <v>468</v>
      </c>
      <c r="D404" s="148" t="s">
        <v>698</v>
      </c>
      <c r="E404" s="147" t="str">
        <f t="shared" si="23"/>
        <v>468.</v>
      </c>
      <c r="F404" s="147"/>
      <c r="G404" s="147"/>
      <c r="H404" s="147"/>
    </row>
    <row r="405" spans="1:8">
      <c r="A405" s="150" t="s">
        <v>1028</v>
      </c>
      <c r="B405" s="148"/>
      <c r="C405" s="148">
        <v>469</v>
      </c>
      <c r="D405" s="148" t="s">
        <v>698</v>
      </c>
      <c r="E405" s="147" t="str">
        <f t="shared" si="23"/>
        <v>469.</v>
      </c>
      <c r="F405" s="147"/>
      <c r="G405" s="147"/>
      <c r="H405" s="147"/>
    </row>
    <row r="406" spans="1:8">
      <c r="A406" s="150" t="s">
        <v>1029</v>
      </c>
      <c r="B406" s="148"/>
      <c r="C406" s="148">
        <v>470</v>
      </c>
      <c r="D406" s="148" t="s">
        <v>698</v>
      </c>
      <c r="E406" s="147" t="str">
        <f t="shared" si="23"/>
        <v>470.</v>
      </c>
      <c r="F406" s="147"/>
      <c r="G406" s="147"/>
      <c r="H406" s="147"/>
    </row>
    <row r="407" spans="1:8" ht="15.75">
      <c r="A407" s="61" t="s">
        <v>437</v>
      </c>
      <c r="B407" s="148"/>
      <c r="C407" s="148"/>
      <c r="D407" s="148"/>
      <c r="E407" s="147"/>
      <c r="F407" s="147"/>
      <c r="G407" s="147"/>
      <c r="H407" s="147"/>
    </row>
    <row r="408" spans="1:8" ht="15.75">
      <c r="A408" s="149" t="s">
        <v>42</v>
      </c>
      <c r="B408" s="148"/>
      <c r="C408" s="148"/>
      <c r="D408" s="148"/>
      <c r="E408" s="147"/>
      <c r="F408" s="147"/>
      <c r="G408" s="147"/>
      <c r="H408" s="147"/>
    </row>
    <row r="409" spans="1:8">
      <c r="A409" s="150" t="s">
        <v>1030</v>
      </c>
      <c r="B409" s="148"/>
      <c r="C409" s="148">
        <v>471</v>
      </c>
      <c r="D409" s="148" t="s">
        <v>698</v>
      </c>
      <c r="E409" s="147" t="str">
        <f t="shared" ref="E409:E418" si="24">CONCATENATE(C409,D409)</f>
        <v>471.</v>
      </c>
      <c r="F409" s="147"/>
      <c r="G409" s="147"/>
      <c r="H409" s="147"/>
    </row>
    <row r="410" spans="1:8">
      <c r="A410" s="150" t="s">
        <v>1031</v>
      </c>
      <c r="B410" s="148"/>
      <c r="C410" s="148">
        <v>472</v>
      </c>
      <c r="D410" s="148" t="s">
        <v>698</v>
      </c>
      <c r="E410" s="147" t="str">
        <f t="shared" si="24"/>
        <v>472.</v>
      </c>
      <c r="F410" s="147"/>
      <c r="G410" s="147"/>
      <c r="H410" s="147"/>
    </row>
    <row r="411" spans="1:8">
      <c r="A411" s="150" t="s">
        <v>1032</v>
      </c>
      <c r="B411" s="148"/>
      <c r="C411" s="148">
        <v>473</v>
      </c>
      <c r="D411" s="148" t="s">
        <v>698</v>
      </c>
      <c r="E411" s="147" t="str">
        <f t="shared" si="24"/>
        <v>473.</v>
      </c>
      <c r="F411" s="147"/>
      <c r="G411" s="147"/>
      <c r="H411" s="147"/>
    </row>
    <row r="412" spans="1:8">
      <c r="A412" s="150" t="s">
        <v>1033</v>
      </c>
      <c r="B412" s="148"/>
      <c r="C412" s="148">
        <v>474</v>
      </c>
      <c r="D412" s="148" t="s">
        <v>698</v>
      </c>
      <c r="E412" s="147" t="str">
        <f t="shared" si="24"/>
        <v>474.</v>
      </c>
      <c r="F412" s="147"/>
      <c r="G412" s="147"/>
      <c r="H412" s="147"/>
    </row>
    <row r="413" spans="1:8">
      <c r="A413" s="150" t="s">
        <v>1034</v>
      </c>
      <c r="B413" s="148"/>
      <c r="C413" s="148">
        <v>475</v>
      </c>
      <c r="D413" s="148" t="s">
        <v>698</v>
      </c>
      <c r="E413" s="147" t="str">
        <f t="shared" si="24"/>
        <v>475.</v>
      </c>
      <c r="F413" s="147"/>
      <c r="G413" s="147"/>
      <c r="H413" s="147"/>
    </row>
    <row r="414" spans="1:8">
      <c r="A414" s="150" t="s">
        <v>1035</v>
      </c>
      <c r="B414" s="148"/>
      <c r="C414" s="148">
        <v>476</v>
      </c>
      <c r="D414" s="148" t="s">
        <v>698</v>
      </c>
      <c r="E414" s="147" t="str">
        <f t="shared" si="24"/>
        <v>476.</v>
      </c>
      <c r="F414" s="147"/>
      <c r="G414" s="147"/>
      <c r="H414" s="147"/>
    </row>
    <row r="415" spans="1:8">
      <c r="A415" s="150" t="s">
        <v>1036</v>
      </c>
      <c r="B415" s="148"/>
      <c r="C415" s="148">
        <v>477</v>
      </c>
      <c r="D415" s="148" t="s">
        <v>698</v>
      </c>
      <c r="E415" s="147" t="str">
        <f t="shared" si="24"/>
        <v>477.</v>
      </c>
      <c r="F415" s="147"/>
      <c r="G415" s="147"/>
      <c r="H415" s="147"/>
    </row>
    <row r="416" spans="1:8">
      <c r="A416" s="150" t="s">
        <v>1037</v>
      </c>
      <c r="B416" s="148"/>
      <c r="C416" s="148">
        <v>478</v>
      </c>
      <c r="D416" s="148" t="s">
        <v>698</v>
      </c>
      <c r="E416" s="147" t="str">
        <f t="shared" si="24"/>
        <v>478.</v>
      </c>
      <c r="F416" s="147"/>
      <c r="G416" s="147"/>
      <c r="H416" s="147"/>
    </row>
    <row r="417" spans="1:8">
      <c r="A417" s="150" t="s">
        <v>1038</v>
      </c>
      <c r="B417" s="148"/>
      <c r="C417" s="148">
        <v>479</v>
      </c>
      <c r="D417" s="148" t="s">
        <v>698</v>
      </c>
      <c r="E417" s="147" t="str">
        <f t="shared" si="24"/>
        <v>479.</v>
      </c>
      <c r="F417" s="147"/>
      <c r="G417" s="147"/>
      <c r="H417" s="147"/>
    </row>
    <row r="418" spans="1:8">
      <c r="A418" s="150" t="s">
        <v>1039</v>
      </c>
      <c r="B418" s="148"/>
      <c r="C418" s="148">
        <v>480</v>
      </c>
      <c r="D418" s="148" t="s">
        <v>698</v>
      </c>
      <c r="E418" s="147" t="str">
        <f t="shared" si="24"/>
        <v>480.</v>
      </c>
      <c r="F418" s="147"/>
      <c r="G418" s="147"/>
      <c r="H418" s="147"/>
    </row>
    <row r="419" spans="1:8" ht="15.75">
      <c r="A419" s="61" t="s">
        <v>570</v>
      </c>
      <c r="B419" s="148"/>
      <c r="C419" s="148"/>
      <c r="D419" s="148"/>
      <c r="E419" s="147"/>
      <c r="F419" s="147"/>
      <c r="G419" s="147"/>
      <c r="H419" s="147"/>
    </row>
    <row r="420" spans="1:8" ht="15.75">
      <c r="A420" s="149" t="s">
        <v>444</v>
      </c>
      <c r="B420" s="148"/>
      <c r="C420" s="148"/>
      <c r="D420" s="148"/>
      <c r="E420" s="147"/>
      <c r="F420" s="147"/>
      <c r="G420" s="147"/>
      <c r="H420" s="147"/>
    </row>
    <row r="421" spans="1:8">
      <c r="A421" s="150" t="s">
        <v>1040</v>
      </c>
      <c r="B421" s="148"/>
      <c r="C421" s="148">
        <v>481</v>
      </c>
      <c r="D421" s="148" t="s">
        <v>698</v>
      </c>
      <c r="E421" s="147" t="str">
        <f t="shared" ref="E421:E423" si="25">CONCATENATE(C421,D421)</f>
        <v>481.</v>
      </c>
      <c r="F421" s="147"/>
      <c r="G421" s="147"/>
      <c r="H421" s="147"/>
    </row>
    <row r="422" spans="1:8">
      <c r="A422" s="150" t="s">
        <v>1041</v>
      </c>
      <c r="B422" s="148"/>
      <c r="C422" s="148">
        <v>482</v>
      </c>
      <c r="D422" s="148" t="s">
        <v>698</v>
      </c>
      <c r="E422" s="147" t="str">
        <f t="shared" si="25"/>
        <v>482.</v>
      </c>
      <c r="F422" s="147"/>
      <c r="G422" s="147"/>
      <c r="H422" s="147"/>
    </row>
    <row r="423" spans="1:8">
      <c r="A423" s="150" t="s">
        <v>1042</v>
      </c>
      <c r="B423" s="148"/>
      <c r="C423" s="148">
        <v>483</v>
      </c>
      <c r="D423" s="148" t="s">
        <v>698</v>
      </c>
      <c r="E423" s="147" t="str">
        <f t="shared" si="25"/>
        <v>483.</v>
      </c>
      <c r="F423" s="147"/>
      <c r="G423" s="147"/>
      <c r="H423" s="147"/>
    </row>
    <row r="424" spans="1:8" ht="15.75">
      <c r="A424" s="61" t="s">
        <v>445</v>
      </c>
      <c r="B424" s="148"/>
      <c r="C424" s="148"/>
      <c r="D424" s="148"/>
      <c r="E424" s="147"/>
      <c r="F424" s="147"/>
      <c r="G424" s="147"/>
      <c r="H424" s="147"/>
    </row>
    <row r="425" spans="1:8" ht="15.75">
      <c r="A425" s="149" t="s">
        <v>577</v>
      </c>
      <c r="B425" s="148"/>
      <c r="C425" s="148"/>
      <c r="D425" s="148"/>
      <c r="E425" s="147"/>
      <c r="F425" s="147"/>
      <c r="G425" s="147"/>
      <c r="H425" s="147"/>
    </row>
    <row r="426" spans="1:8">
      <c r="A426" s="150" t="s">
        <v>1043</v>
      </c>
      <c r="B426" s="148"/>
      <c r="C426" s="148">
        <v>484</v>
      </c>
      <c r="D426" s="148" t="s">
        <v>698</v>
      </c>
      <c r="E426" s="147" t="str">
        <f t="shared" ref="E426:E435" si="26">CONCATENATE(C426,D426)</f>
        <v>484.</v>
      </c>
      <c r="F426" s="147"/>
      <c r="G426" s="147"/>
      <c r="H426" s="147"/>
    </row>
    <row r="427" spans="1:8">
      <c r="A427" s="150" t="s">
        <v>1044</v>
      </c>
      <c r="B427" s="148"/>
      <c r="C427" s="148">
        <v>485</v>
      </c>
      <c r="D427" s="148" t="s">
        <v>698</v>
      </c>
      <c r="E427" s="147" t="str">
        <f t="shared" si="26"/>
        <v>485.</v>
      </c>
      <c r="F427" s="147"/>
      <c r="G427" s="147"/>
      <c r="H427" s="147"/>
    </row>
    <row r="428" spans="1:8">
      <c r="A428" s="153" t="s">
        <v>1045</v>
      </c>
      <c r="B428" s="148"/>
      <c r="C428" s="148">
        <v>486</v>
      </c>
      <c r="D428" s="148" t="s">
        <v>698</v>
      </c>
      <c r="E428" s="147" t="str">
        <f t="shared" si="26"/>
        <v>486.</v>
      </c>
      <c r="F428" s="147"/>
      <c r="G428" s="147"/>
      <c r="H428" s="147"/>
    </row>
    <row r="429" spans="1:8">
      <c r="A429" s="150" t="s">
        <v>1046</v>
      </c>
      <c r="B429" s="148"/>
      <c r="C429" s="148">
        <v>487</v>
      </c>
      <c r="D429" s="148" t="s">
        <v>698</v>
      </c>
      <c r="E429" s="147" t="str">
        <f t="shared" si="26"/>
        <v>487.</v>
      </c>
      <c r="F429" s="147"/>
      <c r="G429" s="147"/>
      <c r="H429" s="147"/>
    </row>
    <row r="430" spans="1:8">
      <c r="A430" s="150" t="s">
        <v>1047</v>
      </c>
      <c r="B430" s="148"/>
      <c r="C430" s="148">
        <v>488</v>
      </c>
      <c r="D430" s="148" t="s">
        <v>698</v>
      </c>
      <c r="E430" s="147" t="str">
        <f t="shared" si="26"/>
        <v>488.</v>
      </c>
      <c r="F430" s="147"/>
      <c r="G430" s="147"/>
      <c r="H430" s="147"/>
    </row>
    <row r="431" spans="1:8">
      <c r="A431" s="150" t="s">
        <v>1048</v>
      </c>
      <c r="B431" s="148"/>
      <c r="C431" s="148">
        <v>489</v>
      </c>
      <c r="D431" s="148" t="s">
        <v>698</v>
      </c>
      <c r="E431" s="147" t="str">
        <f t="shared" si="26"/>
        <v>489.</v>
      </c>
      <c r="F431" s="147"/>
      <c r="G431" s="147"/>
      <c r="H431" s="147"/>
    </row>
    <row r="432" spans="1:8">
      <c r="A432" s="150" t="s">
        <v>1049</v>
      </c>
      <c r="B432" s="148"/>
      <c r="C432" s="148">
        <v>490</v>
      </c>
      <c r="D432" s="148" t="s">
        <v>698</v>
      </c>
      <c r="E432" s="147" t="str">
        <f t="shared" si="26"/>
        <v>490.</v>
      </c>
      <c r="F432" s="147"/>
      <c r="G432" s="147"/>
      <c r="H432" s="147"/>
    </row>
    <row r="433" spans="1:8">
      <c r="A433" s="150" t="s">
        <v>1050</v>
      </c>
      <c r="B433" s="148"/>
      <c r="C433" s="148">
        <v>491</v>
      </c>
      <c r="D433" s="148" t="s">
        <v>698</v>
      </c>
      <c r="E433" s="147" t="str">
        <f t="shared" si="26"/>
        <v>491.</v>
      </c>
      <c r="F433" s="147"/>
      <c r="G433" s="147"/>
      <c r="H433" s="147"/>
    </row>
    <row r="434" spans="1:8">
      <c r="A434" s="150" t="s">
        <v>1051</v>
      </c>
      <c r="B434" s="148"/>
      <c r="C434" s="148">
        <v>492</v>
      </c>
      <c r="D434" s="148" t="s">
        <v>698</v>
      </c>
      <c r="E434" s="147" t="str">
        <f t="shared" si="26"/>
        <v>492.</v>
      </c>
      <c r="F434" s="147"/>
      <c r="G434" s="147"/>
      <c r="H434" s="147"/>
    </row>
    <row r="435" spans="1:8">
      <c r="A435" s="150" t="s">
        <v>1052</v>
      </c>
      <c r="B435" s="148"/>
      <c r="C435" s="148">
        <v>493</v>
      </c>
      <c r="D435" s="148" t="s">
        <v>698</v>
      </c>
      <c r="E435" s="147" t="str">
        <f t="shared" si="26"/>
        <v>493.</v>
      </c>
      <c r="F435" s="147"/>
      <c r="G435" s="147"/>
      <c r="H435" s="147"/>
    </row>
    <row r="436" spans="1:8" ht="15.75">
      <c r="A436" s="61" t="s">
        <v>452</v>
      </c>
      <c r="B436" s="148"/>
      <c r="C436" s="148"/>
      <c r="D436" s="148"/>
      <c r="E436" s="147"/>
      <c r="F436" s="147"/>
      <c r="G436" s="147"/>
      <c r="H436" s="147"/>
    </row>
    <row r="437" spans="1:8" ht="15.75">
      <c r="A437" s="149" t="s">
        <v>43</v>
      </c>
      <c r="B437" s="148"/>
      <c r="C437" s="148"/>
      <c r="D437" s="148"/>
      <c r="E437" s="147"/>
      <c r="F437" s="147"/>
      <c r="G437" s="147"/>
      <c r="H437" s="147"/>
    </row>
    <row r="438" spans="1:8">
      <c r="A438" s="150" t="s">
        <v>1053</v>
      </c>
      <c r="B438" s="148"/>
      <c r="C438" s="148">
        <v>494</v>
      </c>
      <c r="D438" s="148" t="s">
        <v>698</v>
      </c>
      <c r="E438" s="147" t="str">
        <f t="shared" ref="E438:E442" si="27">CONCATENATE(C438,D438)</f>
        <v>494.</v>
      </c>
      <c r="F438" s="147"/>
      <c r="G438" s="147"/>
      <c r="H438" s="147"/>
    </row>
    <row r="439" spans="1:8">
      <c r="A439" s="150" t="s">
        <v>1054</v>
      </c>
      <c r="B439" s="148"/>
      <c r="C439" s="148">
        <v>495</v>
      </c>
      <c r="D439" s="148" t="s">
        <v>698</v>
      </c>
      <c r="E439" s="147" t="str">
        <f t="shared" si="27"/>
        <v>495.</v>
      </c>
      <c r="F439" s="147"/>
      <c r="G439" s="147"/>
      <c r="H439" s="147"/>
    </row>
    <row r="440" spans="1:8">
      <c r="A440" s="150" t="s">
        <v>1055</v>
      </c>
      <c r="B440" s="148"/>
      <c r="C440" s="148">
        <v>496</v>
      </c>
      <c r="D440" s="148" t="s">
        <v>698</v>
      </c>
      <c r="E440" s="147" t="str">
        <f t="shared" si="27"/>
        <v>496.</v>
      </c>
      <c r="F440" s="147"/>
      <c r="G440" s="147"/>
      <c r="H440" s="147"/>
    </row>
    <row r="441" spans="1:8">
      <c r="A441" s="150" t="s">
        <v>1056</v>
      </c>
      <c r="B441" s="148"/>
      <c r="C441" s="148">
        <v>497</v>
      </c>
      <c r="D441" s="148" t="s">
        <v>698</v>
      </c>
      <c r="E441" s="147" t="str">
        <f t="shared" si="27"/>
        <v>497.</v>
      </c>
      <c r="F441" s="147"/>
      <c r="G441" s="147"/>
      <c r="H441" s="147"/>
    </row>
    <row r="442" spans="1:8">
      <c r="A442" s="150" t="s">
        <v>1057</v>
      </c>
      <c r="B442" s="148"/>
      <c r="C442" s="148">
        <v>498</v>
      </c>
      <c r="D442" s="148" t="s">
        <v>698</v>
      </c>
      <c r="E442" s="147" t="str">
        <f t="shared" si="27"/>
        <v>498.</v>
      </c>
      <c r="F442" s="147"/>
      <c r="G442" s="147"/>
      <c r="H442" s="147"/>
    </row>
    <row r="443" spans="1:8" ht="15.75">
      <c r="A443" s="61" t="s">
        <v>455</v>
      </c>
      <c r="B443" s="148"/>
      <c r="C443" s="148"/>
      <c r="D443" s="148"/>
      <c r="E443" s="147"/>
      <c r="F443" s="147"/>
      <c r="G443" s="147"/>
      <c r="H443" s="147"/>
    </row>
    <row r="444" spans="1:8" ht="15.75">
      <c r="A444" s="149" t="s">
        <v>456</v>
      </c>
      <c r="B444" s="148"/>
      <c r="C444" s="148"/>
      <c r="D444" s="148"/>
      <c r="E444" s="147"/>
      <c r="F444" s="147"/>
      <c r="G444" s="147"/>
      <c r="H444" s="147"/>
    </row>
    <row r="445" spans="1:8">
      <c r="A445" s="150" t="s">
        <v>1058</v>
      </c>
      <c r="B445" s="148"/>
      <c r="C445" s="148">
        <v>499</v>
      </c>
      <c r="D445" s="148" t="s">
        <v>698</v>
      </c>
      <c r="E445" s="147" t="str">
        <f t="shared" ref="E445:E453" si="28">CONCATENATE(C445,D445)</f>
        <v>499.</v>
      </c>
      <c r="F445" s="147"/>
      <c r="G445" s="147"/>
      <c r="H445" s="147"/>
    </row>
    <row r="446" spans="1:8">
      <c r="A446" s="150" t="s">
        <v>1059</v>
      </c>
      <c r="B446" s="148"/>
      <c r="C446" s="148">
        <v>500</v>
      </c>
      <c r="D446" s="148" t="s">
        <v>698</v>
      </c>
      <c r="E446" s="147" t="str">
        <f t="shared" si="28"/>
        <v>500.</v>
      </c>
      <c r="F446" s="147"/>
      <c r="G446" s="147"/>
      <c r="H446" s="147"/>
    </row>
    <row r="447" spans="1:8">
      <c r="A447" s="150" t="s">
        <v>1060</v>
      </c>
      <c r="B447" s="148"/>
      <c r="C447" s="148">
        <v>501</v>
      </c>
      <c r="D447" s="148" t="s">
        <v>698</v>
      </c>
      <c r="E447" s="147" t="str">
        <f t="shared" si="28"/>
        <v>501.</v>
      </c>
      <c r="F447" s="147"/>
      <c r="G447" s="147"/>
      <c r="H447" s="147"/>
    </row>
    <row r="448" spans="1:8">
      <c r="A448" s="150" t="s">
        <v>1061</v>
      </c>
      <c r="B448" s="148"/>
      <c r="C448" s="148">
        <v>502</v>
      </c>
      <c r="D448" s="148" t="s">
        <v>698</v>
      </c>
      <c r="E448" s="147" t="str">
        <f t="shared" si="28"/>
        <v>502.</v>
      </c>
      <c r="F448" s="147"/>
      <c r="G448" s="147"/>
      <c r="H448" s="147"/>
    </row>
    <row r="449" spans="1:8">
      <c r="A449" s="150" t="s">
        <v>1062</v>
      </c>
      <c r="B449" s="148"/>
      <c r="C449" s="148">
        <v>503</v>
      </c>
      <c r="D449" s="148" t="s">
        <v>698</v>
      </c>
      <c r="E449" s="147" t="str">
        <f t="shared" si="28"/>
        <v>503.</v>
      </c>
      <c r="F449" s="147"/>
      <c r="G449" s="147"/>
      <c r="H449" s="147"/>
    </row>
    <row r="450" spans="1:8">
      <c r="A450" s="150" t="s">
        <v>1063</v>
      </c>
      <c r="B450" s="148"/>
      <c r="C450" s="148">
        <v>504</v>
      </c>
      <c r="D450" s="148" t="s">
        <v>698</v>
      </c>
      <c r="E450" s="147" t="str">
        <f t="shared" si="28"/>
        <v>504.</v>
      </c>
      <c r="F450" s="147"/>
      <c r="G450" s="147"/>
      <c r="H450" s="147"/>
    </row>
    <row r="451" spans="1:8">
      <c r="A451" s="150" t="s">
        <v>1075</v>
      </c>
      <c r="B451" s="148"/>
      <c r="C451" s="148">
        <v>505</v>
      </c>
      <c r="D451" s="148" t="s">
        <v>698</v>
      </c>
      <c r="E451" s="147" t="str">
        <f t="shared" si="28"/>
        <v>505.</v>
      </c>
      <c r="F451" s="147"/>
      <c r="G451" s="147"/>
      <c r="H451" s="147"/>
    </row>
    <row r="452" spans="1:8">
      <c r="A452" s="150" t="s">
        <v>1076</v>
      </c>
      <c r="B452" s="148"/>
      <c r="C452" s="148">
        <v>506</v>
      </c>
      <c r="D452" s="148" t="s">
        <v>698</v>
      </c>
      <c r="E452" s="147" t="str">
        <f t="shared" si="28"/>
        <v>506.</v>
      </c>
      <c r="F452" s="147"/>
      <c r="G452" s="147"/>
      <c r="H452" s="147"/>
    </row>
    <row r="453" spans="1:8">
      <c r="A453" s="150" t="s">
        <v>1077</v>
      </c>
      <c r="B453" s="148"/>
      <c r="C453" s="148">
        <v>507</v>
      </c>
      <c r="D453" s="148" t="s">
        <v>698</v>
      </c>
      <c r="E453" s="147" t="str">
        <f t="shared" si="28"/>
        <v>507.</v>
      </c>
      <c r="F453" s="147"/>
      <c r="G453" s="147"/>
      <c r="H453" s="147"/>
    </row>
    <row r="454" spans="1:8" ht="15.75">
      <c r="A454" s="61" t="s">
        <v>457</v>
      </c>
      <c r="B454" s="148"/>
      <c r="C454" s="148"/>
      <c r="D454" s="148"/>
      <c r="E454" s="147"/>
      <c r="F454" s="147"/>
      <c r="G454" s="147"/>
      <c r="H454" s="147"/>
    </row>
    <row r="455" spans="1:8" ht="15.75">
      <c r="A455" s="149" t="s">
        <v>458</v>
      </c>
      <c r="B455" s="148"/>
      <c r="C455" s="148"/>
      <c r="D455" s="148"/>
      <c r="E455" s="147"/>
      <c r="F455" s="147"/>
      <c r="G455" s="147"/>
      <c r="H455" s="147"/>
    </row>
    <row r="456" spans="1:8">
      <c r="A456" s="150" t="s">
        <v>1078</v>
      </c>
      <c r="B456" s="148"/>
      <c r="C456" s="148">
        <v>508</v>
      </c>
      <c r="D456" s="148" t="s">
        <v>698</v>
      </c>
      <c r="E456" s="147" t="str">
        <f t="shared" ref="E456" si="29">CONCATENATE(C456,D456)</f>
        <v>508.</v>
      </c>
      <c r="F456" s="147"/>
      <c r="G456" s="147"/>
      <c r="H456" s="147"/>
    </row>
    <row r="457" spans="1:8" ht="15.75">
      <c r="A457" s="61" t="s">
        <v>459</v>
      </c>
      <c r="B457" s="148"/>
      <c r="C457" s="148"/>
      <c r="D457" s="148"/>
      <c r="E457" s="147"/>
      <c r="F457" s="147"/>
      <c r="G457" s="147"/>
      <c r="H457" s="147"/>
    </row>
    <row r="458" spans="1:8">
      <c r="A458" s="150"/>
      <c r="B458" s="148"/>
      <c r="C458" s="148"/>
      <c r="D458" s="148"/>
      <c r="E458" s="147"/>
      <c r="F458" s="147"/>
      <c r="G458" s="147"/>
      <c r="H458" s="147"/>
    </row>
    <row r="459" spans="1:8">
      <c r="A459" s="150"/>
      <c r="B459" s="148"/>
      <c r="C459" s="148"/>
      <c r="D459" s="148"/>
      <c r="E459" s="147"/>
      <c r="F459" s="147"/>
      <c r="G459" s="147"/>
      <c r="H459" s="147"/>
    </row>
    <row r="460" spans="1:8">
      <c r="A460" s="150"/>
      <c r="B460" s="148"/>
      <c r="C460" s="148"/>
      <c r="D460" s="148"/>
      <c r="E460" s="147"/>
      <c r="F460" s="147"/>
      <c r="G460" s="147"/>
      <c r="H460" s="147"/>
    </row>
    <row r="461" spans="1:8">
      <c r="A461" s="150"/>
      <c r="B461" s="148"/>
      <c r="C461" s="148"/>
      <c r="D461" s="148"/>
      <c r="E461" s="147"/>
      <c r="F461" s="147"/>
      <c r="G461" s="147"/>
      <c r="H461" s="147"/>
    </row>
    <row r="462" spans="1:8">
      <c r="A462" s="150"/>
      <c r="B462" s="148"/>
      <c r="C462" s="148"/>
      <c r="D462" s="148"/>
      <c r="E462" s="147"/>
      <c r="F462" s="147"/>
      <c r="G462" s="147"/>
      <c r="H462" s="147"/>
    </row>
    <row r="463" spans="1:8">
      <c r="A463" s="150"/>
      <c r="B463" s="148"/>
      <c r="C463" s="148"/>
      <c r="D463" s="148"/>
      <c r="E463" s="147"/>
      <c r="F463" s="147"/>
      <c r="G463" s="147"/>
      <c r="H463" s="147"/>
    </row>
    <row r="464" spans="1:8">
      <c r="A464" s="150"/>
      <c r="B464" s="148"/>
      <c r="C464" s="148"/>
      <c r="D464" s="148"/>
      <c r="E464" s="147"/>
      <c r="F464" s="147"/>
      <c r="G464" s="147"/>
      <c r="H464" s="147"/>
    </row>
    <row r="465" spans="1:8">
      <c r="A465" s="150"/>
      <c r="B465" s="148"/>
      <c r="C465" s="148"/>
      <c r="D465" s="148"/>
      <c r="E465" s="147"/>
      <c r="F465" s="147"/>
      <c r="G465" s="147"/>
      <c r="H465" s="147"/>
    </row>
    <row r="466" spans="1:8">
      <c r="A466" s="150"/>
      <c r="B466" s="148"/>
      <c r="C466" s="148"/>
      <c r="D466" s="148"/>
      <c r="E466" s="147"/>
      <c r="F466" s="147"/>
      <c r="G466" s="147"/>
      <c r="H466" s="147"/>
    </row>
    <row r="467" spans="1:8">
      <c r="A467" s="150"/>
      <c r="B467" s="148"/>
      <c r="C467" s="148"/>
      <c r="D467" s="148"/>
      <c r="E467" s="147"/>
      <c r="F467" s="147"/>
      <c r="G467" s="147"/>
      <c r="H467" s="147"/>
    </row>
    <row r="468" spans="1:8">
      <c r="A468" s="150"/>
      <c r="B468" s="148"/>
      <c r="C468" s="148"/>
      <c r="D468" s="148"/>
      <c r="E468" s="147"/>
      <c r="F468" s="147"/>
      <c r="G468" s="147"/>
      <c r="H468" s="147"/>
    </row>
    <row r="469" spans="1:8">
      <c r="A469" s="150"/>
      <c r="B469" s="148"/>
      <c r="C469" s="148"/>
      <c r="D469" s="148"/>
      <c r="E469" s="147"/>
      <c r="F469" s="147"/>
      <c r="G469" s="147"/>
      <c r="H469" s="147"/>
    </row>
    <row r="470" spans="1:8">
      <c r="A470" s="150"/>
      <c r="B470" s="148"/>
      <c r="C470" s="148"/>
      <c r="D470" s="148"/>
      <c r="E470" s="147"/>
      <c r="F470" s="147"/>
      <c r="G470" s="147"/>
      <c r="H470" s="147"/>
    </row>
    <row r="471" spans="1:8">
      <c r="A471" s="150"/>
      <c r="B471" s="148"/>
      <c r="C471" s="148"/>
      <c r="D471" s="148"/>
      <c r="E471" s="147"/>
      <c r="F471" s="147"/>
      <c r="G471" s="147"/>
      <c r="H471" s="147"/>
    </row>
    <row r="472" spans="1:8">
      <c r="A472" s="150"/>
      <c r="B472" s="148"/>
      <c r="C472" s="148"/>
      <c r="D472" s="148"/>
      <c r="E472" s="147"/>
      <c r="F472" s="147"/>
      <c r="G472" s="147"/>
      <c r="H472" s="147"/>
    </row>
    <row r="473" spans="1:8">
      <c r="A473" s="150"/>
      <c r="B473" s="148"/>
      <c r="C473" s="148"/>
      <c r="D473" s="148"/>
      <c r="E473" s="147"/>
      <c r="F473" s="147"/>
      <c r="G473" s="147"/>
      <c r="H473" s="147"/>
    </row>
    <row r="474" spans="1:8">
      <c r="A474" s="150"/>
      <c r="B474" s="148"/>
      <c r="C474" s="148"/>
      <c r="D474" s="148"/>
      <c r="E474" s="147"/>
      <c r="F474" s="147"/>
      <c r="G474" s="147"/>
      <c r="H474" s="147"/>
    </row>
    <row r="475" spans="1:8">
      <c r="A475" s="150"/>
      <c r="B475" s="148"/>
      <c r="C475" s="148"/>
      <c r="D475" s="148"/>
      <c r="E475" s="147"/>
      <c r="F475" s="147"/>
      <c r="G475" s="147"/>
      <c r="H475" s="147"/>
    </row>
    <row r="476" spans="1:8">
      <c r="A476" s="150"/>
      <c r="B476" s="148"/>
      <c r="C476" s="148"/>
      <c r="D476" s="148"/>
      <c r="E476" s="147"/>
      <c r="F476" s="147"/>
      <c r="G476" s="147"/>
      <c r="H476" s="147"/>
    </row>
    <row r="477" spans="1:8">
      <c r="A477" s="150"/>
      <c r="B477" s="148"/>
      <c r="C477" s="148"/>
      <c r="D477" s="148"/>
      <c r="E477" s="147"/>
      <c r="F477" s="147"/>
      <c r="G477" s="147"/>
      <c r="H477" s="147"/>
    </row>
    <row r="478" spans="1:8">
      <c r="A478" s="150"/>
      <c r="B478" s="148"/>
      <c r="C478" s="148"/>
      <c r="D478" s="148"/>
      <c r="E478" s="147"/>
      <c r="F478" s="147"/>
      <c r="G478" s="147"/>
      <c r="H478" s="147"/>
    </row>
    <row r="479" spans="1:8">
      <c r="A479" s="150"/>
      <c r="B479" s="148"/>
      <c r="C479" s="148"/>
      <c r="D479" s="148"/>
      <c r="E479" s="147"/>
      <c r="F479" s="147"/>
      <c r="G479" s="147"/>
      <c r="H479" s="147"/>
    </row>
    <row r="480" spans="1:8">
      <c r="A480" s="150"/>
      <c r="B480" s="148"/>
      <c r="C480" s="148"/>
      <c r="D480" s="148"/>
      <c r="E480" s="147"/>
      <c r="F480" s="147"/>
      <c r="G480" s="147"/>
      <c r="H480" s="147"/>
    </row>
    <row r="481" spans="1:8">
      <c r="A481" s="150"/>
      <c r="B481" s="148"/>
      <c r="C481" s="148"/>
      <c r="D481" s="148"/>
      <c r="E481" s="147"/>
      <c r="F481" s="147"/>
      <c r="G481" s="147"/>
      <c r="H481" s="147"/>
    </row>
    <row r="482" spans="1:8">
      <c r="A482" s="150"/>
      <c r="B482" s="148"/>
      <c r="C482" s="148"/>
      <c r="D482" s="148"/>
      <c r="E482" s="147"/>
      <c r="F482" s="147"/>
      <c r="G482" s="147"/>
      <c r="H482" s="147"/>
    </row>
    <row r="483" spans="1:8">
      <c r="A483" s="150"/>
      <c r="B483" s="148"/>
      <c r="C483" s="148"/>
      <c r="D483" s="148"/>
      <c r="E483" s="147"/>
      <c r="F483" s="147"/>
      <c r="G483" s="147"/>
      <c r="H483" s="147"/>
    </row>
    <row r="484" spans="1:8">
      <c r="A484" s="150"/>
      <c r="B484" s="148"/>
      <c r="C484" s="148"/>
      <c r="D484" s="148"/>
      <c r="E484" s="147"/>
      <c r="F484" s="147"/>
      <c r="G484" s="147"/>
      <c r="H484" s="147"/>
    </row>
    <row r="485" spans="1:8">
      <c r="A485" s="150"/>
      <c r="B485" s="148"/>
      <c r="C485" s="148"/>
      <c r="D485" s="148"/>
      <c r="E485" s="147"/>
      <c r="F485" s="147"/>
      <c r="G485" s="147"/>
      <c r="H485" s="147"/>
    </row>
    <row r="486" spans="1:8">
      <c r="A486" s="150"/>
      <c r="B486" s="148"/>
      <c r="C486" s="148"/>
      <c r="D486" s="148"/>
      <c r="E486" s="147"/>
      <c r="F486" s="147"/>
      <c r="G486" s="147"/>
      <c r="H486" s="147"/>
    </row>
    <row r="487" spans="1:8">
      <c r="A487" s="150"/>
      <c r="B487" s="148"/>
      <c r="C487" s="148"/>
      <c r="D487" s="148"/>
      <c r="E487" s="147"/>
      <c r="F487" s="147"/>
      <c r="G487" s="147"/>
      <c r="H487" s="147"/>
    </row>
    <row r="488" spans="1:8">
      <c r="A488" s="150"/>
      <c r="B488" s="148"/>
      <c r="C488" s="148"/>
      <c r="D488" s="148"/>
      <c r="E488" s="147"/>
      <c r="F488" s="147"/>
      <c r="G488" s="147"/>
      <c r="H488" s="147"/>
    </row>
    <row r="489" spans="1:8">
      <c r="A489" s="150"/>
      <c r="B489" s="148"/>
      <c r="C489" s="148"/>
      <c r="D489" s="148"/>
      <c r="E489" s="147"/>
      <c r="F489" s="147"/>
      <c r="G489" s="147"/>
      <c r="H489" s="147"/>
    </row>
    <row r="490" spans="1:8">
      <c r="A490" s="151"/>
      <c r="B490" s="148"/>
      <c r="C490" s="148"/>
      <c r="D490" s="148"/>
      <c r="E490" s="147"/>
      <c r="F490" s="147"/>
      <c r="G490" s="147"/>
      <c r="H490" s="147"/>
    </row>
    <row r="491" spans="1:8">
      <c r="A491" s="150"/>
      <c r="B491" s="148"/>
      <c r="C491" s="148"/>
      <c r="D491" s="148"/>
      <c r="E491" s="147"/>
      <c r="F491" s="147"/>
      <c r="G491" s="147"/>
      <c r="H491" s="147"/>
    </row>
    <row r="492" spans="1:8">
      <c r="A492" s="150"/>
      <c r="B492" s="148"/>
      <c r="C492" s="148"/>
      <c r="D492" s="148"/>
      <c r="E492" s="147"/>
      <c r="F492" s="147"/>
      <c r="G492" s="147"/>
      <c r="H492" s="147"/>
    </row>
    <row r="493" spans="1:8">
      <c r="A493" s="150"/>
      <c r="B493" s="148"/>
      <c r="C493" s="148"/>
      <c r="D493" s="148"/>
      <c r="E493" s="147"/>
      <c r="F493" s="147"/>
      <c r="G493" s="147"/>
      <c r="H493" s="147"/>
    </row>
    <row r="494" spans="1:8">
      <c r="A494" s="150"/>
      <c r="B494" s="148"/>
      <c r="C494" s="148"/>
      <c r="D494" s="148"/>
      <c r="E494" s="147"/>
      <c r="F494" s="147"/>
      <c r="G494" s="147"/>
      <c r="H494" s="147"/>
    </row>
    <row r="495" spans="1:8">
      <c r="A495" s="150"/>
      <c r="B495" s="148"/>
      <c r="C495" s="148"/>
      <c r="D495" s="148"/>
      <c r="E495" s="147"/>
      <c r="F495" s="147"/>
      <c r="G495" s="147"/>
      <c r="H495" s="147"/>
    </row>
    <row r="496" spans="1:8">
      <c r="A496" s="150"/>
      <c r="B496" s="148"/>
      <c r="C496" s="148"/>
      <c r="D496" s="148"/>
      <c r="E496" s="147"/>
      <c r="F496" s="147"/>
      <c r="G496" s="147"/>
      <c r="H496" s="147"/>
    </row>
    <row r="497" spans="1:8">
      <c r="A497" s="150"/>
      <c r="B497" s="148"/>
      <c r="C497" s="148"/>
      <c r="D497" s="148"/>
      <c r="E497" s="147"/>
      <c r="F497" s="147"/>
      <c r="G497" s="147"/>
      <c r="H497" s="147"/>
    </row>
    <row r="498" spans="1:8">
      <c r="A498" s="150"/>
      <c r="B498" s="148"/>
      <c r="C498" s="148"/>
      <c r="D498" s="148"/>
      <c r="E498" s="147"/>
      <c r="F498" s="147"/>
      <c r="G498" s="147"/>
      <c r="H498" s="147"/>
    </row>
    <row r="499" spans="1:8">
      <c r="A499" s="150"/>
      <c r="B499" s="148"/>
      <c r="C499" s="148"/>
      <c r="D499" s="148"/>
      <c r="E499" s="147"/>
      <c r="F499" s="147"/>
      <c r="G499" s="147"/>
      <c r="H499" s="147"/>
    </row>
    <row r="500" spans="1:8">
      <c r="A500" s="150"/>
      <c r="B500" s="148"/>
      <c r="C500" s="148"/>
      <c r="D500" s="148"/>
      <c r="E500" s="147"/>
      <c r="F500" s="147"/>
      <c r="G500" s="147"/>
      <c r="H500" s="147"/>
    </row>
    <row r="501" spans="1:8">
      <c r="A501" s="150"/>
      <c r="B501" s="148"/>
      <c r="C501" s="148"/>
      <c r="D501" s="148"/>
      <c r="E501" s="147"/>
      <c r="F501" s="147"/>
      <c r="G501" s="147"/>
      <c r="H501" s="147"/>
    </row>
    <row r="502" spans="1:8">
      <c r="A502" s="150"/>
      <c r="B502" s="148"/>
      <c r="C502" s="148"/>
      <c r="D502" s="148"/>
      <c r="E502" s="147"/>
      <c r="F502" s="147"/>
      <c r="G502" s="147"/>
      <c r="H502" s="147"/>
    </row>
    <row r="503" spans="1:8">
      <c r="A503" s="150"/>
      <c r="B503" s="148"/>
      <c r="C503" s="148"/>
      <c r="D503" s="148"/>
      <c r="E503" s="147"/>
      <c r="F503" s="147"/>
      <c r="G503" s="147"/>
      <c r="H503" s="147"/>
    </row>
    <row r="504" spans="1:8">
      <c r="A504" s="150"/>
      <c r="B504" s="148"/>
      <c r="C504" s="148"/>
      <c r="D504" s="148"/>
      <c r="E504" s="147"/>
      <c r="F504" s="147"/>
      <c r="G504" s="147"/>
      <c r="H504" s="147"/>
    </row>
    <row r="505" spans="1:8">
      <c r="A505" s="150"/>
      <c r="B505" s="148"/>
      <c r="C505" s="148"/>
      <c r="D505" s="148"/>
      <c r="E505" s="147"/>
      <c r="F505" s="147"/>
      <c r="G505" s="147"/>
      <c r="H505" s="147"/>
    </row>
    <row r="506" spans="1:8">
      <c r="A506" s="150"/>
      <c r="B506" s="148"/>
      <c r="C506" s="148"/>
      <c r="D506" s="148"/>
      <c r="E506" s="147"/>
      <c r="F506" s="147"/>
      <c r="G506" s="147"/>
      <c r="H506" s="147"/>
    </row>
    <row r="507" spans="1:8">
      <c r="A507" s="150"/>
      <c r="B507" s="148"/>
      <c r="C507" s="148"/>
      <c r="D507" s="148"/>
      <c r="E507" s="147"/>
      <c r="F507" s="147"/>
      <c r="G507" s="147"/>
      <c r="H507" s="147"/>
    </row>
    <row r="508" spans="1:8">
      <c r="A508" s="150"/>
      <c r="B508" s="148"/>
      <c r="C508" s="148"/>
      <c r="D508" s="148"/>
      <c r="E508" s="147"/>
      <c r="F508" s="147"/>
      <c r="G508" s="147"/>
      <c r="H508" s="147"/>
    </row>
    <row r="509" spans="1:8">
      <c r="A509" s="150"/>
      <c r="B509" s="148"/>
      <c r="C509" s="148"/>
      <c r="D509" s="148"/>
      <c r="E509" s="147"/>
      <c r="F509" s="147"/>
      <c r="G509" s="147"/>
      <c r="H509" s="147"/>
    </row>
    <row r="510" spans="1:8">
      <c r="A510" s="150"/>
      <c r="B510" s="148"/>
      <c r="C510" s="148"/>
      <c r="D510" s="148"/>
      <c r="E510" s="147"/>
      <c r="F510" s="147"/>
      <c r="G510" s="147"/>
      <c r="H510" s="147"/>
    </row>
    <row r="511" spans="1:8">
      <c r="A511" s="150"/>
      <c r="B511" s="148"/>
      <c r="C511" s="148"/>
      <c r="D511" s="148"/>
      <c r="E511" s="147"/>
      <c r="F511" s="147"/>
      <c r="G511" s="147"/>
      <c r="H511" s="147"/>
    </row>
    <row r="512" spans="1:8">
      <c r="A512" s="150"/>
      <c r="B512" s="148"/>
      <c r="C512" s="148"/>
      <c r="D512" s="148"/>
      <c r="E512" s="147"/>
      <c r="F512" s="147"/>
      <c r="G512" s="147"/>
      <c r="H512" s="147"/>
    </row>
    <row r="513" spans="1:8">
      <c r="A513" s="150"/>
      <c r="B513" s="148"/>
      <c r="C513" s="148"/>
      <c r="D513" s="148"/>
      <c r="E513" s="147"/>
      <c r="F513" s="147"/>
      <c r="G513" s="147"/>
      <c r="H513" s="147"/>
    </row>
    <row r="514" spans="1:8">
      <c r="A514" s="150"/>
      <c r="B514" s="148"/>
      <c r="C514" s="148"/>
      <c r="D514" s="148"/>
      <c r="E514" s="147"/>
      <c r="F514" s="147"/>
      <c r="G514" s="147"/>
      <c r="H514" s="147"/>
    </row>
    <row r="515" spans="1:8">
      <c r="A515" s="150"/>
      <c r="B515" s="148"/>
      <c r="C515" s="148"/>
      <c r="D515" s="148"/>
      <c r="E515" s="147"/>
      <c r="F515" s="147"/>
      <c r="G515" s="147"/>
      <c r="H515" s="147"/>
    </row>
    <row r="516" spans="1:8">
      <c r="A516" s="150"/>
      <c r="B516" s="148"/>
      <c r="C516" s="148"/>
      <c r="D516" s="148"/>
      <c r="E516" s="147"/>
      <c r="F516" s="147"/>
      <c r="G516" s="147"/>
      <c r="H516" s="147"/>
    </row>
    <row r="517" spans="1:8">
      <c r="A517" s="150"/>
      <c r="B517" s="148"/>
      <c r="C517" s="148"/>
      <c r="D517" s="148"/>
      <c r="E517" s="147"/>
      <c r="F517" s="147"/>
      <c r="G517" s="147"/>
      <c r="H517" s="147"/>
    </row>
    <row r="518" spans="1:8">
      <c r="A518" s="150"/>
      <c r="B518" s="148"/>
      <c r="C518" s="148"/>
      <c r="D518" s="148"/>
      <c r="E518" s="147"/>
      <c r="F518" s="147"/>
      <c r="G518" s="147"/>
      <c r="H518" s="147"/>
    </row>
    <row r="519" spans="1:8">
      <c r="A519" s="150"/>
      <c r="B519" s="148"/>
      <c r="C519" s="148"/>
      <c r="D519" s="148"/>
      <c r="E519" s="147"/>
      <c r="F519" s="147"/>
      <c r="G519" s="147"/>
      <c r="H519" s="147"/>
    </row>
    <row r="520" spans="1:8">
      <c r="A520" s="150"/>
      <c r="B520" s="148"/>
      <c r="C520" s="148"/>
      <c r="D520" s="148"/>
      <c r="E520" s="147"/>
      <c r="F520" s="147"/>
      <c r="G520" s="147"/>
      <c r="H520" s="147"/>
    </row>
    <row r="521" spans="1:8">
      <c r="A521" s="150"/>
      <c r="B521" s="148"/>
      <c r="C521" s="148"/>
      <c r="D521" s="148"/>
      <c r="E521" s="147"/>
      <c r="F521" s="147"/>
      <c r="G521" s="147"/>
      <c r="H521" s="147"/>
    </row>
    <row r="522" spans="1:8">
      <c r="A522" s="150"/>
      <c r="B522" s="148"/>
      <c r="C522" s="148"/>
      <c r="D522" s="148"/>
      <c r="E522" s="147"/>
      <c r="F522" s="147"/>
      <c r="G522" s="147"/>
      <c r="H522" s="147"/>
    </row>
    <row r="523" spans="1:8">
      <c r="A523" s="150"/>
      <c r="B523" s="148"/>
      <c r="C523" s="148"/>
      <c r="D523" s="148"/>
      <c r="E523" s="147"/>
      <c r="F523" s="147"/>
      <c r="G523" s="147"/>
      <c r="H523" s="147"/>
    </row>
    <row r="524" spans="1:8">
      <c r="A524" s="150"/>
      <c r="B524" s="148"/>
      <c r="C524" s="148"/>
      <c r="D524" s="148"/>
      <c r="E524" s="147"/>
      <c r="F524" s="147"/>
      <c r="G524" s="147"/>
      <c r="H524" s="147"/>
    </row>
    <row r="525" spans="1:8">
      <c r="A525" s="150"/>
      <c r="B525" s="148"/>
      <c r="C525" s="148"/>
      <c r="D525" s="148"/>
      <c r="E525" s="147"/>
      <c r="F525" s="147"/>
      <c r="G525" s="147"/>
      <c r="H525" s="147"/>
    </row>
    <row r="526" spans="1:8">
      <c r="A526" s="150"/>
      <c r="B526" s="148"/>
      <c r="C526" s="148"/>
      <c r="D526" s="148"/>
      <c r="E526" s="147"/>
      <c r="F526" s="147"/>
      <c r="G526" s="147"/>
      <c r="H526" s="147"/>
    </row>
    <row r="527" spans="1:8">
      <c r="A527" s="150"/>
      <c r="B527" s="148"/>
      <c r="C527" s="148"/>
      <c r="D527" s="148"/>
      <c r="E527" s="147"/>
      <c r="F527" s="147"/>
      <c r="G527" s="147"/>
      <c r="H527" s="147"/>
    </row>
    <row r="528" spans="1:8">
      <c r="A528" s="150"/>
      <c r="B528" s="148"/>
      <c r="C528" s="148"/>
      <c r="D528" s="148"/>
      <c r="E528" s="147"/>
      <c r="F528" s="147"/>
      <c r="G528" s="147"/>
      <c r="H528" s="147"/>
    </row>
    <row r="529" spans="1:8">
      <c r="A529" s="150"/>
      <c r="B529" s="148"/>
      <c r="C529" s="148"/>
      <c r="D529" s="148"/>
      <c r="E529" s="147"/>
      <c r="F529" s="147"/>
      <c r="G529" s="147"/>
      <c r="H529" s="147"/>
    </row>
    <row r="530" spans="1:8">
      <c r="A530" s="150"/>
      <c r="B530" s="148"/>
      <c r="C530" s="148"/>
      <c r="D530" s="148"/>
      <c r="E530" s="147"/>
      <c r="F530" s="147"/>
      <c r="G530" s="147"/>
      <c r="H530" s="147"/>
    </row>
    <row r="531" spans="1:8">
      <c r="A531" s="150"/>
      <c r="B531" s="148"/>
      <c r="C531" s="148"/>
      <c r="D531" s="148"/>
      <c r="E531" s="147"/>
      <c r="F531" s="147"/>
      <c r="G531" s="147"/>
      <c r="H531" s="147"/>
    </row>
    <row r="532" spans="1:8">
      <c r="A532" s="150"/>
      <c r="B532" s="148"/>
      <c r="C532" s="148"/>
      <c r="D532" s="148"/>
      <c r="E532" s="147"/>
      <c r="F532" s="147"/>
      <c r="G532" s="147"/>
      <c r="H532" s="147"/>
    </row>
    <row r="533" spans="1:8">
      <c r="A533" s="150"/>
      <c r="B533" s="148"/>
      <c r="C533" s="148"/>
      <c r="D533" s="148"/>
      <c r="E533" s="147"/>
      <c r="F533" s="147"/>
      <c r="G533" s="147"/>
      <c r="H533" s="147"/>
    </row>
    <row r="534" spans="1:8">
      <c r="A534" s="150"/>
      <c r="B534" s="148"/>
      <c r="C534" s="148"/>
      <c r="D534" s="148"/>
      <c r="E534" s="147"/>
      <c r="F534" s="147"/>
      <c r="G534" s="147"/>
      <c r="H534" s="147"/>
    </row>
    <row r="535" spans="1:8">
      <c r="A535" s="150"/>
      <c r="B535" s="148"/>
      <c r="C535" s="148"/>
      <c r="D535" s="148"/>
      <c r="E535" s="147"/>
      <c r="F535" s="147"/>
      <c r="G535" s="147"/>
      <c r="H535" s="147"/>
    </row>
    <row r="536" spans="1:8">
      <c r="A536" s="150"/>
      <c r="B536" s="148"/>
      <c r="C536" s="148"/>
      <c r="D536" s="148"/>
      <c r="E536" s="147"/>
      <c r="F536" s="147"/>
      <c r="G536" s="147"/>
      <c r="H536" s="147"/>
    </row>
    <row r="537" spans="1:8">
      <c r="A537" s="150"/>
      <c r="B537" s="148"/>
      <c r="C537" s="148"/>
      <c r="D537" s="148"/>
      <c r="E537" s="147"/>
      <c r="F537" s="147"/>
      <c r="G537" s="147"/>
      <c r="H537" s="147"/>
    </row>
    <row r="538" spans="1:8">
      <c r="A538" s="150"/>
      <c r="B538" s="148"/>
      <c r="C538" s="148"/>
      <c r="D538" s="148"/>
      <c r="E538" s="147"/>
      <c r="F538" s="147"/>
      <c r="G538" s="147"/>
      <c r="H538" s="147"/>
    </row>
    <row r="539" spans="1:8">
      <c r="A539" s="150"/>
      <c r="B539" s="148"/>
      <c r="C539" s="148"/>
      <c r="D539" s="148"/>
      <c r="E539" s="147"/>
      <c r="F539" s="147"/>
      <c r="G539" s="147"/>
      <c r="H539" s="147"/>
    </row>
    <row r="540" spans="1:8">
      <c r="A540" s="150"/>
      <c r="B540" s="148"/>
      <c r="C540" s="148"/>
      <c r="D540" s="148"/>
      <c r="E540" s="147"/>
      <c r="F540" s="147"/>
      <c r="G540" s="147"/>
      <c r="H540" s="147"/>
    </row>
    <row r="541" spans="1:8">
      <c r="A541" s="150"/>
      <c r="B541" s="148"/>
      <c r="C541" s="148"/>
      <c r="D541" s="148"/>
      <c r="E541" s="147"/>
      <c r="F541" s="147"/>
      <c r="G541" s="147"/>
      <c r="H541" s="147"/>
    </row>
    <row r="542" spans="1:8">
      <c r="A542" s="150"/>
      <c r="B542" s="148"/>
      <c r="C542" s="148"/>
      <c r="D542" s="148"/>
      <c r="E542" s="147"/>
      <c r="F542" s="147"/>
      <c r="G542" s="147"/>
      <c r="H542" s="147"/>
    </row>
    <row r="543" spans="1:8">
      <c r="A543" s="150"/>
      <c r="B543" s="148"/>
      <c r="C543" s="148"/>
      <c r="D543" s="148"/>
      <c r="E543" s="147"/>
      <c r="F543" s="147"/>
      <c r="G543" s="147"/>
      <c r="H543" s="147"/>
    </row>
    <row r="544" spans="1:8">
      <c r="A544" s="150"/>
      <c r="B544" s="148"/>
      <c r="C544" s="148"/>
      <c r="D544" s="148"/>
      <c r="E544" s="147"/>
      <c r="F544" s="147"/>
      <c r="G544" s="147"/>
      <c r="H544" s="147"/>
    </row>
    <row r="545" spans="1:8">
      <c r="A545" s="150"/>
      <c r="B545" s="148"/>
      <c r="C545" s="148"/>
      <c r="D545" s="148"/>
      <c r="E545" s="147"/>
      <c r="F545" s="147"/>
      <c r="G545" s="147"/>
      <c r="H545" s="147"/>
    </row>
    <row r="546" spans="1:8">
      <c r="A546" s="150"/>
      <c r="B546" s="148"/>
      <c r="C546" s="148"/>
      <c r="D546" s="148"/>
      <c r="E546" s="147"/>
      <c r="F546" s="147"/>
      <c r="G546" s="147"/>
      <c r="H546" s="147"/>
    </row>
    <row r="547" spans="1:8">
      <c r="A547" s="150"/>
      <c r="B547" s="148"/>
      <c r="C547" s="148"/>
      <c r="D547" s="148"/>
      <c r="E547" s="147"/>
      <c r="F547" s="147"/>
      <c r="G547" s="147"/>
      <c r="H547" s="147"/>
    </row>
    <row r="548" spans="1:8">
      <c r="A548" s="150"/>
      <c r="B548" s="148"/>
      <c r="C548" s="148"/>
      <c r="D548" s="148"/>
      <c r="E548" s="147"/>
      <c r="F548" s="147"/>
      <c r="G548" s="147"/>
      <c r="H548" s="147"/>
    </row>
    <row r="549" spans="1:8">
      <c r="A549" s="150"/>
      <c r="B549" s="148"/>
      <c r="C549" s="148"/>
      <c r="D549" s="148"/>
      <c r="E549" s="147"/>
      <c r="F549" s="147"/>
      <c r="G549" s="147"/>
      <c r="H549" s="147"/>
    </row>
    <row r="550" spans="1:8">
      <c r="A550" s="150"/>
      <c r="B550" s="148"/>
      <c r="C550" s="148"/>
      <c r="D550" s="148"/>
      <c r="E550" s="147"/>
      <c r="F550" s="147"/>
      <c r="G550" s="147"/>
      <c r="H550" s="147"/>
    </row>
    <row r="551" spans="1:8">
      <c r="A551" s="150"/>
      <c r="B551" s="148"/>
      <c r="C551" s="148"/>
      <c r="D551" s="148"/>
      <c r="E551" s="147"/>
      <c r="F551" s="147"/>
      <c r="G551" s="147"/>
      <c r="H551" s="147"/>
    </row>
    <row r="552" spans="1:8">
      <c r="A552" s="150"/>
      <c r="B552" s="148"/>
      <c r="C552" s="148"/>
      <c r="D552" s="148"/>
      <c r="E552" s="147"/>
      <c r="F552" s="147"/>
      <c r="G552" s="147"/>
      <c r="H552" s="147"/>
    </row>
    <row r="553" spans="1:8">
      <c r="A553" s="150"/>
      <c r="B553" s="148"/>
      <c r="C553" s="148"/>
      <c r="D553" s="148"/>
      <c r="E553" s="147"/>
      <c r="F553" s="147"/>
      <c r="G553" s="147"/>
      <c r="H553" s="147"/>
    </row>
    <row r="554" spans="1:8">
      <c r="A554" s="150"/>
      <c r="B554" s="148"/>
      <c r="C554" s="148"/>
      <c r="D554" s="148"/>
      <c r="E554" s="147"/>
      <c r="F554" s="147"/>
      <c r="G554" s="147"/>
      <c r="H554" s="147"/>
    </row>
    <row r="555" spans="1:8">
      <c r="A555" s="150"/>
      <c r="B555" s="148"/>
      <c r="C555" s="148"/>
      <c r="D555" s="148"/>
      <c r="E555" s="147"/>
      <c r="F555" s="147"/>
      <c r="G555" s="147"/>
      <c r="H555" s="147"/>
    </row>
    <row r="556" spans="1:8">
      <c r="A556" s="150"/>
      <c r="B556" s="148"/>
      <c r="C556" s="148"/>
      <c r="D556" s="148"/>
      <c r="E556" s="147"/>
      <c r="F556" s="147"/>
      <c r="G556" s="147"/>
      <c r="H556" s="147"/>
    </row>
    <row r="557" spans="1:8">
      <c r="A557" s="150"/>
      <c r="B557" s="148"/>
      <c r="C557" s="148"/>
      <c r="D557" s="148"/>
      <c r="E557" s="147"/>
      <c r="F557" s="147"/>
      <c r="G557" s="147"/>
      <c r="H557" s="147"/>
    </row>
    <row r="558" spans="1:8">
      <c r="A558" s="150"/>
      <c r="B558" s="148"/>
      <c r="C558" s="148"/>
      <c r="D558" s="148"/>
      <c r="E558" s="147"/>
      <c r="F558" s="147"/>
      <c r="G558" s="147"/>
      <c r="H558" s="147"/>
    </row>
    <row r="559" spans="1:8">
      <c r="A559" s="150"/>
      <c r="B559" s="148"/>
      <c r="C559" s="148"/>
      <c r="D559" s="148"/>
      <c r="E559" s="147"/>
      <c r="F559" s="147"/>
      <c r="G559" s="147"/>
      <c r="H559" s="147"/>
    </row>
    <row r="560" spans="1:8">
      <c r="A560" s="150"/>
      <c r="B560" s="148"/>
      <c r="C560" s="148"/>
      <c r="D560" s="148"/>
      <c r="E560" s="147"/>
      <c r="F560" s="147"/>
      <c r="G560" s="147"/>
      <c r="H560" s="147"/>
    </row>
    <row r="561" spans="1:8">
      <c r="A561" s="150"/>
      <c r="B561" s="148"/>
      <c r="C561" s="148"/>
      <c r="D561" s="148"/>
      <c r="E561" s="147"/>
      <c r="F561" s="147"/>
      <c r="G561" s="147"/>
      <c r="H561" s="147"/>
    </row>
    <row r="562" spans="1:8">
      <c r="A562" s="150"/>
      <c r="B562" s="148"/>
      <c r="C562" s="148"/>
      <c r="D562" s="148"/>
      <c r="E562" s="147"/>
      <c r="F562" s="147"/>
      <c r="G562" s="147"/>
      <c r="H562" s="147"/>
    </row>
    <row r="563" spans="1:8">
      <c r="A563" s="150"/>
      <c r="B563" s="148"/>
      <c r="C563" s="148"/>
      <c r="D563" s="148"/>
      <c r="E563" s="147"/>
      <c r="F563" s="147"/>
      <c r="G563" s="147"/>
      <c r="H563" s="147"/>
    </row>
    <row r="564" spans="1:8">
      <c r="A564" s="150"/>
      <c r="B564" s="148"/>
      <c r="C564" s="148"/>
      <c r="D564" s="148"/>
      <c r="E564" s="147"/>
      <c r="F564" s="147"/>
      <c r="G564" s="147"/>
      <c r="H564" s="147"/>
    </row>
    <row r="565" spans="1:8">
      <c r="A565" s="150"/>
      <c r="B565" s="148"/>
      <c r="C565" s="148"/>
      <c r="D565" s="148"/>
      <c r="E565" s="147"/>
      <c r="F565" s="147"/>
      <c r="G565" s="147"/>
      <c r="H565" s="147"/>
    </row>
    <row r="566" spans="1:8">
      <c r="A566" s="150"/>
      <c r="B566" s="148"/>
      <c r="C566" s="148"/>
      <c r="D566" s="148"/>
      <c r="E566" s="147"/>
      <c r="F566" s="147"/>
      <c r="G566" s="147"/>
      <c r="H566" s="147"/>
    </row>
    <row r="567" spans="1:8">
      <c r="A567" s="150"/>
      <c r="B567" s="148"/>
      <c r="C567" s="148"/>
      <c r="D567" s="148"/>
      <c r="E567" s="147"/>
      <c r="F567" s="147"/>
      <c r="G567" s="147"/>
      <c r="H567" s="147"/>
    </row>
    <row r="568" spans="1:8">
      <c r="A568" s="150"/>
      <c r="B568" s="148"/>
      <c r="C568" s="148"/>
      <c r="D568" s="148"/>
      <c r="E568" s="147"/>
      <c r="F568" s="147"/>
      <c r="G568" s="147"/>
      <c r="H568" s="147"/>
    </row>
    <row r="569" spans="1:8">
      <c r="A569" s="150"/>
      <c r="B569" s="148"/>
      <c r="C569" s="148"/>
      <c r="D569" s="148"/>
      <c r="E569" s="147"/>
      <c r="F569" s="147"/>
      <c r="G569" s="147"/>
      <c r="H569" s="147"/>
    </row>
    <row r="570" spans="1:8">
      <c r="A570" s="150"/>
      <c r="B570" s="148"/>
      <c r="C570" s="148"/>
      <c r="D570" s="148"/>
      <c r="E570" s="147"/>
      <c r="F570" s="147"/>
      <c r="G570" s="147"/>
      <c r="H570" s="147"/>
    </row>
    <row r="571" spans="1:8">
      <c r="A571" s="150"/>
      <c r="B571" s="148"/>
      <c r="C571" s="148"/>
      <c r="D571" s="148"/>
      <c r="E571" s="147"/>
      <c r="F571" s="147"/>
      <c r="G571" s="147"/>
      <c r="H571" s="147"/>
    </row>
    <row r="572" spans="1:8">
      <c r="A572" s="150"/>
      <c r="B572" s="148"/>
      <c r="C572" s="148"/>
      <c r="D572" s="148"/>
      <c r="E572" s="147"/>
      <c r="F572" s="147"/>
      <c r="G572" s="147"/>
      <c r="H572" s="147"/>
    </row>
    <row r="573" spans="1:8">
      <c r="A573" s="150"/>
      <c r="B573" s="148"/>
      <c r="C573" s="148"/>
      <c r="D573" s="148"/>
      <c r="E573" s="147"/>
      <c r="F573" s="147"/>
      <c r="G573" s="147"/>
      <c r="H573" s="147"/>
    </row>
    <row r="574" spans="1:8">
      <c r="A574" s="150"/>
      <c r="B574" s="148"/>
      <c r="C574" s="148"/>
      <c r="D574" s="148"/>
      <c r="E574" s="147"/>
      <c r="F574" s="147"/>
      <c r="G574" s="147"/>
      <c r="H574" s="147"/>
    </row>
    <row r="575" spans="1:8">
      <c r="A575" s="150"/>
      <c r="B575" s="148"/>
      <c r="C575" s="148"/>
      <c r="D575" s="148"/>
      <c r="E575" s="147"/>
      <c r="F575" s="147"/>
      <c r="G575" s="147"/>
      <c r="H575" s="147"/>
    </row>
    <row r="576" spans="1:8">
      <c r="A576" s="150"/>
      <c r="B576" s="148"/>
      <c r="C576" s="148"/>
      <c r="D576" s="148"/>
      <c r="E576" s="147"/>
      <c r="F576" s="147"/>
      <c r="G576" s="147"/>
      <c r="H576" s="147"/>
    </row>
    <row r="577" spans="1:8">
      <c r="A577" s="150"/>
      <c r="B577" s="148"/>
      <c r="C577" s="148"/>
      <c r="D577" s="148"/>
      <c r="E577" s="147"/>
      <c r="F577" s="147"/>
      <c r="G577" s="147"/>
      <c r="H577" s="147"/>
    </row>
    <row r="578" spans="1:8">
      <c r="A578" s="150"/>
      <c r="B578" s="148"/>
      <c r="C578" s="148"/>
      <c r="D578" s="148"/>
      <c r="E578" s="147"/>
      <c r="F578" s="147"/>
      <c r="G578" s="147"/>
      <c r="H578" s="147"/>
    </row>
    <row r="579" spans="1:8">
      <c r="A579" s="150"/>
      <c r="B579" s="148"/>
      <c r="C579" s="148"/>
      <c r="D579" s="148"/>
      <c r="E579" s="147"/>
      <c r="F579" s="147"/>
      <c r="G579" s="147"/>
      <c r="H579" s="147"/>
    </row>
    <row r="580" spans="1:8">
      <c r="A580" s="150"/>
      <c r="B580" s="148"/>
      <c r="C580" s="148"/>
      <c r="D580" s="148"/>
      <c r="E580" s="147"/>
      <c r="F580" s="147"/>
      <c r="G580" s="147"/>
      <c r="H580" s="147"/>
    </row>
    <row r="581" spans="1:8">
      <c r="A581" s="150"/>
      <c r="B581" s="148"/>
      <c r="C581" s="148"/>
      <c r="D581" s="148"/>
      <c r="E581" s="147"/>
      <c r="F581" s="147"/>
      <c r="G581" s="147"/>
      <c r="H581" s="147"/>
    </row>
    <row r="582" spans="1:8">
      <c r="A582" s="150"/>
      <c r="B582" s="148"/>
      <c r="C582" s="148"/>
      <c r="D582" s="148"/>
      <c r="E582" s="147"/>
      <c r="F582" s="147"/>
      <c r="G582" s="147"/>
      <c r="H582" s="147"/>
    </row>
    <row r="583" spans="1:8">
      <c r="A583" s="150"/>
      <c r="B583" s="148"/>
      <c r="C583" s="148"/>
      <c r="D583" s="148"/>
      <c r="E583" s="147"/>
      <c r="F583" s="147"/>
      <c r="G583" s="147"/>
      <c r="H583" s="147"/>
    </row>
    <row r="584" spans="1:8">
      <c r="A584" s="150"/>
      <c r="B584" s="148"/>
      <c r="C584" s="148"/>
      <c r="D584" s="148"/>
      <c r="E584" s="147"/>
      <c r="F584" s="147"/>
      <c r="G584" s="147"/>
      <c r="H584" s="147"/>
    </row>
    <row r="585" spans="1:8">
      <c r="A585" s="150"/>
      <c r="B585" s="148"/>
      <c r="C585" s="148"/>
      <c r="D585" s="148"/>
      <c r="E585" s="147"/>
      <c r="F585" s="147"/>
      <c r="G585" s="147"/>
      <c r="H585" s="147"/>
    </row>
    <row r="586" spans="1:8">
      <c r="A586" s="150"/>
      <c r="B586" s="148"/>
      <c r="C586" s="148"/>
      <c r="D586" s="148"/>
      <c r="E586" s="147"/>
      <c r="F586" s="147"/>
      <c r="G586" s="147"/>
      <c r="H586" s="147"/>
    </row>
    <row r="587" spans="1:8">
      <c r="A587" s="150"/>
      <c r="B587" s="148"/>
      <c r="C587" s="148"/>
      <c r="D587" s="148"/>
      <c r="E587" s="147"/>
      <c r="F587" s="147"/>
      <c r="G587" s="147"/>
      <c r="H587" s="147"/>
    </row>
    <row r="588" spans="1:8">
      <c r="A588" s="150"/>
      <c r="B588" s="148"/>
      <c r="C588" s="148"/>
      <c r="D588" s="148"/>
      <c r="E588" s="147"/>
      <c r="F588" s="147"/>
      <c r="G588" s="147"/>
      <c r="H588" s="147"/>
    </row>
    <row r="589" spans="1:8">
      <c r="A589" s="150"/>
      <c r="B589" s="148"/>
      <c r="C589" s="148"/>
      <c r="D589" s="148"/>
      <c r="E589" s="147"/>
      <c r="F589" s="147"/>
      <c r="G589" s="147"/>
      <c r="H589" s="147"/>
    </row>
    <row r="590" spans="1:8">
      <c r="A590" s="150"/>
      <c r="B590" s="148"/>
      <c r="C590" s="148"/>
      <c r="D590" s="148"/>
      <c r="E590" s="147"/>
      <c r="F590" s="147"/>
      <c r="G590" s="147"/>
      <c r="H590" s="147"/>
    </row>
    <row r="591" spans="1:8">
      <c r="A591" s="150"/>
      <c r="B591" s="148"/>
      <c r="C591" s="148"/>
      <c r="D591" s="148"/>
      <c r="E591" s="147"/>
      <c r="F591" s="147"/>
      <c r="G591" s="147"/>
      <c r="H591" s="147"/>
    </row>
    <row r="592" spans="1:8">
      <c r="A592" s="150"/>
      <c r="B592" s="148"/>
      <c r="C592" s="148"/>
      <c r="D592" s="148"/>
      <c r="E592" s="147"/>
      <c r="F592" s="147"/>
      <c r="G592" s="147"/>
      <c r="H592" s="147"/>
    </row>
    <row r="593" spans="1:8">
      <c r="A593" s="150"/>
      <c r="B593" s="148"/>
      <c r="C593" s="148"/>
      <c r="D593" s="148"/>
      <c r="E593" s="147"/>
      <c r="F593" s="147"/>
      <c r="G593" s="147"/>
      <c r="H593" s="147"/>
    </row>
    <row r="594" spans="1:8">
      <c r="A594" s="150"/>
      <c r="B594" s="148"/>
      <c r="C594" s="148"/>
      <c r="D594" s="148"/>
      <c r="E594" s="147"/>
      <c r="F594" s="147"/>
      <c r="G594" s="147"/>
      <c r="H594" s="147"/>
    </row>
    <row r="595" spans="1:8">
      <c r="A595" s="150"/>
      <c r="B595" s="148"/>
      <c r="C595" s="148"/>
      <c r="D595" s="148"/>
      <c r="E595" s="147"/>
      <c r="F595" s="147"/>
      <c r="G595" s="147"/>
      <c r="H595" s="147"/>
    </row>
    <row r="596" spans="1:8">
      <c r="A596" s="150"/>
      <c r="B596" s="148"/>
      <c r="C596" s="148"/>
      <c r="D596" s="148"/>
      <c r="E596" s="147"/>
      <c r="F596" s="147"/>
      <c r="G596" s="147"/>
      <c r="H596" s="147"/>
    </row>
    <row r="597" spans="1:8">
      <c r="A597" s="150"/>
      <c r="B597" s="148"/>
      <c r="C597" s="148"/>
      <c r="D597" s="148"/>
      <c r="E597" s="147"/>
      <c r="F597" s="147"/>
      <c r="G597" s="147"/>
      <c r="H597" s="147"/>
    </row>
    <row r="598" spans="1:8">
      <c r="A598" s="150"/>
      <c r="B598" s="148"/>
      <c r="C598" s="148"/>
      <c r="D598" s="148"/>
      <c r="E598" s="147"/>
      <c r="F598" s="147"/>
      <c r="G598" s="147"/>
      <c r="H598" s="147"/>
    </row>
    <row r="599" spans="1:8">
      <c r="A599" s="150"/>
      <c r="B599" s="148"/>
      <c r="C599" s="148"/>
      <c r="D599" s="148"/>
      <c r="E599" s="147"/>
      <c r="F599" s="147"/>
      <c r="G599" s="147"/>
      <c r="H599" s="147"/>
    </row>
    <row r="600" spans="1:8" ht="15.75">
      <c r="A600" s="61"/>
      <c r="B600" s="148"/>
      <c r="C600" s="147"/>
      <c r="D600" s="147"/>
      <c r="E600" s="147"/>
      <c r="F600" s="147"/>
      <c r="G600" s="147"/>
      <c r="H600" s="147"/>
    </row>
    <row r="601" spans="1:8" ht="15.75">
      <c r="A601" s="149"/>
      <c r="B601" s="148"/>
      <c r="C601" s="147"/>
      <c r="D601" s="147"/>
      <c r="E601" s="147"/>
      <c r="F601" s="147"/>
      <c r="G601" s="147"/>
      <c r="H601" s="147"/>
    </row>
    <row r="602" spans="1:8">
      <c r="A602" s="150"/>
      <c r="B602" s="148"/>
      <c r="C602" s="148"/>
      <c r="D602" s="148"/>
      <c r="E602" s="147"/>
      <c r="F602" s="147"/>
      <c r="G602" s="147"/>
      <c r="H602" s="147"/>
    </row>
    <row r="603" spans="1:8">
      <c r="A603" s="150"/>
      <c r="B603" s="147"/>
      <c r="C603" s="148"/>
      <c r="D603" s="148"/>
      <c r="E603" s="147"/>
      <c r="F603" s="147"/>
      <c r="G603" s="147"/>
      <c r="H603" s="147"/>
    </row>
    <row r="604" spans="1:8">
      <c r="A604" s="150"/>
      <c r="B604" s="147"/>
      <c r="C604" s="148"/>
      <c r="D604" s="148"/>
      <c r="E604" s="147"/>
      <c r="F604" s="147"/>
      <c r="G604" s="147"/>
      <c r="H604" s="147"/>
    </row>
    <row r="605" spans="1:8">
      <c r="A605" s="150"/>
      <c r="B605" s="148"/>
      <c r="C605" s="148"/>
      <c r="D605" s="148"/>
      <c r="E605" s="147"/>
      <c r="F605" s="147"/>
      <c r="G605" s="147"/>
      <c r="H605" s="147"/>
    </row>
    <row r="606" spans="1:8">
      <c r="A606" s="150"/>
      <c r="B606" s="148"/>
      <c r="C606" s="148"/>
      <c r="D606" s="148"/>
      <c r="E606" s="147"/>
      <c r="F606" s="147"/>
      <c r="G606" s="147"/>
      <c r="H606" s="147"/>
    </row>
    <row r="607" spans="1:8">
      <c r="A607" s="150"/>
      <c r="B607" s="148"/>
      <c r="C607" s="148"/>
      <c r="D607" s="148"/>
      <c r="E607" s="147"/>
      <c r="F607" s="147"/>
      <c r="G607" s="147"/>
      <c r="H607" s="147"/>
    </row>
    <row r="608" spans="1:8">
      <c r="A608" s="150"/>
      <c r="B608" s="148"/>
      <c r="C608" s="148"/>
      <c r="D608" s="148"/>
      <c r="E608" s="147"/>
      <c r="F608" s="147"/>
      <c r="G608" s="147"/>
      <c r="H608" s="147"/>
    </row>
    <row r="609" spans="1:8">
      <c r="A609" s="150"/>
      <c r="B609" s="148"/>
      <c r="C609" s="148"/>
      <c r="D609" s="148"/>
      <c r="E609" s="147"/>
      <c r="F609" s="147"/>
      <c r="G609" s="147"/>
      <c r="H609" s="147"/>
    </row>
    <row r="610" spans="1:8">
      <c r="A610" s="150"/>
      <c r="B610" s="148"/>
      <c r="C610" s="148"/>
      <c r="D610" s="148"/>
      <c r="E610" s="147"/>
      <c r="F610" s="147"/>
      <c r="G610" s="147"/>
      <c r="H610" s="147"/>
    </row>
    <row r="611" spans="1:8">
      <c r="A611" s="150"/>
      <c r="B611" s="148"/>
      <c r="C611" s="148"/>
      <c r="D611" s="148"/>
      <c r="E611" s="147"/>
      <c r="F611" s="147"/>
      <c r="G611" s="147"/>
      <c r="H611" s="147"/>
    </row>
    <row r="612" spans="1:8">
      <c r="A612" s="150"/>
      <c r="B612" s="148"/>
      <c r="C612" s="148"/>
      <c r="D612" s="148"/>
      <c r="E612" s="147"/>
      <c r="F612" s="147"/>
      <c r="G612" s="147"/>
      <c r="H612" s="147"/>
    </row>
    <row r="613" spans="1:8">
      <c r="A613" s="150"/>
      <c r="B613" s="148"/>
      <c r="C613" s="148"/>
      <c r="D613" s="148"/>
      <c r="E613" s="147"/>
      <c r="F613" s="147"/>
      <c r="G613" s="147"/>
      <c r="H613" s="147"/>
    </row>
    <row r="614" spans="1:8">
      <c r="A614" s="150"/>
      <c r="B614" s="148"/>
      <c r="C614" s="148"/>
      <c r="D614" s="148"/>
      <c r="E614" s="147"/>
      <c r="F614" s="147"/>
      <c r="G614" s="147"/>
      <c r="H614" s="147"/>
    </row>
    <row r="615" spans="1:8">
      <c r="A615" s="150"/>
      <c r="B615" s="148"/>
      <c r="C615" s="148"/>
      <c r="D615" s="148"/>
      <c r="E615" s="147"/>
      <c r="F615" s="147"/>
      <c r="G615" s="147"/>
      <c r="H615" s="147"/>
    </row>
    <row r="616" spans="1:8">
      <c r="A616" s="150"/>
      <c r="B616" s="148"/>
      <c r="C616" s="148"/>
      <c r="D616" s="148"/>
      <c r="E616" s="147"/>
      <c r="F616" s="147"/>
      <c r="G616" s="147"/>
      <c r="H616" s="147"/>
    </row>
    <row r="617" spans="1:8">
      <c r="A617" s="150"/>
      <c r="B617" s="148"/>
      <c r="C617" s="148"/>
      <c r="D617" s="148"/>
      <c r="E617" s="147"/>
      <c r="F617" s="147"/>
      <c r="G617" s="147"/>
      <c r="H617" s="147"/>
    </row>
    <row r="618" spans="1:8">
      <c r="A618" s="150"/>
      <c r="B618" s="148"/>
      <c r="C618" s="148"/>
      <c r="D618" s="148"/>
      <c r="E618" s="147"/>
      <c r="F618" s="147"/>
      <c r="G618" s="147"/>
      <c r="H618" s="147"/>
    </row>
    <row r="619" spans="1:8">
      <c r="A619" s="150"/>
      <c r="B619" s="148"/>
      <c r="C619" s="148"/>
      <c r="D619" s="148"/>
      <c r="E619" s="147"/>
      <c r="F619" s="147"/>
      <c r="G619" s="147"/>
      <c r="H619" s="147"/>
    </row>
    <row r="620" spans="1:8">
      <c r="A620" s="150"/>
      <c r="B620" s="148"/>
      <c r="C620" s="148"/>
      <c r="D620" s="148"/>
      <c r="E620" s="147"/>
      <c r="F620" s="147"/>
      <c r="G620" s="147"/>
      <c r="H620" s="147"/>
    </row>
    <row r="621" spans="1:8">
      <c r="A621" s="150"/>
      <c r="B621" s="148"/>
      <c r="C621" s="148"/>
      <c r="D621" s="148"/>
      <c r="E621" s="147"/>
      <c r="F621" s="147"/>
      <c r="G621" s="147"/>
      <c r="H621" s="147"/>
    </row>
    <row r="622" spans="1:8">
      <c r="A622" s="150"/>
      <c r="B622" s="148"/>
      <c r="C622" s="148"/>
      <c r="D622" s="148"/>
      <c r="E622" s="147"/>
      <c r="F622" s="147"/>
      <c r="G622" s="147"/>
      <c r="H622" s="147"/>
    </row>
    <row r="623" spans="1:8">
      <c r="A623" s="150"/>
      <c r="B623" s="148"/>
      <c r="C623" s="148"/>
      <c r="D623" s="148"/>
      <c r="E623" s="147"/>
      <c r="F623" s="147"/>
      <c r="G623" s="147"/>
      <c r="H623" s="147"/>
    </row>
    <row r="624" spans="1:8">
      <c r="A624" s="150"/>
      <c r="B624" s="148"/>
      <c r="C624" s="148"/>
      <c r="D624" s="148"/>
      <c r="E624" s="147"/>
      <c r="F624" s="147"/>
      <c r="G624" s="147"/>
      <c r="H624" s="147"/>
    </row>
    <row r="625" spans="1:8">
      <c r="A625" s="150"/>
      <c r="B625" s="148"/>
      <c r="C625" s="148"/>
      <c r="D625" s="148"/>
      <c r="E625" s="147"/>
      <c r="F625" s="147"/>
      <c r="G625" s="147"/>
      <c r="H625" s="147"/>
    </row>
    <row r="626" spans="1:8">
      <c r="A626" s="150"/>
      <c r="B626" s="148"/>
      <c r="C626" s="148"/>
      <c r="D626" s="148"/>
      <c r="E626" s="147"/>
      <c r="F626" s="147"/>
      <c r="G626" s="147"/>
      <c r="H626" s="147"/>
    </row>
    <row r="627" spans="1:8">
      <c r="A627" s="150"/>
      <c r="B627" s="148"/>
      <c r="C627" s="148"/>
      <c r="D627" s="148"/>
      <c r="E627" s="147"/>
      <c r="F627" s="147"/>
      <c r="G627" s="147"/>
      <c r="H627" s="147"/>
    </row>
    <row r="628" spans="1:8">
      <c r="A628" s="150"/>
      <c r="B628" s="148"/>
      <c r="C628" s="148"/>
      <c r="D628" s="148"/>
      <c r="E628" s="147"/>
      <c r="F628" s="147"/>
      <c r="G628" s="147"/>
      <c r="H628" s="147"/>
    </row>
    <row r="629" spans="1:8">
      <c r="A629" s="150"/>
      <c r="B629" s="148"/>
      <c r="C629" s="148"/>
      <c r="D629" s="148"/>
      <c r="E629" s="147"/>
      <c r="F629" s="147"/>
      <c r="G629" s="147"/>
      <c r="H629" s="147"/>
    </row>
    <row r="630" spans="1:8">
      <c r="A630" s="150"/>
      <c r="B630" s="148"/>
      <c r="C630" s="148"/>
      <c r="D630" s="148"/>
      <c r="E630" s="147"/>
      <c r="F630" s="147"/>
      <c r="G630" s="147"/>
      <c r="H630" s="147"/>
    </row>
    <row r="631" spans="1:8">
      <c r="A631" s="150"/>
      <c r="B631" s="148"/>
      <c r="C631" s="148"/>
      <c r="D631" s="148"/>
      <c r="E631" s="147"/>
      <c r="F631" s="147"/>
      <c r="G631" s="147"/>
      <c r="H631" s="147"/>
    </row>
    <row r="632" spans="1:8">
      <c r="A632" s="150"/>
      <c r="B632" s="148"/>
      <c r="C632" s="148"/>
      <c r="D632" s="148"/>
      <c r="E632" s="147"/>
      <c r="F632" s="147"/>
      <c r="G632" s="147"/>
      <c r="H632" s="147"/>
    </row>
    <row r="633" spans="1:8">
      <c r="A633" s="150"/>
      <c r="B633" s="148"/>
      <c r="C633" s="148"/>
      <c r="D633" s="148"/>
      <c r="E633" s="147"/>
      <c r="F633" s="147"/>
      <c r="G633" s="147"/>
      <c r="H633" s="147"/>
    </row>
    <row r="634" spans="1:8">
      <c r="A634" s="150"/>
      <c r="B634" s="148"/>
      <c r="C634" s="148"/>
      <c r="D634" s="148"/>
      <c r="E634" s="147"/>
      <c r="F634" s="147"/>
      <c r="G634" s="147"/>
      <c r="H634" s="147"/>
    </row>
    <row r="635" spans="1:8">
      <c r="A635" s="150"/>
      <c r="B635" s="148"/>
      <c r="C635" s="148"/>
      <c r="D635" s="148"/>
      <c r="E635" s="147"/>
      <c r="F635" s="147"/>
      <c r="G635" s="147"/>
      <c r="H635" s="147"/>
    </row>
    <row r="636" spans="1:8">
      <c r="A636" s="150"/>
      <c r="B636" s="148"/>
      <c r="C636" s="148"/>
      <c r="D636" s="148"/>
      <c r="E636" s="147"/>
      <c r="F636" s="147"/>
      <c r="G636" s="147"/>
      <c r="H636" s="147"/>
    </row>
    <row r="637" spans="1:8">
      <c r="A637" s="150"/>
      <c r="B637" s="148"/>
      <c r="C637" s="148"/>
      <c r="D637" s="148"/>
      <c r="E637" s="147"/>
      <c r="F637" s="147"/>
      <c r="G637" s="147"/>
      <c r="H637" s="147"/>
    </row>
    <row r="638" spans="1:8">
      <c r="A638" s="150"/>
      <c r="B638" s="148"/>
      <c r="C638" s="148"/>
      <c r="D638" s="148"/>
      <c r="E638" s="147"/>
      <c r="F638" s="147"/>
      <c r="G638" s="147"/>
      <c r="H638" s="147"/>
    </row>
    <row r="639" spans="1:8">
      <c r="A639" s="150"/>
      <c r="B639" s="148"/>
      <c r="C639" s="148"/>
      <c r="D639" s="148"/>
      <c r="E639" s="147"/>
      <c r="F639" s="147"/>
      <c r="G639" s="147"/>
      <c r="H639" s="147"/>
    </row>
    <row r="640" spans="1:8">
      <c r="A640" s="150"/>
      <c r="B640" s="148"/>
      <c r="C640" s="148"/>
      <c r="D640" s="148"/>
      <c r="E640" s="147"/>
      <c r="F640" s="147"/>
      <c r="G640" s="147"/>
      <c r="H640" s="147"/>
    </row>
    <row r="641" spans="1:8">
      <c r="A641" s="150"/>
      <c r="B641" s="148"/>
      <c r="C641" s="148"/>
      <c r="D641" s="148"/>
      <c r="E641" s="147"/>
      <c r="F641" s="147"/>
      <c r="G641" s="147"/>
      <c r="H641" s="147"/>
    </row>
    <row r="642" spans="1:8">
      <c r="A642" s="150"/>
      <c r="B642" s="148"/>
      <c r="C642" s="148"/>
      <c r="D642" s="148"/>
      <c r="E642" s="147"/>
      <c r="F642" s="147"/>
      <c r="G642" s="147"/>
      <c r="H642" s="147"/>
    </row>
    <row r="643" spans="1:8">
      <c r="A643" s="150"/>
      <c r="B643" s="148"/>
      <c r="C643" s="148"/>
      <c r="D643" s="148"/>
      <c r="E643" s="147"/>
      <c r="F643" s="147"/>
      <c r="G643" s="147"/>
      <c r="H643" s="147"/>
    </row>
    <row r="644" spans="1:8">
      <c r="A644" s="150"/>
      <c r="B644" s="148"/>
      <c r="C644" s="148"/>
      <c r="D644" s="148"/>
      <c r="E644" s="147"/>
      <c r="F644" s="147"/>
      <c r="G644" s="147"/>
      <c r="H644" s="147"/>
    </row>
    <row r="645" spans="1:8">
      <c r="A645" s="150"/>
      <c r="B645" s="148"/>
      <c r="C645" s="148"/>
      <c r="D645" s="148"/>
      <c r="E645" s="147"/>
      <c r="F645" s="147"/>
      <c r="G645" s="147"/>
      <c r="H645" s="147"/>
    </row>
    <row r="646" spans="1:8">
      <c r="A646" s="150"/>
      <c r="B646" s="148"/>
      <c r="C646" s="148"/>
      <c r="D646" s="148"/>
      <c r="E646" s="147"/>
      <c r="F646" s="147"/>
      <c r="G646" s="147"/>
      <c r="H646" s="147"/>
    </row>
    <row r="647" spans="1:8">
      <c r="A647" s="150"/>
      <c r="B647" s="148"/>
      <c r="C647" s="148"/>
      <c r="D647" s="148"/>
      <c r="E647" s="147"/>
      <c r="F647" s="147"/>
      <c r="G647" s="147"/>
      <c r="H647" s="147"/>
    </row>
    <row r="648" spans="1:8">
      <c r="A648" s="150"/>
      <c r="B648" s="148"/>
      <c r="C648" s="148"/>
      <c r="D648" s="148"/>
      <c r="E648" s="147"/>
      <c r="F648" s="147"/>
      <c r="G648" s="147"/>
      <c r="H648" s="147"/>
    </row>
    <row r="649" spans="1:8">
      <c r="A649" s="150"/>
      <c r="B649" s="148"/>
      <c r="C649" s="148"/>
      <c r="D649" s="148"/>
      <c r="E649" s="147"/>
      <c r="F649" s="147"/>
      <c r="G649" s="147"/>
      <c r="H649" s="147"/>
    </row>
    <row r="650" spans="1:8">
      <c r="A650" s="150"/>
      <c r="B650" s="148"/>
      <c r="C650" s="148"/>
      <c r="D650" s="148"/>
      <c r="E650" s="147"/>
      <c r="F650" s="147"/>
      <c r="G650" s="147"/>
      <c r="H650" s="147"/>
    </row>
    <row r="651" spans="1:8">
      <c r="A651" s="150"/>
      <c r="B651" s="148"/>
      <c r="C651" s="148"/>
      <c r="D651" s="148"/>
      <c r="E651" s="147"/>
      <c r="F651" s="147"/>
      <c r="G651" s="147"/>
      <c r="H651" s="147"/>
    </row>
    <row r="652" spans="1:8">
      <c r="A652" s="150"/>
      <c r="B652" s="148"/>
      <c r="C652" s="148"/>
      <c r="D652" s="148"/>
      <c r="E652" s="147"/>
      <c r="F652" s="147"/>
      <c r="G652" s="147"/>
      <c r="H652" s="147"/>
    </row>
    <row r="653" spans="1:8">
      <c r="A653" s="150"/>
      <c r="B653" s="148"/>
      <c r="C653" s="148"/>
      <c r="D653" s="148"/>
      <c r="E653" s="147"/>
      <c r="F653" s="147"/>
      <c r="G653" s="147"/>
      <c r="H653" s="147"/>
    </row>
    <row r="654" spans="1:8">
      <c r="A654" s="150"/>
      <c r="B654" s="148"/>
      <c r="C654" s="148"/>
      <c r="D654" s="148"/>
      <c r="E654" s="147"/>
      <c r="F654" s="147"/>
      <c r="G654" s="147"/>
      <c r="H654" s="147"/>
    </row>
    <row r="655" spans="1:8">
      <c r="A655" s="150"/>
      <c r="B655" s="148"/>
      <c r="C655" s="148"/>
      <c r="D655" s="148"/>
      <c r="E655" s="147"/>
      <c r="F655" s="147"/>
      <c r="G655" s="147"/>
      <c r="H655" s="147"/>
    </row>
    <row r="656" spans="1:8">
      <c r="A656" s="150"/>
      <c r="B656" s="148"/>
      <c r="C656" s="148"/>
      <c r="D656" s="148"/>
      <c r="E656" s="147"/>
      <c r="F656" s="147"/>
      <c r="G656" s="147"/>
      <c r="H656" s="147"/>
    </row>
    <row r="657" spans="1:8">
      <c r="A657" s="150"/>
      <c r="B657" s="148"/>
      <c r="C657" s="148"/>
      <c r="D657" s="148"/>
      <c r="E657" s="147"/>
      <c r="F657" s="147"/>
      <c r="G657" s="147"/>
      <c r="H657" s="147"/>
    </row>
    <row r="658" spans="1:8">
      <c r="A658" s="150"/>
      <c r="B658" s="148"/>
      <c r="C658" s="148"/>
      <c r="D658" s="148"/>
      <c r="E658" s="147"/>
      <c r="F658" s="147"/>
      <c r="G658" s="147"/>
      <c r="H658" s="147"/>
    </row>
    <row r="659" spans="1:8">
      <c r="A659" s="150"/>
      <c r="B659" s="148"/>
      <c r="C659" s="148"/>
      <c r="D659" s="148"/>
      <c r="E659" s="147"/>
      <c r="F659" s="147"/>
      <c r="G659" s="147"/>
      <c r="H659" s="147"/>
    </row>
    <row r="660" spans="1:8">
      <c r="A660" s="150"/>
      <c r="B660" s="148"/>
      <c r="C660" s="148"/>
      <c r="D660" s="148"/>
      <c r="E660" s="147"/>
      <c r="F660" s="147"/>
      <c r="G660" s="147"/>
      <c r="H660" s="147"/>
    </row>
    <row r="661" spans="1:8">
      <c r="A661" s="150"/>
      <c r="B661" s="148"/>
      <c r="C661" s="148"/>
      <c r="D661" s="148"/>
      <c r="E661" s="147"/>
      <c r="F661" s="147"/>
      <c r="G661" s="147"/>
      <c r="H661" s="147"/>
    </row>
    <row r="662" spans="1:8">
      <c r="A662" s="150"/>
      <c r="B662" s="148"/>
      <c r="C662" s="148"/>
      <c r="D662" s="148"/>
      <c r="E662" s="147"/>
      <c r="F662" s="147"/>
      <c r="G662" s="147"/>
      <c r="H662" s="147"/>
    </row>
    <row r="663" spans="1:8">
      <c r="A663" s="150"/>
      <c r="B663" s="148"/>
      <c r="C663" s="148"/>
      <c r="D663" s="148"/>
      <c r="E663" s="147"/>
      <c r="F663" s="147"/>
      <c r="G663" s="147"/>
      <c r="H663" s="147"/>
    </row>
    <row r="664" spans="1:8">
      <c r="A664" s="150"/>
      <c r="B664" s="148"/>
      <c r="C664" s="148"/>
      <c r="D664" s="148"/>
      <c r="E664" s="147"/>
      <c r="F664" s="147"/>
      <c r="G664" s="147"/>
      <c r="H664" s="147"/>
    </row>
    <row r="665" spans="1:8">
      <c r="A665" s="150"/>
      <c r="B665" s="148"/>
      <c r="C665" s="148"/>
      <c r="D665" s="148"/>
      <c r="E665" s="147"/>
      <c r="F665" s="147"/>
      <c r="G665" s="147"/>
      <c r="H665" s="147"/>
    </row>
    <row r="666" spans="1:8">
      <c r="A666" s="150"/>
      <c r="B666" s="148"/>
      <c r="C666" s="148"/>
      <c r="D666" s="148"/>
      <c r="E666" s="147"/>
      <c r="F666" s="147"/>
      <c r="G666" s="147"/>
      <c r="H666" s="147"/>
    </row>
    <row r="667" spans="1:8">
      <c r="A667" s="150"/>
      <c r="B667" s="148"/>
      <c r="C667" s="148"/>
      <c r="D667" s="148"/>
      <c r="E667" s="147"/>
      <c r="F667" s="147"/>
      <c r="G667" s="147"/>
      <c r="H667" s="147"/>
    </row>
    <row r="668" spans="1:8">
      <c r="A668" s="150"/>
      <c r="B668" s="148"/>
      <c r="C668" s="148"/>
      <c r="D668" s="148"/>
      <c r="E668" s="147"/>
      <c r="F668" s="147"/>
      <c r="G668" s="147"/>
      <c r="H668" s="147"/>
    </row>
    <row r="669" spans="1:8">
      <c r="A669" s="150"/>
      <c r="B669" s="148"/>
      <c r="C669" s="148"/>
      <c r="D669" s="148"/>
      <c r="E669" s="147"/>
      <c r="F669" s="147"/>
      <c r="G669" s="147"/>
      <c r="H669" s="147"/>
    </row>
    <row r="670" spans="1:8">
      <c r="A670" s="150"/>
      <c r="B670" s="148"/>
      <c r="C670" s="148"/>
      <c r="D670" s="148"/>
      <c r="E670" s="147"/>
      <c r="F670" s="147"/>
      <c r="G670" s="147"/>
      <c r="H670" s="147"/>
    </row>
    <row r="671" spans="1:8">
      <c r="A671" s="150"/>
      <c r="B671" s="148"/>
      <c r="C671" s="148"/>
      <c r="D671" s="148"/>
      <c r="E671" s="147"/>
      <c r="F671" s="147"/>
      <c r="G671" s="147"/>
      <c r="H671" s="147"/>
    </row>
    <row r="672" spans="1:8">
      <c r="A672" s="150"/>
      <c r="B672" s="148"/>
      <c r="C672" s="148"/>
      <c r="D672" s="148"/>
      <c r="E672" s="147"/>
      <c r="F672" s="147"/>
      <c r="G672" s="147"/>
      <c r="H672" s="147"/>
    </row>
    <row r="673" spans="1:8">
      <c r="A673" s="150"/>
      <c r="B673" s="148"/>
      <c r="C673" s="148"/>
      <c r="D673" s="148"/>
      <c r="E673" s="147"/>
      <c r="F673" s="147"/>
      <c r="G673" s="147"/>
      <c r="H673" s="147"/>
    </row>
    <row r="674" spans="1:8">
      <c r="A674" s="150"/>
      <c r="B674" s="148"/>
      <c r="C674" s="148"/>
      <c r="D674" s="148"/>
      <c r="E674" s="147"/>
      <c r="F674" s="147"/>
      <c r="G674" s="147"/>
      <c r="H674" s="147"/>
    </row>
    <row r="675" spans="1:8">
      <c r="A675" s="150"/>
      <c r="B675" s="148"/>
      <c r="C675" s="148"/>
      <c r="D675" s="148"/>
      <c r="E675" s="147"/>
      <c r="F675" s="147"/>
      <c r="G675" s="147"/>
      <c r="H675" s="147"/>
    </row>
    <row r="676" spans="1:8">
      <c r="A676" s="150"/>
      <c r="B676" s="148"/>
      <c r="C676" s="148"/>
      <c r="D676" s="148"/>
      <c r="E676" s="147"/>
      <c r="F676" s="147"/>
      <c r="G676" s="147"/>
      <c r="H676" s="147"/>
    </row>
    <row r="677" spans="1:8">
      <c r="A677" s="150"/>
      <c r="B677" s="148"/>
      <c r="C677" s="148"/>
      <c r="D677" s="148"/>
      <c r="E677" s="147"/>
      <c r="F677" s="147"/>
      <c r="G677" s="147"/>
      <c r="H677" s="147"/>
    </row>
    <row r="678" spans="1:8">
      <c r="A678" s="150"/>
      <c r="B678" s="148"/>
      <c r="C678" s="148"/>
      <c r="D678" s="148"/>
      <c r="E678" s="147"/>
      <c r="F678" s="147"/>
      <c r="G678" s="147"/>
      <c r="H678" s="147"/>
    </row>
    <row r="679" spans="1:8">
      <c r="A679" s="150"/>
      <c r="B679" s="148"/>
      <c r="C679" s="148"/>
      <c r="D679" s="148"/>
      <c r="E679" s="147"/>
      <c r="F679" s="147"/>
      <c r="G679" s="147"/>
      <c r="H679" s="147"/>
    </row>
    <row r="680" spans="1:8">
      <c r="A680" s="150"/>
      <c r="B680" s="148"/>
      <c r="C680" s="148"/>
      <c r="D680" s="148"/>
      <c r="E680" s="147"/>
      <c r="F680" s="147"/>
      <c r="G680" s="147"/>
      <c r="H680" s="147"/>
    </row>
    <row r="681" spans="1:8">
      <c r="A681" s="150"/>
      <c r="B681" s="148"/>
      <c r="C681" s="148"/>
      <c r="D681" s="148"/>
      <c r="E681" s="147"/>
      <c r="F681" s="147"/>
      <c r="G681" s="147"/>
      <c r="H681" s="147"/>
    </row>
    <row r="682" spans="1:8">
      <c r="A682" s="150"/>
      <c r="B682" s="148"/>
      <c r="C682" s="148"/>
      <c r="D682" s="148"/>
      <c r="E682" s="147"/>
      <c r="F682" s="147"/>
      <c r="G682" s="147"/>
      <c r="H682" s="147"/>
    </row>
    <row r="683" spans="1:8">
      <c r="A683" s="150"/>
      <c r="B683" s="148"/>
      <c r="C683" s="148"/>
      <c r="D683" s="148"/>
      <c r="E683" s="147"/>
      <c r="F683" s="147"/>
      <c r="G683" s="147"/>
      <c r="H683" s="147"/>
    </row>
    <row r="684" spans="1:8">
      <c r="A684" s="150"/>
      <c r="B684" s="148"/>
      <c r="C684" s="148"/>
      <c r="D684" s="148"/>
      <c r="E684" s="147"/>
      <c r="F684" s="147"/>
      <c r="G684" s="147"/>
      <c r="H684" s="147"/>
    </row>
    <row r="685" spans="1:8">
      <c r="A685" s="150"/>
      <c r="B685" s="148"/>
      <c r="C685" s="148"/>
      <c r="D685" s="148"/>
      <c r="E685" s="147"/>
      <c r="F685" s="147"/>
      <c r="G685" s="147"/>
      <c r="H685" s="147"/>
    </row>
    <row r="686" spans="1:8">
      <c r="A686" s="150"/>
      <c r="B686" s="148"/>
      <c r="C686" s="148"/>
      <c r="D686" s="148"/>
      <c r="E686" s="147"/>
      <c r="F686" s="147"/>
      <c r="G686" s="147"/>
      <c r="H686" s="147"/>
    </row>
    <row r="687" spans="1:8">
      <c r="A687" s="150"/>
      <c r="B687" s="148"/>
      <c r="C687" s="148"/>
      <c r="D687" s="148"/>
      <c r="E687" s="147"/>
      <c r="F687" s="147"/>
      <c r="G687" s="147"/>
      <c r="H687" s="147"/>
    </row>
    <row r="688" spans="1:8">
      <c r="A688" s="150"/>
      <c r="B688" s="148"/>
      <c r="C688" s="148"/>
      <c r="D688" s="148"/>
      <c r="E688" s="147"/>
      <c r="F688" s="147"/>
      <c r="G688" s="147"/>
      <c r="H688" s="147"/>
    </row>
    <row r="689" spans="1:8">
      <c r="A689" s="150"/>
      <c r="B689" s="148"/>
      <c r="C689" s="148"/>
      <c r="D689" s="148"/>
      <c r="E689" s="147"/>
      <c r="F689" s="147"/>
      <c r="G689" s="147"/>
      <c r="H689" s="147"/>
    </row>
    <row r="690" spans="1:8">
      <c r="A690" s="150"/>
      <c r="B690" s="148"/>
      <c r="C690" s="148"/>
      <c r="D690" s="148"/>
      <c r="E690" s="147"/>
      <c r="F690" s="147"/>
      <c r="G690" s="147"/>
      <c r="H690" s="147"/>
    </row>
    <row r="691" spans="1:8">
      <c r="A691" s="150"/>
      <c r="B691" s="148"/>
      <c r="C691" s="148"/>
      <c r="D691" s="148"/>
      <c r="E691" s="147"/>
      <c r="F691" s="147"/>
      <c r="G691" s="147"/>
      <c r="H691" s="147"/>
    </row>
    <row r="692" spans="1:8">
      <c r="A692" s="150"/>
      <c r="B692" s="148"/>
      <c r="C692" s="148"/>
      <c r="D692" s="148"/>
      <c r="E692" s="147"/>
      <c r="F692" s="147"/>
      <c r="G692" s="147"/>
      <c r="H692" s="147"/>
    </row>
    <row r="693" spans="1:8">
      <c r="A693" s="150"/>
      <c r="B693" s="148"/>
      <c r="C693" s="148"/>
      <c r="D693" s="148"/>
      <c r="E693" s="147"/>
      <c r="F693" s="147"/>
      <c r="G693" s="147"/>
      <c r="H693" s="147"/>
    </row>
    <row r="694" spans="1:8">
      <c r="A694" s="150"/>
      <c r="B694" s="148"/>
      <c r="C694" s="148"/>
      <c r="D694" s="148"/>
      <c r="E694" s="147"/>
      <c r="F694" s="147"/>
      <c r="G694" s="147"/>
      <c r="H694" s="147"/>
    </row>
    <row r="695" spans="1:8">
      <c r="A695" s="150"/>
      <c r="B695" s="148"/>
      <c r="C695" s="148"/>
      <c r="D695" s="148"/>
      <c r="E695" s="147"/>
      <c r="F695" s="147"/>
      <c r="G695" s="147"/>
      <c r="H695" s="147"/>
    </row>
    <row r="696" spans="1:8">
      <c r="A696" s="150"/>
      <c r="B696" s="148"/>
      <c r="C696" s="148"/>
      <c r="D696" s="148"/>
      <c r="E696" s="147"/>
      <c r="F696" s="147"/>
      <c r="G696" s="147"/>
      <c r="H696" s="147"/>
    </row>
    <row r="697" spans="1:8">
      <c r="A697" s="150"/>
      <c r="B697" s="148"/>
      <c r="C697" s="148"/>
      <c r="D697" s="148"/>
      <c r="E697" s="147"/>
      <c r="F697" s="147"/>
      <c r="G697" s="147"/>
      <c r="H697" s="147"/>
    </row>
    <row r="698" spans="1:8">
      <c r="A698" s="150"/>
      <c r="B698" s="148"/>
      <c r="C698" s="148"/>
      <c r="D698" s="148"/>
      <c r="E698" s="147"/>
      <c r="F698" s="147"/>
      <c r="G698" s="147"/>
      <c r="H698" s="147"/>
    </row>
    <row r="699" spans="1:8">
      <c r="A699" s="150"/>
      <c r="B699" s="148"/>
      <c r="C699" s="148"/>
      <c r="D699" s="148"/>
      <c r="E699" s="147"/>
      <c r="F699" s="147"/>
      <c r="G699" s="147"/>
      <c r="H699" s="147"/>
    </row>
    <row r="700" spans="1:8">
      <c r="A700" s="150"/>
      <c r="B700" s="148"/>
      <c r="C700" s="148"/>
      <c r="D700" s="148"/>
      <c r="E700" s="147"/>
      <c r="F700" s="147"/>
      <c r="G700" s="147"/>
      <c r="H700" s="147"/>
    </row>
    <row r="701" spans="1:8">
      <c r="A701" s="150"/>
      <c r="B701" s="148"/>
      <c r="C701" s="148"/>
      <c r="D701" s="148"/>
      <c r="E701" s="147"/>
      <c r="F701" s="147"/>
      <c r="G701" s="147"/>
      <c r="H701" s="147"/>
    </row>
    <row r="702" spans="1:8">
      <c r="A702" s="150"/>
      <c r="B702" s="148"/>
      <c r="C702" s="148"/>
      <c r="D702" s="148"/>
      <c r="E702" s="147"/>
      <c r="F702" s="147"/>
      <c r="G702" s="147"/>
      <c r="H702" s="147"/>
    </row>
    <row r="703" spans="1:8">
      <c r="A703" s="150"/>
      <c r="B703" s="148"/>
      <c r="C703" s="148"/>
      <c r="D703" s="148"/>
      <c r="E703" s="147"/>
      <c r="F703" s="147"/>
      <c r="G703" s="147"/>
      <c r="H703" s="147"/>
    </row>
    <row r="704" spans="1:8">
      <c r="A704" s="150"/>
      <c r="B704" s="148"/>
      <c r="C704" s="148"/>
      <c r="D704" s="148"/>
      <c r="E704" s="147"/>
      <c r="F704" s="147"/>
      <c r="G704" s="147"/>
      <c r="H704" s="147"/>
    </row>
    <row r="705" spans="1:8">
      <c r="A705" s="150"/>
      <c r="B705" s="148"/>
      <c r="C705" s="148"/>
      <c r="D705" s="148"/>
      <c r="E705" s="147"/>
      <c r="F705" s="147"/>
      <c r="G705" s="147"/>
      <c r="H705" s="147"/>
    </row>
    <row r="706" spans="1:8">
      <c r="A706" s="150"/>
      <c r="B706" s="148"/>
      <c r="C706" s="148"/>
      <c r="D706" s="148"/>
      <c r="E706" s="147"/>
      <c r="F706" s="147"/>
      <c r="G706" s="147"/>
      <c r="H706" s="147"/>
    </row>
    <row r="707" spans="1:8">
      <c r="A707" s="150"/>
      <c r="B707" s="148"/>
      <c r="C707" s="148"/>
      <c r="D707" s="148"/>
      <c r="E707" s="147"/>
      <c r="F707" s="147"/>
      <c r="G707" s="147"/>
      <c r="H707" s="147"/>
    </row>
    <row r="708" spans="1:8">
      <c r="A708" s="150"/>
      <c r="B708" s="148"/>
      <c r="C708" s="148"/>
      <c r="D708" s="148"/>
      <c r="E708" s="147"/>
      <c r="F708" s="147"/>
      <c r="G708" s="147"/>
      <c r="H708" s="147"/>
    </row>
    <row r="709" spans="1:8">
      <c r="A709" s="150"/>
      <c r="B709" s="148"/>
      <c r="C709" s="148"/>
      <c r="D709" s="148"/>
      <c r="E709" s="147"/>
      <c r="F709" s="147"/>
      <c r="G709" s="147"/>
      <c r="H709" s="147"/>
    </row>
    <row r="710" spans="1:8">
      <c r="A710" s="150"/>
      <c r="B710" s="148"/>
      <c r="C710" s="148"/>
      <c r="D710" s="148"/>
      <c r="E710" s="147"/>
      <c r="F710" s="147"/>
      <c r="G710" s="147"/>
      <c r="H710" s="147"/>
    </row>
    <row r="711" spans="1:8">
      <c r="A711" s="150"/>
      <c r="B711" s="148"/>
      <c r="C711" s="148"/>
      <c r="D711" s="148"/>
      <c r="E711" s="147"/>
      <c r="F711" s="147"/>
      <c r="G711" s="147"/>
      <c r="H711" s="147"/>
    </row>
    <row r="712" spans="1:8">
      <c r="A712" s="150"/>
      <c r="B712" s="148"/>
      <c r="C712" s="148"/>
      <c r="D712" s="148"/>
      <c r="E712" s="147"/>
      <c r="F712" s="147"/>
      <c r="G712" s="147"/>
      <c r="H712" s="147"/>
    </row>
    <row r="713" spans="1:8">
      <c r="A713" s="150"/>
      <c r="B713" s="148"/>
      <c r="C713" s="148"/>
      <c r="D713" s="148"/>
      <c r="E713" s="147"/>
      <c r="F713" s="147"/>
      <c r="G713" s="147"/>
      <c r="H713" s="147"/>
    </row>
    <row r="714" spans="1:8">
      <c r="A714" s="150"/>
      <c r="B714" s="148"/>
      <c r="C714" s="148"/>
      <c r="D714" s="148"/>
      <c r="E714" s="147"/>
      <c r="F714" s="147"/>
      <c r="G714" s="147"/>
      <c r="H714" s="147"/>
    </row>
    <row r="715" spans="1:8" ht="15.75">
      <c r="A715" s="61"/>
      <c r="B715" s="148"/>
      <c r="C715" s="147"/>
      <c r="D715" s="148"/>
      <c r="E715" s="147"/>
      <c r="F715" s="147"/>
      <c r="G715" s="147"/>
      <c r="H715" s="147"/>
    </row>
    <row r="716" spans="1:8" ht="15.75">
      <c r="A716" s="149"/>
      <c r="B716" s="148"/>
      <c r="C716" s="147"/>
      <c r="D716" s="148"/>
      <c r="E716" s="147"/>
      <c r="F716" s="147"/>
      <c r="G716" s="147"/>
      <c r="H716" s="147"/>
    </row>
    <row r="717" spans="1:8">
      <c r="A717" s="152"/>
      <c r="B717" s="148"/>
      <c r="C717" s="148"/>
      <c r="D717" s="148"/>
      <c r="E717" s="147"/>
      <c r="F717" s="147"/>
      <c r="G717" s="147"/>
      <c r="H717" s="147"/>
    </row>
    <row r="718" spans="1:8">
      <c r="A718" s="152"/>
      <c r="B718" s="147"/>
      <c r="C718" s="148"/>
      <c r="D718" s="148"/>
      <c r="E718" s="147"/>
      <c r="F718" s="147"/>
      <c r="G718" s="147"/>
      <c r="H718" s="147"/>
    </row>
    <row r="719" spans="1:8">
      <c r="A719" s="152"/>
      <c r="B719" s="147"/>
      <c r="C719" s="148"/>
      <c r="D719" s="148"/>
      <c r="E719" s="147"/>
      <c r="F719" s="147"/>
      <c r="G719" s="147"/>
      <c r="H719" s="147"/>
    </row>
    <row r="720" spans="1:8">
      <c r="A720" s="152"/>
      <c r="B720" s="148"/>
      <c r="C720" s="148"/>
      <c r="D720" s="148"/>
      <c r="E720" s="147"/>
      <c r="F720" s="147"/>
      <c r="G720" s="147"/>
      <c r="H720" s="147"/>
    </row>
    <row r="721" spans="1:8">
      <c r="A721" s="152"/>
      <c r="B721" s="148"/>
      <c r="C721" s="148"/>
      <c r="D721" s="148"/>
      <c r="E721" s="147"/>
      <c r="F721" s="147"/>
      <c r="G721" s="147"/>
      <c r="H721" s="147"/>
    </row>
    <row r="722" spans="1:8">
      <c r="A722" s="152"/>
      <c r="B722" s="148"/>
      <c r="C722" s="148"/>
      <c r="D722" s="148"/>
      <c r="E722" s="147"/>
      <c r="F722" s="147"/>
      <c r="G722" s="147"/>
      <c r="H722" s="147"/>
    </row>
    <row r="723" spans="1:8">
      <c r="A723" s="152"/>
      <c r="B723" s="148"/>
      <c r="C723" s="148"/>
      <c r="D723" s="148"/>
      <c r="E723" s="147"/>
      <c r="F723" s="147"/>
      <c r="G723" s="147"/>
      <c r="H723" s="147"/>
    </row>
    <row r="724" spans="1:8">
      <c r="A724" s="152"/>
      <c r="B724" s="148"/>
      <c r="C724" s="148"/>
      <c r="D724" s="148"/>
      <c r="E724" s="147"/>
      <c r="F724" s="147"/>
      <c r="G724" s="147"/>
      <c r="H724" s="147"/>
    </row>
    <row r="725" spans="1:8">
      <c r="A725" s="150"/>
      <c r="B725" s="148"/>
      <c r="C725" s="148"/>
      <c r="D725" s="148"/>
      <c r="E725" s="147"/>
      <c r="F725" s="147"/>
      <c r="G725" s="147"/>
      <c r="H725" s="147"/>
    </row>
    <row r="726" spans="1:8">
      <c r="A726" s="150"/>
      <c r="B726" s="148"/>
      <c r="C726" s="148"/>
      <c r="D726" s="148"/>
      <c r="E726" s="147"/>
      <c r="F726" s="147"/>
      <c r="G726" s="147"/>
      <c r="H726" s="147"/>
    </row>
    <row r="727" spans="1:8">
      <c r="A727" s="150"/>
      <c r="B727" s="148"/>
      <c r="C727" s="148"/>
      <c r="D727" s="148"/>
      <c r="E727" s="147"/>
      <c r="F727" s="147"/>
      <c r="G727" s="147"/>
      <c r="H727" s="147"/>
    </row>
    <row r="728" spans="1:8">
      <c r="A728" s="150"/>
      <c r="B728" s="148"/>
      <c r="C728" s="148"/>
      <c r="D728" s="148"/>
      <c r="E728" s="147"/>
      <c r="F728" s="147"/>
      <c r="G728" s="147"/>
      <c r="H728" s="147"/>
    </row>
    <row r="729" spans="1:8">
      <c r="A729" s="150"/>
      <c r="B729" s="148"/>
      <c r="C729" s="148"/>
      <c r="D729" s="148"/>
      <c r="E729" s="147"/>
      <c r="F729" s="147"/>
      <c r="G729" s="147"/>
      <c r="H729" s="147"/>
    </row>
    <row r="730" spans="1:8">
      <c r="A730" s="150"/>
      <c r="B730" s="148"/>
      <c r="C730" s="148"/>
      <c r="D730" s="148"/>
      <c r="E730" s="147"/>
      <c r="F730" s="147"/>
      <c r="G730" s="147"/>
      <c r="H730" s="147"/>
    </row>
    <row r="731" spans="1:8">
      <c r="A731" s="150"/>
      <c r="B731" s="148"/>
      <c r="C731" s="148"/>
      <c r="D731" s="148"/>
      <c r="E731" s="147"/>
      <c r="F731" s="147"/>
      <c r="G731" s="147"/>
      <c r="H731" s="147"/>
    </row>
    <row r="732" spans="1:8">
      <c r="A732" s="150"/>
      <c r="B732" s="148"/>
      <c r="C732" s="148"/>
      <c r="D732" s="148"/>
      <c r="E732" s="147"/>
      <c r="F732" s="147"/>
      <c r="G732" s="147"/>
      <c r="H732" s="147"/>
    </row>
    <row r="733" spans="1:8">
      <c r="A733" s="150"/>
      <c r="B733" s="148"/>
      <c r="C733" s="148"/>
      <c r="D733" s="148"/>
      <c r="E733" s="147"/>
      <c r="F733" s="147"/>
      <c r="G733" s="147"/>
      <c r="H733" s="147"/>
    </row>
    <row r="734" spans="1:8">
      <c r="A734" s="150"/>
      <c r="B734" s="148"/>
      <c r="C734" s="148"/>
      <c r="D734" s="148"/>
      <c r="E734" s="147"/>
      <c r="F734" s="147"/>
      <c r="G734" s="147"/>
      <c r="H734" s="147"/>
    </row>
    <row r="735" spans="1:8">
      <c r="A735" s="150"/>
      <c r="B735" s="148"/>
      <c r="C735" s="148"/>
      <c r="D735" s="148"/>
      <c r="E735" s="147"/>
      <c r="F735" s="147"/>
      <c r="G735" s="147"/>
      <c r="H735" s="147"/>
    </row>
    <row r="736" spans="1:8">
      <c r="A736" s="150"/>
      <c r="B736" s="148"/>
      <c r="C736" s="148"/>
      <c r="D736" s="148"/>
      <c r="E736" s="147"/>
      <c r="F736" s="147"/>
      <c r="G736" s="147"/>
      <c r="H736" s="147"/>
    </row>
    <row r="737" spans="1:8">
      <c r="A737" s="150"/>
      <c r="B737" s="148"/>
      <c r="C737" s="148"/>
      <c r="D737" s="148"/>
      <c r="E737" s="147"/>
      <c r="F737" s="147"/>
      <c r="G737" s="147"/>
      <c r="H737" s="147"/>
    </row>
    <row r="738" spans="1:8">
      <c r="A738" s="150"/>
      <c r="B738" s="148"/>
      <c r="C738" s="148"/>
      <c r="D738" s="148"/>
      <c r="E738" s="147"/>
      <c r="F738" s="147"/>
      <c r="G738" s="147"/>
      <c r="H738" s="147"/>
    </row>
    <row r="739" spans="1:8">
      <c r="A739" s="150"/>
      <c r="B739" s="148"/>
      <c r="C739" s="148"/>
      <c r="D739" s="148"/>
      <c r="E739" s="147"/>
      <c r="F739" s="147"/>
      <c r="G739" s="147"/>
      <c r="H739" s="147"/>
    </row>
    <row r="740" spans="1:8">
      <c r="A740" s="150"/>
      <c r="B740" s="148"/>
      <c r="C740" s="148"/>
      <c r="D740" s="148"/>
      <c r="E740" s="147"/>
      <c r="F740" s="147"/>
      <c r="G740" s="147"/>
      <c r="H740" s="147"/>
    </row>
    <row r="741" spans="1:8">
      <c r="A741" s="150"/>
      <c r="B741" s="148"/>
      <c r="C741" s="148"/>
      <c r="D741" s="148"/>
      <c r="E741" s="147"/>
      <c r="F741" s="147"/>
      <c r="G741" s="147"/>
      <c r="H741" s="147"/>
    </row>
    <row r="742" spans="1:8">
      <c r="A742" s="150"/>
      <c r="B742" s="148"/>
      <c r="C742" s="148"/>
      <c r="D742" s="148"/>
      <c r="E742" s="147"/>
      <c r="F742" s="147"/>
      <c r="G742" s="147"/>
      <c r="H742" s="147"/>
    </row>
    <row r="743" spans="1:8">
      <c r="A743" s="150"/>
      <c r="B743" s="148"/>
      <c r="C743" s="148"/>
      <c r="D743" s="148"/>
      <c r="E743" s="147"/>
      <c r="F743" s="147"/>
      <c r="G743" s="147"/>
      <c r="H743" s="147"/>
    </row>
    <row r="744" spans="1:8">
      <c r="A744" s="150"/>
      <c r="B744" s="148"/>
      <c r="C744" s="148"/>
      <c r="D744" s="148"/>
      <c r="E744" s="147"/>
      <c r="F744" s="147"/>
      <c r="G744" s="147"/>
      <c r="H744" s="147"/>
    </row>
    <row r="745" spans="1:8">
      <c r="A745" s="150"/>
      <c r="B745" s="148"/>
      <c r="C745" s="148"/>
      <c r="D745" s="148"/>
      <c r="E745" s="147"/>
      <c r="F745" s="147"/>
      <c r="G745" s="147"/>
      <c r="H745" s="147"/>
    </row>
    <row r="746" spans="1:8">
      <c r="A746" s="150"/>
      <c r="B746" s="148"/>
      <c r="C746" s="148"/>
      <c r="D746" s="148"/>
      <c r="E746" s="147"/>
      <c r="F746" s="147"/>
      <c r="G746" s="147"/>
      <c r="H746" s="147"/>
    </row>
    <row r="747" spans="1:8">
      <c r="A747" s="150"/>
      <c r="B747" s="148"/>
      <c r="C747" s="148"/>
      <c r="D747" s="148"/>
      <c r="E747" s="147"/>
      <c r="F747" s="147"/>
      <c r="G747" s="147"/>
      <c r="H747" s="147"/>
    </row>
    <row r="748" spans="1:8">
      <c r="A748" s="150"/>
      <c r="B748" s="148"/>
      <c r="C748" s="148"/>
      <c r="D748" s="148"/>
      <c r="E748" s="147"/>
      <c r="F748" s="147"/>
      <c r="G748" s="147"/>
      <c r="H748" s="147"/>
    </row>
    <row r="749" spans="1:8">
      <c r="A749" s="150"/>
      <c r="B749" s="148"/>
      <c r="C749" s="148"/>
      <c r="D749" s="148"/>
      <c r="E749" s="147"/>
      <c r="F749" s="147"/>
      <c r="G749" s="147"/>
      <c r="H749" s="147"/>
    </row>
    <row r="750" spans="1:8">
      <c r="A750" s="150"/>
      <c r="B750" s="148"/>
      <c r="C750" s="148"/>
      <c r="D750" s="148"/>
      <c r="E750" s="147"/>
      <c r="F750" s="147"/>
      <c r="G750" s="147"/>
      <c r="H750" s="147"/>
    </row>
    <row r="751" spans="1:8">
      <c r="A751" s="150"/>
      <c r="B751" s="148"/>
      <c r="C751" s="148"/>
      <c r="D751" s="148"/>
      <c r="E751" s="147"/>
      <c r="F751" s="147"/>
      <c r="G751" s="147"/>
      <c r="H751" s="147"/>
    </row>
    <row r="752" spans="1:8">
      <c r="A752" s="150"/>
      <c r="B752" s="148"/>
      <c r="C752" s="148"/>
      <c r="D752" s="148"/>
      <c r="E752" s="147"/>
      <c r="F752" s="147"/>
      <c r="G752" s="147"/>
      <c r="H752" s="147"/>
    </row>
    <row r="753" spans="1:8">
      <c r="A753" s="150"/>
      <c r="B753" s="148"/>
      <c r="C753" s="148"/>
      <c r="D753" s="148"/>
      <c r="E753" s="147"/>
      <c r="F753" s="147"/>
      <c r="G753" s="147"/>
      <c r="H753" s="147"/>
    </row>
    <row r="754" spans="1:8">
      <c r="A754" s="150"/>
      <c r="B754" s="148"/>
      <c r="C754" s="148"/>
      <c r="D754" s="148"/>
      <c r="E754" s="147"/>
      <c r="F754" s="147"/>
      <c r="G754" s="147"/>
      <c r="H754" s="147"/>
    </row>
    <row r="755" spans="1:8">
      <c r="A755" s="150"/>
      <c r="B755" s="148"/>
      <c r="C755" s="148"/>
      <c r="D755" s="148"/>
      <c r="E755" s="147"/>
      <c r="F755" s="147"/>
      <c r="G755" s="147"/>
      <c r="H755" s="147"/>
    </row>
    <row r="756" spans="1:8">
      <c r="A756" s="150"/>
      <c r="B756" s="148"/>
      <c r="C756" s="148"/>
      <c r="D756" s="148"/>
      <c r="E756" s="147"/>
      <c r="F756" s="147"/>
      <c r="G756" s="147"/>
      <c r="H756" s="147"/>
    </row>
    <row r="757" spans="1:8">
      <c r="A757" s="150"/>
      <c r="B757" s="148"/>
      <c r="C757" s="148"/>
      <c r="D757" s="148"/>
      <c r="E757" s="147"/>
      <c r="F757" s="147"/>
      <c r="G757" s="147"/>
      <c r="H757" s="147"/>
    </row>
    <row r="758" spans="1:8">
      <c r="A758" s="150"/>
      <c r="B758" s="148"/>
      <c r="C758" s="148"/>
      <c r="D758" s="148"/>
      <c r="E758" s="147"/>
      <c r="F758" s="147"/>
      <c r="G758" s="147"/>
      <c r="H758" s="147"/>
    </row>
    <row r="759" spans="1:8">
      <c r="A759" s="150"/>
      <c r="B759" s="148"/>
      <c r="C759" s="148"/>
      <c r="D759" s="148"/>
      <c r="E759" s="147"/>
      <c r="F759" s="147"/>
      <c r="G759" s="147"/>
      <c r="H759" s="147"/>
    </row>
    <row r="760" spans="1:8">
      <c r="A760" s="150"/>
      <c r="B760" s="148"/>
      <c r="C760" s="148"/>
      <c r="D760" s="148"/>
      <c r="E760" s="147"/>
      <c r="F760" s="147"/>
      <c r="G760" s="147"/>
      <c r="H760" s="147"/>
    </row>
    <row r="761" spans="1:8">
      <c r="A761" s="150"/>
      <c r="B761" s="148"/>
      <c r="C761" s="148"/>
      <c r="D761" s="148"/>
      <c r="E761" s="147"/>
      <c r="F761" s="147"/>
      <c r="G761" s="147"/>
      <c r="H761" s="147"/>
    </row>
    <row r="762" spans="1:8">
      <c r="A762" s="150"/>
      <c r="B762" s="148"/>
      <c r="C762" s="148"/>
      <c r="D762" s="148"/>
      <c r="E762" s="147"/>
      <c r="F762" s="147"/>
      <c r="G762" s="147"/>
      <c r="H762" s="147"/>
    </row>
    <row r="763" spans="1:8">
      <c r="A763" s="150"/>
      <c r="B763" s="148"/>
      <c r="C763" s="148"/>
      <c r="D763" s="148"/>
      <c r="E763" s="147"/>
      <c r="F763" s="147"/>
      <c r="G763" s="147"/>
      <c r="H763" s="147"/>
    </row>
    <row r="764" spans="1:8">
      <c r="A764" s="150"/>
      <c r="B764" s="148"/>
      <c r="C764" s="148"/>
      <c r="D764" s="148"/>
      <c r="E764" s="147"/>
      <c r="F764" s="147"/>
      <c r="G764" s="147"/>
      <c r="H764" s="147"/>
    </row>
    <row r="765" spans="1:8">
      <c r="A765" s="150"/>
      <c r="B765" s="148"/>
      <c r="C765" s="148"/>
      <c r="D765" s="148"/>
      <c r="E765" s="147"/>
      <c r="F765" s="147"/>
      <c r="G765" s="147"/>
      <c r="H765" s="147"/>
    </row>
    <row r="766" spans="1:8">
      <c r="A766" s="150"/>
      <c r="B766" s="148"/>
      <c r="C766" s="148"/>
      <c r="D766" s="148"/>
      <c r="E766" s="147"/>
      <c r="F766" s="147"/>
      <c r="G766" s="147"/>
      <c r="H766" s="147"/>
    </row>
    <row r="767" spans="1:8">
      <c r="A767" s="150"/>
      <c r="B767" s="148"/>
      <c r="C767" s="148"/>
      <c r="D767" s="148"/>
      <c r="E767" s="147"/>
      <c r="F767" s="147"/>
      <c r="G767" s="147"/>
      <c r="H767" s="147"/>
    </row>
    <row r="768" spans="1:8">
      <c r="A768" s="150"/>
      <c r="B768" s="148"/>
      <c r="C768" s="148"/>
      <c r="D768" s="148"/>
      <c r="E768" s="147"/>
      <c r="F768" s="147"/>
      <c r="G768" s="147"/>
      <c r="H768" s="147"/>
    </row>
    <row r="769" spans="1:8">
      <c r="A769" s="150"/>
      <c r="B769" s="148"/>
      <c r="C769" s="148"/>
      <c r="D769" s="148"/>
      <c r="E769" s="147"/>
      <c r="F769" s="147"/>
      <c r="G769" s="147"/>
      <c r="H769" s="147"/>
    </row>
    <row r="770" spans="1:8">
      <c r="A770" s="150"/>
      <c r="B770" s="148"/>
      <c r="C770" s="148"/>
      <c r="D770" s="148"/>
      <c r="E770" s="147"/>
      <c r="F770" s="147"/>
      <c r="G770" s="147"/>
      <c r="H770" s="147"/>
    </row>
    <row r="771" spans="1:8">
      <c r="A771" s="150"/>
      <c r="B771" s="148"/>
      <c r="C771" s="148"/>
      <c r="D771" s="148"/>
      <c r="E771" s="147"/>
      <c r="F771" s="147"/>
      <c r="G771" s="147"/>
      <c r="H771" s="147"/>
    </row>
    <row r="772" spans="1:8">
      <c r="A772" s="150"/>
      <c r="B772" s="148"/>
      <c r="C772" s="148"/>
      <c r="D772" s="148"/>
      <c r="E772" s="147"/>
      <c r="F772" s="147"/>
      <c r="G772" s="147"/>
      <c r="H772" s="147"/>
    </row>
    <row r="773" spans="1:8">
      <c r="A773" s="150"/>
      <c r="B773" s="148"/>
      <c r="C773" s="148"/>
      <c r="D773" s="148"/>
      <c r="E773" s="147"/>
      <c r="F773" s="147"/>
      <c r="G773" s="147"/>
      <c r="H773" s="147"/>
    </row>
    <row r="774" spans="1:8">
      <c r="A774" s="150"/>
      <c r="B774" s="148"/>
      <c r="C774" s="148"/>
      <c r="D774" s="148"/>
      <c r="E774" s="147"/>
      <c r="F774" s="147"/>
      <c r="G774" s="147"/>
      <c r="H774" s="147"/>
    </row>
    <row r="775" spans="1:8">
      <c r="A775" s="150"/>
      <c r="B775" s="148"/>
      <c r="C775" s="148"/>
      <c r="D775" s="148"/>
      <c r="E775" s="147"/>
      <c r="F775" s="147"/>
      <c r="G775" s="147"/>
      <c r="H775" s="147"/>
    </row>
    <row r="776" spans="1:8">
      <c r="A776" s="150"/>
      <c r="B776" s="148"/>
      <c r="C776" s="148"/>
      <c r="D776" s="148"/>
      <c r="E776" s="147"/>
      <c r="F776" s="147"/>
      <c r="G776" s="147"/>
      <c r="H776" s="147"/>
    </row>
    <row r="777" spans="1:8">
      <c r="A777" s="150"/>
      <c r="B777" s="148"/>
      <c r="C777" s="148"/>
      <c r="D777" s="148"/>
      <c r="E777" s="147"/>
      <c r="F777" s="147"/>
      <c r="G777" s="147"/>
      <c r="H777" s="147"/>
    </row>
    <row r="778" spans="1:8">
      <c r="A778" s="150"/>
      <c r="B778" s="148"/>
      <c r="C778" s="148"/>
      <c r="D778" s="148"/>
      <c r="E778" s="147"/>
      <c r="F778" s="147"/>
      <c r="G778" s="147"/>
      <c r="H778" s="147"/>
    </row>
    <row r="779" spans="1:8">
      <c r="A779" s="150"/>
      <c r="B779" s="148"/>
      <c r="C779" s="148"/>
      <c r="D779" s="148"/>
      <c r="E779" s="147"/>
      <c r="F779" s="147"/>
      <c r="G779" s="147"/>
      <c r="H779" s="147"/>
    </row>
    <row r="780" spans="1:8">
      <c r="A780" s="150"/>
      <c r="B780" s="148"/>
      <c r="C780" s="148"/>
      <c r="D780" s="148"/>
      <c r="E780" s="147"/>
      <c r="F780" s="147"/>
      <c r="G780" s="147"/>
      <c r="H780" s="147"/>
    </row>
    <row r="781" spans="1:8">
      <c r="A781" s="150"/>
      <c r="B781" s="148"/>
      <c r="C781" s="148"/>
      <c r="D781" s="148"/>
      <c r="E781" s="147"/>
      <c r="F781" s="147"/>
      <c r="G781" s="147"/>
      <c r="H781" s="147"/>
    </row>
    <row r="782" spans="1:8">
      <c r="A782" s="150"/>
      <c r="B782" s="148"/>
      <c r="C782" s="148"/>
      <c r="D782" s="148"/>
      <c r="E782" s="147"/>
      <c r="F782" s="147"/>
      <c r="G782" s="147"/>
      <c r="H782" s="147"/>
    </row>
    <row r="783" spans="1:8">
      <c r="A783" s="150"/>
      <c r="B783" s="148"/>
      <c r="C783" s="148"/>
      <c r="D783" s="148"/>
      <c r="E783" s="147"/>
      <c r="F783" s="147"/>
      <c r="G783" s="147"/>
      <c r="H783" s="147"/>
    </row>
    <row r="784" spans="1:8" ht="15.75">
      <c r="A784" s="61"/>
      <c r="B784" s="148"/>
      <c r="C784" s="147"/>
      <c r="D784" s="147"/>
      <c r="E784" s="147"/>
      <c r="F784" s="147"/>
      <c r="G784" s="147"/>
      <c r="H784" s="147"/>
    </row>
    <row r="785" spans="1:8" ht="15.75">
      <c r="A785" s="149"/>
      <c r="B785" s="148"/>
      <c r="C785" s="147"/>
      <c r="D785" s="147"/>
      <c r="E785" s="147"/>
      <c r="F785" s="147"/>
      <c r="G785" s="147"/>
      <c r="H785" s="147"/>
    </row>
    <row r="786" spans="1:8">
      <c r="A786" s="150"/>
      <c r="B786" s="148"/>
      <c r="C786" s="147"/>
      <c r="D786" s="147"/>
      <c r="E786" s="147"/>
      <c r="F786" s="147"/>
      <c r="G786" s="147"/>
      <c r="H786" s="147"/>
    </row>
    <row r="787" spans="1:8">
      <c r="A787" s="150"/>
      <c r="B787" s="148"/>
      <c r="C787" s="148"/>
      <c r="D787" s="147"/>
      <c r="E787" s="147"/>
      <c r="F787" s="147"/>
      <c r="G787" s="147"/>
      <c r="H787" s="147"/>
    </row>
    <row r="788" spans="1:8">
      <c r="A788" s="150"/>
      <c r="B788" s="147"/>
      <c r="C788" s="147"/>
      <c r="D788" s="147"/>
      <c r="E788" s="147"/>
      <c r="F788" s="147"/>
      <c r="G788" s="147"/>
      <c r="H788" s="147"/>
    </row>
    <row r="789" spans="1:8">
      <c r="A789" s="150"/>
      <c r="B789" s="147"/>
      <c r="C789" s="148"/>
      <c r="D789" s="147"/>
      <c r="E789" s="147"/>
      <c r="F789" s="147"/>
      <c r="G789" s="147"/>
      <c r="H789" s="147"/>
    </row>
    <row r="790" spans="1:8">
      <c r="A790" s="150"/>
      <c r="B790" s="148"/>
      <c r="C790" s="147"/>
      <c r="D790" s="147"/>
      <c r="E790" s="147"/>
      <c r="F790" s="147"/>
      <c r="G790" s="147"/>
      <c r="H790" s="147"/>
    </row>
    <row r="791" spans="1:8">
      <c r="A791" s="150"/>
      <c r="B791" s="148"/>
      <c r="C791" s="148"/>
      <c r="D791" s="147"/>
      <c r="E791" s="147"/>
      <c r="F791" s="147"/>
      <c r="G791" s="147"/>
      <c r="H791" s="147"/>
    </row>
    <row r="792" spans="1:8">
      <c r="A792" s="150"/>
      <c r="B792" s="148"/>
      <c r="C792" s="147"/>
      <c r="D792" s="147"/>
      <c r="E792" s="147"/>
      <c r="F792" s="147"/>
      <c r="G792" s="147"/>
      <c r="H792" s="147"/>
    </row>
    <row r="793" spans="1:8">
      <c r="A793" s="150"/>
      <c r="B793" s="148"/>
      <c r="C793" s="148"/>
      <c r="D793" s="147"/>
      <c r="E793" s="147"/>
      <c r="F793" s="147"/>
      <c r="G793" s="147"/>
      <c r="H793" s="147"/>
    </row>
    <row r="794" spans="1:8">
      <c r="A794" s="150"/>
      <c r="B794" s="148"/>
      <c r="C794" s="147"/>
      <c r="D794" s="147"/>
      <c r="E794" s="147"/>
      <c r="F794" s="147"/>
      <c r="G794" s="147"/>
      <c r="H794" s="147"/>
    </row>
    <row r="795" spans="1:8">
      <c r="A795" s="150"/>
      <c r="B795" s="148"/>
      <c r="C795" s="148"/>
      <c r="D795" s="147"/>
      <c r="E795" s="147"/>
      <c r="F795" s="147"/>
      <c r="G795" s="147"/>
      <c r="H795" s="147"/>
    </row>
    <row r="796" spans="1:8">
      <c r="A796" s="150"/>
      <c r="B796" s="148"/>
      <c r="C796" s="147"/>
      <c r="D796" s="147"/>
      <c r="E796" s="147"/>
      <c r="F796" s="147"/>
      <c r="G796" s="147"/>
      <c r="H796" s="147"/>
    </row>
    <row r="797" spans="1:8">
      <c r="A797" s="150"/>
      <c r="B797" s="148"/>
      <c r="C797" s="148"/>
      <c r="D797" s="147"/>
      <c r="E797" s="147"/>
      <c r="F797" s="147"/>
      <c r="G797" s="147"/>
      <c r="H797" s="147"/>
    </row>
    <row r="798" spans="1:8">
      <c r="A798" s="150"/>
      <c r="B798" s="148"/>
      <c r="C798" s="147"/>
      <c r="D798" s="147"/>
      <c r="E798" s="147"/>
      <c r="F798" s="147"/>
      <c r="G798" s="147"/>
      <c r="H798" s="147"/>
    </row>
    <row r="799" spans="1:8">
      <c r="A799" s="150"/>
      <c r="B799" s="148"/>
      <c r="C799" s="148"/>
      <c r="D799" s="147"/>
      <c r="E799" s="147"/>
      <c r="F799" s="147"/>
      <c r="G799" s="147"/>
      <c r="H799" s="147"/>
    </row>
    <row r="800" spans="1:8">
      <c r="A800" s="150"/>
      <c r="B800" s="148"/>
      <c r="C800" s="147"/>
      <c r="D800" s="147"/>
      <c r="E800" s="147"/>
      <c r="F800" s="147"/>
      <c r="G800" s="147"/>
      <c r="H800" s="147"/>
    </row>
    <row r="801" spans="1:8">
      <c r="A801" s="150"/>
      <c r="B801" s="148"/>
      <c r="C801" s="148"/>
      <c r="D801" s="147"/>
      <c r="E801" s="147"/>
      <c r="F801" s="147"/>
      <c r="G801" s="147"/>
      <c r="H801" s="147"/>
    </row>
    <row r="802" spans="1:8">
      <c r="A802" s="150"/>
      <c r="B802" s="148"/>
      <c r="C802" s="147"/>
      <c r="D802" s="147"/>
      <c r="E802" s="147"/>
      <c r="F802" s="147"/>
      <c r="G802" s="147"/>
      <c r="H802" s="147"/>
    </row>
    <row r="803" spans="1:8">
      <c r="A803" s="150"/>
      <c r="B803" s="148"/>
      <c r="C803" s="148"/>
      <c r="D803" s="147"/>
      <c r="E803" s="147"/>
      <c r="F803" s="147"/>
      <c r="G803" s="147"/>
      <c r="H803" s="147"/>
    </row>
    <row r="804" spans="1:8">
      <c r="A804" s="150"/>
      <c r="B804" s="148"/>
      <c r="C804" s="147"/>
      <c r="D804" s="147"/>
      <c r="E804" s="147"/>
      <c r="F804" s="147"/>
      <c r="G804" s="147"/>
      <c r="H804" s="147"/>
    </row>
    <row r="805" spans="1:8">
      <c r="A805" s="150"/>
      <c r="B805" s="148"/>
      <c r="C805" s="148"/>
      <c r="D805" s="147"/>
      <c r="E805" s="147"/>
      <c r="F805" s="147"/>
      <c r="G805" s="147"/>
      <c r="H805" s="147"/>
    </row>
    <row r="806" spans="1:8">
      <c r="A806" s="150"/>
      <c r="B806" s="148"/>
      <c r="C806" s="147"/>
      <c r="D806" s="147"/>
      <c r="E806" s="147"/>
      <c r="F806" s="147"/>
      <c r="G806" s="147"/>
      <c r="H806" s="147"/>
    </row>
    <row r="807" spans="1:8">
      <c r="A807" s="150"/>
      <c r="B807" s="148"/>
      <c r="C807" s="148"/>
      <c r="D807" s="147"/>
      <c r="E807" s="147"/>
      <c r="F807" s="147"/>
      <c r="G807" s="147"/>
      <c r="H807" s="147"/>
    </row>
    <row r="808" spans="1:8">
      <c r="A808" s="150"/>
      <c r="B808" s="148"/>
      <c r="C808" s="147"/>
      <c r="D808" s="147"/>
      <c r="E808" s="147"/>
      <c r="F808" s="147"/>
      <c r="G808" s="147"/>
      <c r="H808" s="147"/>
    </row>
    <row r="809" spans="1:8">
      <c r="A809" s="150"/>
      <c r="B809" s="148"/>
      <c r="C809" s="148"/>
      <c r="D809" s="147"/>
      <c r="E809" s="147"/>
      <c r="F809" s="147"/>
      <c r="G809" s="147"/>
      <c r="H809" s="147"/>
    </row>
    <row r="810" spans="1:8">
      <c r="A810" s="150"/>
      <c r="B810" s="148"/>
      <c r="C810" s="147"/>
      <c r="D810" s="147"/>
      <c r="E810" s="147"/>
      <c r="F810" s="147"/>
      <c r="G810" s="147"/>
      <c r="H810" s="147"/>
    </row>
    <row r="811" spans="1:8">
      <c r="A811" s="150"/>
      <c r="B811" s="148"/>
      <c r="C811" s="148"/>
      <c r="D811" s="147"/>
      <c r="E811" s="147"/>
      <c r="F811" s="147"/>
      <c r="G811" s="147"/>
      <c r="H811" s="147"/>
    </row>
    <row r="812" spans="1:8">
      <c r="A812" s="150"/>
      <c r="B812" s="148"/>
      <c r="C812" s="147"/>
      <c r="D812" s="147"/>
      <c r="E812" s="147"/>
      <c r="F812" s="147"/>
      <c r="G812" s="147"/>
      <c r="H812" s="147"/>
    </row>
    <row r="813" spans="1:8">
      <c r="A813" s="150"/>
      <c r="B813" s="148"/>
      <c r="C813" s="148"/>
      <c r="D813" s="147"/>
      <c r="E813" s="147"/>
      <c r="F813" s="147"/>
      <c r="G813" s="147"/>
      <c r="H813" s="147"/>
    </row>
    <row r="814" spans="1:8">
      <c r="A814" s="150"/>
      <c r="B814" s="148"/>
      <c r="C814" s="147"/>
      <c r="D814" s="147"/>
      <c r="E814" s="147"/>
      <c r="F814" s="147"/>
      <c r="G814" s="147"/>
      <c r="H814" s="147"/>
    </row>
    <row r="815" spans="1:8">
      <c r="A815" s="150"/>
      <c r="B815" s="148"/>
      <c r="C815" s="148"/>
      <c r="D815" s="147"/>
      <c r="E815" s="147"/>
      <c r="F815" s="147"/>
      <c r="G815" s="147"/>
      <c r="H815" s="147"/>
    </row>
    <row r="816" spans="1:8">
      <c r="A816" s="150"/>
      <c r="B816" s="148"/>
      <c r="C816" s="147"/>
      <c r="D816" s="147"/>
      <c r="E816" s="147"/>
      <c r="F816" s="147"/>
      <c r="G816" s="147"/>
      <c r="H816" s="147"/>
    </row>
    <row r="817" spans="1:8">
      <c r="A817" s="150"/>
      <c r="B817" s="148"/>
      <c r="C817" s="148"/>
      <c r="D817" s="147"/>
      <c r="E817" s="147"/>
      <c r="F817" s="147"/>
      <c r="G817" s="147"/>
      <c r="H817" s="147"/>
    </row>
    <row r="818" spans="1:8">
      <c r="A818" s="150"/>
      <c r="B818" s="148"/>
      <c r="C818" s="147"/>
      <c r="D818" s="147"/>
      <c r="E818" s="147"/>
      <c r="F818" s="147"/>
      <c r="G818" s="147"/>
      <c r="H818" s="147"/>
    </row>
    <row r="819" spans="1:8">
      <c r="A819" s="150"/>
      <c r="B819" s="148"/>
      <c r="C819" s="148"/>
      <c r="D819" s="147"/>
      <c r="E819" s="147"/>
      <c r="F819" s="147"/>
      <c r="G819" s="147"/>
      <c r="H819" s="147"/>
    </row>
    <row r="820" spans="1:8">
      <c r="A820" s="150"/>
      <c r="B820" s="148"/>
      <c r="C820" s="147"/>
      <c r="D820" s="147"/>
      <c r="E820" s="147"/>
      <c r="F820" s="147"/>
      <c r="G820" s="147"/>
      <c r="H820" s="147"/>
    </row>
    <row r="821" spans="1:8">
      <c r="A821" s="150"/>
      <c r="B821" s="148"/>
      <c r="C821" s="148"/>
      <c r="D821" s="147"/>
      <c r="E821" s="147"/>
      <c r="F821" s="147"/>
      <c r="G821" s="147"/>
      <c r="H821" s="147"/>
    </row>
    <row r="822" spans="1:8">
      <c r="A822" s="150"/>
      <c r="B822" s="148"/>
      <c r="C822" s="147"/>
      <c r="D822" s="147"/>
      <c r="E822" s="147"/>
      <c r="F822" s="147"/>
      <c r="G822" s="147"/>
      <c r="H822" s="147"/>
    </row>
    <row r="823" spans="1:8">
      <c r="A823" s="150"/>
      <c r="B823" s="148"/>
      <c r="C823" s="148"/>
      <c r="D823" s="147"/>
      <c r="E823" s="147"/>
      <c r="F823" s="147"/>
      <c r="G823" s="147"/>
      <c r="H823" s="147"/>
    </row>
    <row r="824" spans="1:8">
      <c r="A824" s="150"/>
      <c r="B824" s="148"/>
      <c r="C824" s="147"/>
      <c r="D824" s="147"/>
      <c r="E824" s="147"/>
      <c r="F824" s="147"/>
      <c r="G824" s="147"/>
      <c r="H824" s="147"/>
    </row>
    <row r="825" spans="1:8">
      <c r="A825" s="150"/>
      <c r="B825" s="148"/>
      <c r="C825" s="148"/>
      <c r="D825" s="147"/>
      <c r="E825" s="147"/>
      <c r="F825" s="147"/>
      <c r="G825" s="147"/>
      <c r="H825" s="147"/>
    </row>
    <row r="826" spans="1:8">
      <c r="A826" s="150"/>
      <c r="B826" s="148"/>
      <c r="C826" s="147"/>
      <c r="D826" s="147"/>
      <c r="E826" s="147"/>
      <c r="F826" s="147"/>
      <c r="G826" s="147"/>
      <c r="H826" s="147"/>
    </row>
    <row r="827" spans="1:8">
      <c r="A827" s="150"/>
      <c r="B827" s="148"/>
      <c r="C827" s="148"/>
      <c r="D827" s="147"/>
      <c r="E827" s="147"/>
      <c r="F827" s="147"/>
      <c r="G827" s="147"/>
      <c r="H827" s="147"/>
    </row>
    <row r="828" spans="1:8">
      <c r="A828" s="150"/>
      <c r="B828" s="148"/>
      <c r="C828" s="147"/>
      <c r="D828" s="147"/>
      <c r="E828" s="147"/>
      <c r="F828" s="147"/>
      <c r="G828" s="147"/>
      <c r="H828" s="147"/>
    </row>
    <row r="829" spans="1:8">
      <c r="A829" s="150"/>
      <c r="B829" s="148"/>
      <c r="C829" s="148"/>
      <c r="D829" s="147"/>
      <c r="E829" s="147"/>
      <c r="F829" s="147"/>
      <c r="G829" s="147"/>
      <c r="H829" s="147"/>
    </row>
    <row r="830" spans="1:8">
      <c r="A830" s="150"/>
      <c r="B830" s="148"/>
      <c r="C830" s="147"/>
      <c r="D830" s="147"/>
      <c r="E830" s="147"/>
      <c r="F830" s="147"/>
      <c r="G830" s="147"/>
      <c r="H830" s="147"/>
    </row>
    <row r="831" spans="1:8">
      <c r="A831" s="150"/>
      <c r="B831" s="148"/>
      <c r="C831" s="148"/>
      <c r="D831" s="147"/>
      <c r="E831" s="147"/>
      <c r="F831" s="147"/>
      <c r="G831" s="147"/>
      <c r="H831" s="147"/>
    </row>
    <row r="832" spans="1:8">
      <c r="A832" s="150"/>
      <c r="B832" s="147"/>
      <c r="C832" s="147"/>
      <c r="D832" s="147"/>
      <c r="E832" s="147"/>
      <c r="F832" s="147"/>
      <c r="G832" s="147"/>
      <c r="H832" s="147"/>
    </row>
    <row r="833" spans="1:8">
      <c r="A833" s="150"/>
      <c r="B833" s="147"/>
      <c r="C833" s="148"/>
      <c r="D833" s="147"/>
      <c r="E833" s="147"/>
      <c r="F833" s="147"/>
      <c r="G833" s="147"/>
      <c r="H833" s="147"/>
    </row>
    <row r="834" spans="1:8">
      <c r="A834" s="150"/>
      <c r="B834" s="148"/>
      <c r="C834" s="147"/>
      <c r="D834" s="147"/>
      <c r="E834" s="147"/>
      <c r="F834" s="147"/>
      <c r="G834" s="147"/>
      <c r="H834" s="147"/>
    </row>
    <row r="835" spans="1:8">
      <c r="A835" s="150"/>
      <c r="B835" s="147"/>
      <c r="C835" s="148"/>
      <c r="D835" s="147"/>
      <c r="E835" s="147"/>
      <c r="F835" s="147"/>
      <c r="G835" s="147"/>
      <c r="H835" s="147"/>
    </row>
    <row r="836" spans="1:8">
      <c r="A836" s="150"/>
      <c r="B836" s="147"/>
      <c r="C836" s="147"/>
      <c r="D836" s="147"/>
      <c r="E836" s="147"/>
      <c r="F836" s="147"/>
      <c r="G836" s="147"/>
      <c r="H836" s="147"/>
    </row>
    <row r="837" spans="1:8">
      <c r="A837" s="150"/>
      <c r="B837" s="147"/>
      <c r="C837" s="148"/>
      <c r="D837" s="147"/>
      <c r="E837" s="147"/>
      <c r="F837" s="147"/>
      <c r="G837" s="147"/>
      <c r="H837" s="147"/>
    </row>
    <row r="838" spans="1:8">
      <c r="A838" s="150"/>
      <c r="B838" s="147"/>
      <c r="C838" s="147"/>
      <c r="D838" s="147"/>
      <c r="E838" s="147"/>
      <c r="F838" s="147"/>
      <c r="G838" s="147"/>
      <c r="H838" s="147"/>
    </row>
    <row r="839" spans="1:8">
      <c r="A839" s="150"/>
      <c r="B839" s="147"/>
      <c r="C839" s="148"/>
      <c r="D839" s="147"/>
      <c r="E839" s="147"/>
      <c r="F839" s="147"/>
      <c r="G839" s="147"/>
      <c r="H839" s="147"/>
    </row>
    <row r="840" spans="1:8">
      <c r="A840" s="150"/>
      <c r="B840" s="147"/>
      <c r="C840" s="147"/>
      <c r="D840" s="147"/>
      <c r="E840" s="147"/>
      <c r="F840" s="147"/>
      <c r="G840" s="147"/>
      <c r="H840" s="147"/>
    </row>
    <row r="841" spans="1:8">
      <c r="A841" s="150"/>
      <c r="B841" s="147"/>
      <c r="C841" s="148"/>
      <c r="D841" s="147"/>
      <c r="E841" s="147"/>
      <c r="F841" s="147"/>
      <c r="G841" s="147"/>
      <c r="H841" s="147"/>
    </row>
    <row r="842" spans="1:8">
      <c r="A842" s="150"/>
      <c r="B842" s="147"/>
      <c r="C842" s="147"/>
      <c r="D842" s="147"/>
      <c r="E842" s="147"/>
      <c r="F842" s="147"/>
      <c r="G842" s="147"/>
      <c r="H842" s="147"/>
    </row>
    <row r="843" spans="1:8">
      <c r="A843" s="150"/>
      <c r="B843" s="147"/>
      <c r="C843" s="148"/>
      <c r="D843" s="147"/>
      <c r="E843" s="147"/>
      <c r="F843" s="147"/>
      <c r="G843" s="147"/>
      <c r="H843" s="147"/>
    </row>
    <row r="844" spans="1:8">
      <c r="A844" s="150"/>
      <c r="B844" s="147"/>
      <c r="C844" s="147"/>
      <c r="D844" s="147"/>
      <c r="E844" s="147"/>
      <c r="F844" s="147"/>
      <c r="G844" s="147"/>
      <c r="H844" s="147"/>
    </row>
    <row r="845" spans="1:8">
      <c r="A845" s="150"/>
      <c r="B845" s="147"/>
      <c r="C845" s="148"/>
      <c r="D845" s="147"/>
      <c r="E845" s="147"/>
      <c r="F845" s="147"/>
      <c r="G845" s="147"/>
      <c r="H845" s="147"/>
    </row>
    <row r="846" spans="1:8" ht="15.75">
      <c r="A846" s="61"/>
      <c r="B846" s="147"/>
      <c r="C846" s="147"/>
      <c r="D846" s="147"/>
      <c r="E846" s="147"/>
      <c r="F846" s="147"/>
      <c r="G846" s="147"/>
      <c r="H846" s="147"/>
    </row>
    <row r="847" spans="1:8" ht="15.75">
      <c r="A847" s="149"/>
      <c r="B847" s="147"/>
      <c r="C847" s="147"/>
      <c r="D847" s="147"/>
      <c r="E847" s="147"/>
      <c r="F847" s="147"/>
      <c r="G847" s="147"/>
      <c r="H847" s="147"/>
    </row>
    <row r="848" spans="1:8">
      <c r="A848" s="152"/>
      <c r="B848" s="147"/>
      <c r="C848" s="148"/>
      <c r="D848" s="148"/>
      <c r="E848" s="147"/>
      <c r="F848" s="147"/>
      <c r="G848" s="147"/>
      <c r="H848" s="147"/>
    </row>
    <row r="849" spans="1:8">
      <c r="A849" s="150"/>
      <c r="B849" s="147"/>
      <c r="C849" s="148"/>
      <c r="D849" s="148"/>
      <c r="E849" s="147"/>
      <c r="F849" s="147"/>
      <c r="G849" s="147"/>
      <c r="H849" s="147"/>
    </row>
    <row r="850" spans="1:8">
      <c r="A850" s="150"/>
      <c r="B850" s="147"/>
      <c r="C850" s="148"/>
      <c r="D850" s="148"/>
      <c r="E850" s="147"/>
      <c r="F850" s="147"/>
      <c r="G850" s="147"/>
      <c r="H850" s="147"/>
    </row>
    <row r="851" spans="1:8">
      <c r="A851" s="150"/>
      <c r="B851" s="147"/>
      <c r="C851" s="148"/>
      <c r="D851" s="148"/>
      <c r="E851" s="147"/>
      <c r="F851" s="147"/>
      <c r="G851" s="147"/>
      <c r="H851" s="147"/>
    </row>
    <row r="852" spans="1:8">
      <c r="A852" s="150"/>
      <c r="B852" s="147"/>
      <c r="C852" s="148"/>
      <c r="D852" s="148"/>
      <c r="E852" s="147"/>
      <c r="F852" s="147"/>
      <c r="G852" s="147"/>
      <c r="H852" s="147"/>
    </row>
    <row r="853" spans="1:8">
      <c r="A853" s="150"/>
      <c r="B853" s="147"/>
      <c r="C853" s="148"/>
      <c r="D853" s="148"/>
      <c r="E853" s="147"/>
      <c r="F853" s="147"/>
      <c r="G853" s="147"/>
      <c r="H853" s="147"/>
    </row>
    <row r="854" spans="1:8">
      <c r="A854" s="150"/>
      <c r="B854" s="147"/>
      <c r="C854" s="148"/>
      <c r="D854" s="148"/>
      <c r="E854" s="147"/>
      <c r="F854" s="147"/>
      <c r="G854" s="147"/>
      <c r="H854" s="147"/>
    </row>
    <row r="855" spans="1:8">
      <c r="A855" s="150"/>
      <c r="B855" s="147"/>
      <c r="C855" s="148"/>
      <c r="D855" s="148"/>
      <c r="E855" s="147"/>
      <c r="F855" s="147"/>
      <c r="G855" s="147"/>
      <c r="H855" s="147"/>
    </row>
    <row r="856" spans="1:8">
      <c r="A856" s="150"/>
      <c r="B856" s="147"/>
      <c r="C856" s="148"/>
      <c r="D856" s="148"/>
      <c r="E856" s="147"/>
      <c r="F856" s="147"/>
      <c r="G856" s="147"/>
      <c r="H856" s="147"/>
    </row>
    <row r="857" spans="1:8">
      <c r="A857" s="150"/>
      <c r="B857" s="147"/>
      <c r="C857" s="148"/>
      <c r="D857" s="148"/>
      <c r="E857" s="147"/>
      <c r="F857" s="147"/>
      <c r="G857" s="147"/>
      <c r="H857" s="147"/>
    </row>
    <row r="858" spans="1:8">
      <c r="A858" s="150"/>
      <c r="B858" s="147"/>
      <c r="C858" s="148"/>
      <c r="D858" s="148"/>
      <c r="E858" s="147"/>
      <c r="F858" s="147"/>
      <c r="G858" s="147"/>
      <c r="H858" s="147"/>
    </row>
    <row r="859" spans="1:8">
      <c r="A859" s="150"/>
      <c r="B859" s="147"/>
      <c r="C859" s="148"/>
      <c r="D859" s="148"/>
      <c r="E859" s="147"/>
      <c r="F859" s="147"/>
      <c r="G859" s="147"/>
      <c r="H859" s="147"/>
    </row>
    <row r="860" spans="1:8">
      <c r="A860" s="150"/>
      <c r="B860" s="147"/>
      <c r="C860" s="148"/>
      <c r="D860" s="148"/>
      <c r="E860" s="147"/>
      <c r="F860" s="147"/>
      <c r="G860" s="147"/>
      <c r="H860" s="147"/>
    </row>
    <row r="861" spans="1:8">
      <c r="A861" s="150"/>
      <c r="B861" s="147"/>
      <c r="C861" s="148"/>
      <c r="D861" s="148"/>
      <c r="E861" s="147"/>
      <c r="F861" s="147"/>
      <c r="G861" s="147"/>
      <c r="H861" s="147"/>
    </row>
    <row r="862" spans="1:8">
      <c r="A862" s="150"/>
      <c r="B862" s="147"/>
      <c r="C862" s="148"/>
      <c r="D862" s="148"/>
      <c r="E862" s="147"/>
      <c r="F862" s="147"/>
      <c r="G862" s="147"/>
      <c r="H862" s="147"/>
    </row>
    <row r="863" spans="1:8">
      <c r="A863" s="150"/>
      <c r="B863" s="147"/>
      <c r="C863" s="148"/>
      <c r="D863" s="148"/>
      <c r="E863" s="147"/>
      <c r="F863" s="147"/>
      <c r="G863" s="147"/>
      <c r="H863" s="147"/>
    </row>
    <row r="864" spans="1:8">
      <c r="A864" s="150"/>
      <c r="B864" s="147"/>
      <c r="C864" s="148"/>
      <c r="D864" s="148"/>
      <c r="E864" s="147"/>
      <c r="F864" s="147"/>
      <c r="G864" s="147"/>
      <c r="H864" s="147"/>
    </row>
    <row r="865" spans="1:8">
      <c r="A865" s="150"/>
      <c r="B865" s="147"/>
      <c r="C865" s="148"/>
      <c r="D865" s="148"/>
      <c r="E865" s="147"/>
      <c r="F865" s="147"/>
      <c r="G865" s="147"/>
      <c r="H865" s="147"/>
    </row>
    <row r="866" spans="1:8">
      <c r="A866" s="150"/>
      <c r="B866" s="147"/>
      <c r="C866" s="148"/>
      <c r="D866" s="148"/>
      <c r="E866" s="147"/>
      <c r="F866" s="147"/>
      <c r="G866" s="147"/>
      <c r="H866" s="147"/>
    </row>
    <row r="867" spans="1:8">
      <c r="A867" s="150"/>
      <c r="B867" s="147"/>
      <c r="C867" s="148"/>
      <c r="D867" s="148"/>
      <c r="E867" s="147"/>
      <c r="F867" s="147"/>
      <c r="G867" s="147"/>
      <c r="H867" s="147"/>
    </row>
    <row r="868" spans="1:8">
      <c r="A868" s="150"/>
      <c r="B868" s="147"/>
      <c r="C868" s="148"/>
      <c r="D868" s="148"/>
      <c r="E868" s="147"/>
      <c r="F868" s="147"/>
      <c r="G868" s="147"/>
      <c r="H868" s="147"/>
    </row>
    <row r="869" spans="1:8">
      <c r="A869" s="150"/>
      <c r="B869" s="147"/>
      <c r="C869" s="148"/>
      <c r="D869" s="148"/>
      <c r="E869" s="147"/>
      <c r="F869" s="147"/>
      <c r="G869" s="147"/>
      <c r="H869" s="147"/>
    </row>
    <row r="870" spans="1:8">
      <c r="A870" s="150"/>
      <c r="B870" s="147"/>
      <c r="C870" s="148"/>
      <c r="D870" s="148"/>
      <c r="E870" s="147"/>
      <c r="F870" s="147"/>
      <c r="G870" s="147"/>
      <c r="H870" s="147"/>
    </row>
    <row r="871" spans="1:8">
      <c r="A871" s="150"/>
      <c r="B871" s="147"/>
      <c r="C871" s="148"/>
      <c r="D871" s="148"/>
      <c r="E871" s="147"/>
      <c r="F871" s="147"/>
      <c r="G871" s="147"/>
      <c r="H871" s="147"/>
    </row>
    <row r="872" spans="1:8">
      <c r="A872" s="150"/>
      <c r="B872" s="147"/>
      <c r="C872" s="148"/>
      <c r="D872" s="148"/>
      <c r="E872" s="147"/>
      <c r="F872" s="147"/>
      <c r="G872" s="147"/>
      <c r="H872" s="147"/>
    </row>
    <row r="873" spans="1:8" ht="15.75">
      <c r="A873" s="61"/>
      <c r="B873" s="147"/>
      <c r="C873" s="147"/>
      <c r="D873" s="147"/>
      <c r="E873" s="147"/>
      <c r="F873" s="147"/>
      <c r="G873" s="147"/>
      <c r="H873" s="147"/>
    </row>
    <row r="874" spans="1:8" ht="15.75">
      <c r="A874" s="149"/>
      <c r="B874" s="147"/>
      <c r="C874" s="147"/>
      <c r="D874" s="147"/>
      <c r="E874" s="147"/>
      <c r="F874" s="147"/>
      <c r="G874" s="147"/>
      <c r="H874" s="147"/>
    </row>
    <row r="875" spans="1:8">
      <c r="A875" s="150"/>
      <c r="B875" s="147"/>
      <c r="C875" s="148"/>
      <c r="D875" s="148"/>
      <c r="E875" s="147"/>
      <c r="F875" s="147"/>
      <c r="G875" s="147"/>
      <c r="H875" s="147"/>
    </row>
    <row r="876" spans="1:8">
      <c r="A876" s="150"/>
      <c r="B876" s="147"/>
      <c r="C876" s="148"/>
      <c r="D876" s="148"/>
      <c r="E876" s="147"/>
      <c r="F876" s="147"/>
      <c r="G876" s="147"/>
      <c r="H876" s="147"/>
    </row>
    <row r="877" spans="1:8">
      <c r="A877" s="150"/>
      <c r="B877" s="147"/>
      <c r="C877" s="148"/>
      <c r="D877" s="148"/>
      <c r="E877" s="147"/>
      <c r="F877" s="147"/>
      <c r="G877" s="147"/>
      <c r="H877" s="147"/>
    </row>
    <row r="878" spans="1:8">
      <c r="A878" s="150"/>
      <c r="B878" s="147"/>
      <c r="C878" s="148"/>
      <c r="D878" s="148"/>
      <c r="E878" s="147"/>
      <c r="F878" s="147"/>
      <c r="G878" s="147"/>
      <c r="H878" s="147"/>
    </row>
    <row r="879" spans="1:8">
      <c r="A879" s="150"/>
      <c r="B879" s="147"/>
      <c r="C879" s="148"/>
      <c r="D879" s="148"/>
      <c r="E879" s="147"/>
      <c r="F879" s="147"/>
      <c r="G879" s="147"/>
      <c r="H879" s="147"/>
    </row>
    <row r="880" spans="1:8">
      <c r="A880" s="150"/>
      <c r="B880" s="147"/>
      <c r="C880" s="148"/>
      <c r="D880" s="148"/>
      <c r="E880" s="147"/>
      <c r="F880" s="147"/>
      <c r="G880" s="147"/>
      <c r="H880" s="147"/>
    </row>
    <row r="881" spans="1:8">
      <c r="A881" s="150"/>
      <c r="B881" s="147"/>
      <c r="C881" s="148"/>
      <c r="D881" s="148"/>
      <c r="E881" s="147"/>
      <c r="F881" s="147"/>
      <c r="G881" s="147"/>
      <c r="H881" s="147"/>
    </row>
    <row r="882" spans="1:8">
      <c r="A882" s="150"/>
      <c r="B882" s="147"/>
      <c r="C882" s="148"/>
      <c r="D882" s="148"/>
      <c r="E882" s="147"/>
      <c r="F882" s="147"/>
      <c r="G882" s="147"/>
      <c r="H882" s="147"/>
    </row>
    <row r="883" spans="1:8">
      <c r="A883" s="150"/>
      <c r="B883" s="147"/>
      <c r="C883" s="148"/>
      <c r="D883" s="148"/>
      <c r="E883" s="147"/>
      <c r="F883" s="147"/>
      <c r="G883" s="147"/>
      <c r="H883" s="147"/>
    </row>
    <row r="884" spans="1:8">
      <c r="A884" s="150"/>
      <c r="B884" s="147"/>
      <c r="C884" s="148"/>
      <c r="D884" s="148"/>
      <c r="E884" s="147"/>
      <c r="F884" s="147"/>
      <c r="G884" s="147"/>
      <c r="H884" s="147"/>
    </row>
    <row r="885" spans="1:8">
      <c r="A885" s="150"/>
      <c r="B885" s="147"/>
      <c r="C885" s="148"/>
      <c r="D885" s="148"/>
      <c r="E885" s="147"/>
      <c r="F885" s="147"/>
      <c r="G885" s="147"/>
      <c r="H885" s="147"/>
    </row>
    <row r="886" spans="1:8">
      <c r="A886" s="150"/>
      <c r="B886" s="147"/>
      <c r="C886" s="148"/>
      <c r="D886" s="148"/>
      <c r="E886" s="147"/>
      <c r="F886" s="147"/>
      <c r="G886" s="147"/>
      <c r="H886" s="147"/>
    </row>
    <row r="887" spans="1:8">
      <c r="A887" s="150"/>
      <c r="B887" s="147"/>
      <c r="C887" s="148"/>
      <c r="D887" s="148"/>
      <c r="E887" s="147"/>
      <c r="F887" s="147"/>
      <c r="G887" s="147"/>
      <c r="H887" s="147"/>
    </row>
    <row r="888" spans="1:8">
      <c r="A888" s="150"/>
      <c r="B888" s="147"/>
      <c r="C888" s="148"/>
      <c r="D888" s="148"/>
      <c r="E888" s="147"/>
      <c r="F888" s="147"/>
      <c r="G888" s="147"/>
      <c r="H888" s="147"/>
    </row>
    <row r="889" spans="1:8">
      <c r="A889" s="150"/>
      <c r="B889" s="147"/>
      <c r="C889" s="148"/>
      <c r="D889" s="148"/>
      <c r="E889" s="147"/>
      <c r="F889" s="147"/>
      <c r="G889" s="147"/>
      <c r="H889" s="147"/>
    </row>
    <row r="890" spans="1:8">
      <c r="A890" s="150"/>
      <c r="B890" s="147"/>
      <c r="C890" s="148"/>
      <c r="D890" s="148"/>
      <c r="E890" s="147"/>
      <c r="F890" s="147"/>
      <c r="G890" s="147"/>
      <c r="H890" s="147"/>
    </row>
    <row r="891" spans="1:8">
      <c r="A891" s="150"/>
      <c r="B891" s="147"/>
      <c r="C891" s="148"/>
      <c r="D891" s="148"/>
      <c r="E891" s="147"/>
      <c r="F891" s="147"/>
      <c r="G891" s="147"/>
      <c r="H891" s="147"/>
    </row>
    <row r="892" spans="1:8">
      <c r="A892" s="150"/>
      <c r="B892" s="147"/>
      <c r="C892" s="148"/>
      <c r="D892" s="148"/>
      <c r="E892" s="147"/>
      <c r="F892" s="147"/>
      <c r="G892" s="147"/>
      <c r="H892" s="147"/>
    </row>
    <row r="893" spans="1:8">
      <c r="A893" s="150"/>
      <c r="B893" s="147"/>
      <c r="C893" s="148"/>
      <c r="D893" s="148"/>
      <c r="E893" s="147"/>
      <c r="F893" s="147"/>
      <c r="G893" s="147"/>
      <c r="H893" s="147"/>
    </row>
    <row r="894" spans="1:8">
      <c r="A894" s="150"/>
      <c r="B894" s="147"/>
      <c r="C894" s="148"/>
      <c r="D894" s="148"/>
      <c r="E894" s="147"/>
      <c r="F894" s="147"/>
      <c r="G894" s="147"/>
      <c r="H894" s="147"/>
    </row>
    <row r="895" spans="1:8">
      <c r="A895" s="150"/>
      <c r="B895" s="147"/>
      <c r="C895" s="148"/>
      <c r="D895" s="148"/>
      <c r="E895" s="147"/>
      <c r="F895" s="147"/>
      <c r="G895" s="147"/>
      <c r="H895" s="147"/>
    </row>
    <row r="896" spans="1:8">
      <c r="A896" s="150"/>
      <c r="B896" s="147"/>
      <c r="C896" s="148"/>
      <c r="D896" s="148"/>
      <c r="E896" s="147"/>
      <c r="F896" s="147"/>
      <c r="G896" s="147"/>
      <c r="H896" s="147"/>
    </row>
    <row r="897" spans="1:8">
      <c r="A897" s="150"/>
      <c r="B897" s="147"/>
      <c r="C897" s="148"/>
      <c r="D897" s="148"/>
      <c r="E897" s="147"/>
      <c r="F897" s="147"/>
      <c r="G897" s="147"/>
      <c r="H897" s="147"/>
    </row>
    <row r="898" spans="1:8" ht="15.75">
      <c r="A898" s="61"/>
      <c r="B898" s="147"/>
      <c r="C898" s="147"/>
      <c r="D898" s="147"/>
      <c r="E898" s="147"/>
      <c r="F898" s="147"/>
      <c r="G898" s="147"/>
      <c r="H898" s="147"/>
    </row>
    <row r="899" spans="1:8" ht="15.75">
      <c r="A899" s="149"/>
      <c r="B899" s="147"/>
      <c r="C899" s="147"/>
      <c r="D899" s="147"/>
      <c r="E899" s="147"/>
      <c r="F899" s="147"/>
      <c r="G899" s="147"/>
      <c r="H899" s="147"/>
    </row>
    <row r="900" spans="1:8">
      <c r="A900" s="150"/>
      <c r="B900" s="147"/>
      <c r="C900" s="148"/>
      <c r="D900" s="148"/>
      <c r="E900" s="147"/>
      <c r="F900" s="147"/>
      <c r="G900" s="147"/>
      <c r="H900" s="147"/>
    </row>
    <row r="901" spans="1:8">
      <c r="A901" s="150"/>
      <c r="B901" s="147"/>
      <c r="C901" s="148"/>
      <c r="D901" s="148"/>
      <c r="E901" s="147"/>
      <c r="F901" s="147"/>
      <c r="G901" s="147"/>
      <c r="H901" s="147"/>
    </row>
    <row r="902" spans="1:8">
      <c r="A902" s="150"/>
      <c r="B902" s="147"/>
      <c r="C902" s="148"/>
      <c r="D902" s="148"/>
      <c r="E902" s="147"/>
      <c r="F902" s="147"/>
      <c r="G902" s="147"/>
      <c r="H902" s="147"/>
    </row>
    <row r="903" spans="1:8">
      <c r="A903" s="150"/>
      <c r="B903" s="147"/>
      <c r="C903" s="148"/>
      <c r="D903" s="148"/>
      <c r="E903" s="147"/>
      <c r="F903" s="147"/>
      <c r="G903" s="147"/>
      <c r="H903" s="147"/>
    </row>
    <row r="904" spans="1:8">
      <c r="A904" s="150"/>
      <c r="B904" s="147"/>
      <c r="C904" s="148"/>
      <c r="D904" s="148"/>
      <c r="E904" s="147"/>
      <c r="F904" s="147"/>
      <c r="G904" s="147"/>
      <c r="H904" s="147"/>
    </row>
    <row r="905" spans="1:8">
      <c r="A905" s="150"/>
      <c r="B905" s="147"/>
      <c r="C905" s="148"/>
      <c r="D905" s="148"/>
      <c r="E905" s="147"/>
      <c r="F905" s="147"/>
      <c r="G905" s="147"/>
      <c r="H905" s="147"/>
    </row>
    <row r="906" spans="1:8">
      <c r="A906" s="150"/>
      <c r="B906" s="147"/>
      <c r="C906" s="148"/>
      <c r="D906" s="148"/>
      <c r="E906" s="147"/>
      <c r="F906" s="147"/>
      <c r="G906" s="147"/>
      <c r="H906" s="147"/>
    </row>
    <row r="907" spans="1:8">
      <c r="A907" s="150"/>
      <c r="B907" s="147"/>
      <c r="C907" s="148"/>
      <c r="D907" s="148"/>
      <c r="E907" s="147"/>
      <c r="F907" s="147"/>
      <c r="G907" s="147"/>
      <c r="H907" s="147"/>
    </row>
    <row r="908" spans="1:8">
      <c r="A908" s="150"/>
      <c r="B908" s="147"/>
      <c r="C908" s="148"/>
      <c r="D908" s="148"/>
      <c r="E908" s="147"/>
      <c r="F908" s="147"/>
      <c r="G908" s="147"/>
      <c r="H908" s="147"/>
    </row>
    <row r="909" spans="1:8">
      <c r="A909" s="150"/>
      <c r="B909" s="147"/>
      <c r="C909" s="148"/>
      <c r="D909" s="148"/>
      <c r="E909" s="147"/>
      <c r="F909" s="147"/>
      <c r="G909" s="147"/>
      <c r="H909" s="147"/>
    </row>
    <row r="910" spans="1:8">
      <c r="A910" s="150"/>
      <c r="B910" s="147"/>
      <c r="C910" s="148"/>
      <c r="D910" s="148"/>
      <c r="E910" s="147"/>
      <c r="F910" s="147"/>
      <c r="G910" s="147"/>
      <c r="H910" s="147"/>
    </row>
    <row r="911" spans="1:8">
      <c r="A911" s="150"/>
      <c r="B911" s="147"/>
      <c r="C911" s="148"/>
      <c r="D911" s="148"/>
      <c r="E911" s="147"/>
      <c r="F911" s="147"/>
      <c r="G911" s="147"/>
      <c r="H911" s="147"/>
    </row>
    <row r="912" spans="1:8" ht="15.75">
      <c r="A912" s="61"/>
      <c r="B912" s="147"/>
      <c r="C912" s="147"/>
      <c r="D912" s="147"/>
      <c r="E912" s="147"/>
      <c r="F912" s="147"/>
      <c r="G912" s="147"/>
      <c r="H912" s="147"/>
    </row>
    <row r="913" spans="1:8" ht="15.75">
      <c r="A913" s="149"/>
      <c r="B913" s="147"/>
      <c r="C913" s="147"/>
      <c r="D913" s="147"/>
      <c r="E913" s="147"/>
      <c r="F913" s="147"/>
      <c r="G913" s="147"/>
      <c r="H913" s="147"/>
    </row>
    <row r="914" spans="1:8">
      <c r="A914" s="150"/>
      <c r="B914" s="147"/>
      <c r="C914" s="148"/>
      <c r="D914" s="148"/>
      <c r="E914" s="147"/>
      <c r="F914" s="147"/>
      <c r="G914" s="147"/>
      <c r="H914" s="147"/>
    </row>
    <row r="915" spans="1:8">
      <c r="A915" s="150"/>
      <c r="B915" s="147"/>
      <c r="C915" s="148"/>
      <c r="D915" s="148"/>
      <c r="E915" s="147"/>
      <c r="F915" s="147"/>
      <c r="G915" s="147"/>
      <c r="H915" s="147"/>
    </row>
    <row r="916" spans="1:8">
      <c r="A916" s="150"/>
      <c r="B916" s="147"/>
      <c r="C916" s="148"/>
      <c r="D916" s="148"/>
      <c r="E916" s="147"/>
      <c r="F916" s="147"/>
      <c r="G916" s="147"/>
      <c r="H916" s="147"/>
    </row>
    <row r="917" spans="1:8">
      <c r="A917" s="150"/>
      <c r="B917" s="147"/>
      <c r="C917" s="148"/>
      <c r="D917" s="148"/>
      <c r="E917" s="147"/>
      <c r="F917" s="147"/>
      <c r="G917" s="147"/>
      <c r="H917" s="147"/>
    </row>
    <row r="918" spans="1:8">
      <c r="A918" s="150"/>
      <c r="B918" s="147"/>
      <c r="C918" s="148"/>
      <c r="D918" s="148"/>
      <c r="E918" s="147"/>
      <c r="F918" s="147"/>
      <c r="G918" s="147"/>
      <c r="H918" s="147"/>
    </row>
    <row r="919" spans="1:8">
      <c r="A919" s="150"/>
      <c r="B919" s="147"/>
      <c r="C919" s="148"/>
      <c r="D919" s="148"/>
      <c r="E919" s="147"/>
      <c r="F919" s="147"/>
      <c r="G919" s="147"/>
      <c r="H919" s="147"/>
    </row>
    <row r="920" spans="1:8">
      <c r="A920" s="150"/>
      <c r="B920" s="147"/>
      <c r="C920" s="148"/>
      <c r="D920" s="148"/>
      <c r="E920" s="147"/>
      <c r="F920" s="147"/>
      <c r="G920" s="147"/>
      <c r="H920" s="147"/>
    </row>
    <row r="921" spans="1:8">
      <c r="A921" s="150"/>
      <c r="B921" s="147"/>
      <c r="C921" s="148"/>
      <c r="D921" s="148"/>
      <c r="E921" s="147"/>
      <c r="F921" s="147"/>
      <c r="G921" s="147"/>
      <c r="H921" s="147"/>
    </row>
    <row r="922" spans="1:8">
      <c r="A922" s="150"/>
      <c r="B922" s="147"/>
      <c r="C922" s="148"/>
      <c r="D922" s="148"/>
      <c r="E922" s="147"/>
      <c r="F922" s="147"/>
      <c r="G922" s="147"/>
      <c r="H922" s="147"/>
    </row>
    <row r="923" spans="1:8">
      <c r="A923" s="150"/>
      <c r="B923" s="147"/>
      <c r="C923" s="148"/>
      <c r="D923" s="148"/>
      <c r="E923" s="147"/>
      <c r="F923" s="147"/>
      <c r="G923" s="147"/>
      <c r="H923" s="147"/>
    </row>
    <row r="924" spans="1:8">
      <c r="A924" s="150"/>
      <c r="B924" s="147"/>
      <c r="C924" s="148"/>
      <c r="D924" s="148"/>
      <c r="E924" s="147"/>
      <c r="F924" s="147"/>
      <c r="G924" s="147"/>
      <c r="H924" s="147"/>
    </row>
    <row r="925" spans="1:8">
      <c r="A925" s="150"/>
      <c r="B925" s="147"/>
      <c r="C925" s="148"/>
      <c r="D925" s="148"/>
      <c r="E925" s="147"/>
      <c r="F925" s="147"/>
      <c r="G925" s="147"/>
      <c r="H925" s="147"/>
    </row>
    <row r="926" spans="1:8">
      <c r="A926" s="150"/>
      <c r="B926" s="147"/>
      <c r="C926" s="148"/>
      <c r="D926" s="148"/>
      <c r="E926" s="147"/>
      <c r="F926" s="147"/>
      <c r="G926" s="147"/>
      <c r="H926" s="147"/>
    </row>
    <row r="927" spans="1:8">
      <c r="A927" s="150"/>
      <c r="B927" s="147"/>
      <c r="C927" s="148"/>
      <c r="D927" s="148"/>
      <c r="E927" s="147"/>
      <c r="F927" s="147"/>
      <c r="G927" s="147"/>
      <c r="H927" s="147"/>
    </row>
    <row r="928" spans="1:8">
      <c r="A928" s="150"/>
      <c r="B928" s="147"/>
      <c r="C928" s="148"/>
      <c r="D928" s="148"/>
      <c r="E928" s="147"/>
      <c r="F928" s="147"/>
      <c r="G928" s="147"/>
      <c r="H928" s="147"/>
    </row>
    <row r="929" spans="1:8">
      <c r="A929" s="150"/>
      <c r="B929" s="147"/>
      <c r="C929" s="148"/>
      <c r="D929" s="148"/>
      <c r="E929" s="147"/>
      <c r="F929" s="147"/>
      <c r="G929" s="147"/>
      <c r="H929" s="147"/>
    </row>
    <row r="930" spans="1:8">
      <c r="A930" s="150"/>
      <c r="B930" s="147"/>
      <c r="C930" s="148"/>
      <c r="D930" s="148"/>
      <c r="E930" s="147"/>
      <c r="F930" s="147"/>
      <c r="G930" s="147"/>
      <c r="H930" s="147"/>
    </row>
    <row r="931" spans="1:8">
      <c r="A931" s="150"/>
      <c r="B931" s="147"/>
      <c r="C931" s="148"/>
      <c r="D931" s="148"/>
      <c r="E931" s="147"/>
      <c r="F931" s="147"/>
      <c r="G931" s="147"/>
      <c r="H931" s="147"/>
    </row>
    <row r="932" spans="1:8">
      <c r="A932" s="150"/>
      <c r="B932" s="147"/>
      <c r="C932" s="148"/>
      <c r="D932" s="148"/>
      <c r="E932" s="147"/>
      <c r="F932" s="147"/>
      <c r="G932" s="147"/>
      <c r="H932" s="147"/>
    </row>
    <row r="933" spans="1:8">
      <c r="A933" s="150"/>
      <c r="B933" s="147"/>
      <c r="C933" s="148"/>
      <c r="D933" s="148"/>
      <c r="E933" s="147"/>
      <c r="F933" s="147"/>
      <c r="G933" s="147"/>
      <c r="H933" s="147"/>
    </row>
    <row r="934" spans="1:8">
      <c r="A934" s="150"/>
      <c r="B934" s="147"/>
      <c r="C934" s="148"/>
      <c r="D934" s="148"/>
      <c r="E934" s="147"/>
      <c r="F934" s="147"/>
      <c r="G934" s="147"/>
      <c r="H934" s="147"/>
    </row>
    <row r="935" spans="1:8">
      <c r="A935" s="150"/>
      <c r="B935" s="147"/>
      <c r="C935" s="148"/>
      <c r="D935" s="148"/>
      <c r="E935" s="147"/>
      <c r="F935" s="147"/>
      <c r="G935" s="147"/>
      <c r="H935" s="147"/>
    </row>
    <row r="936" spans="1:8">
      <c r="A936" s="150"/>
      <c r="B936" s="147"/>
      <c r="C936" s="148"/>
      <c r="D936" s="148"/>
      <c r="E936" s="147"/>
      <c r="F936" s="147"/>
      <c r="G936" s="147"/>
      <c r="H936" s="147"/>
    </row>
    <row r="937" spans="1:8">
      <c r="A937" s="150"/>
      <c r="B937" s="147"/>
      <c r="C937" s="148"/>
      <c r="D937" s="148"/>
      <c r="E937" s="147"/>
      <c r="F937" s="147"/>
      <c r="G937" s="147"/>
      <c r="H937" s="147"/>
    </row>
    <row r="938" spans="1:8">
      <c r="A938" s="150"/>
      <c r="B938" s="147"/>
      <c r="C938" s="148"/>
      <c r="D938" s="148"/>
      <c r="E938" s="147"/>
      <c r="F938" s="147"/>
      <c r="G938" s="147"/>
      <c r="H938" s="147"/>
    </row>
    <row r="939" spans="1:8">
      <c r="A939" s="150"/>
      <c r="B939" s="147"/>
      <c r="C939" s="148"/>
      <c r="D939" s="148"/>
      <c r="E939" s="147"/>
      <c r="F939" s="147"/>
      <c r="G939" s="147"/>
      <c r="H939" s="147"/>
    </row>
    <row r="940" spans="1:8">
      <c r="A940" s="150"/>
      <c r="B940" s="147"/>
      <c r="C940" s="148"/>
      <c r="D940" s="148"/>
      <c r="E940" s="147"/>
      <c r="F940" s="147"/>
      <c r="G940" s="147"/>
      <c r="H940" s="147"/>
    </row>
    <row r="941" spans="1:8">
      <c r="A941" s="150"/>
      <c r="B941" s="147"/>
      <c r="C941" s="148"/>
      <c r="D941" s="148"/>
      <c r="E941" s="147"/>
      <c r="F941" s="147"/>
      <c r="G941" s="147"/>
      <c r="H941" s="147"/>
    </row>
    <row r="942" spans="1:8">
      <c r="A942" s="150"/>
      <c r="B942" s="147"/>
      <c r="C942" s="148"/>
      <c r="D942" s="148"/>
      <c r="E942" s="147"/>
      <c r="F942" s="147"/>
      <c r="G942" s="147"/>
      <c r="H942" s="147"/>
    </row>
    <row r="943" spans="1:8" ht="15.75">
      <c r="A943" s="61"/>
      <c r="B943" s="147"/>
      <c r="C943" s="147"/>
      <c r="D943" s="147"/>
      <c r="E943" s="147"/>
      <c r="F943" s="147"/>
      <c r="G943" s="147"/>
      <c r="H943" s="147"/>
    </row>
    <row r="944" spans="1:8" ht="15.75">
      <c r="A944" s="149"/>
      <c r="B944" s="147"/>
      <c r="C944" s="147"/>
      <c r="D944" s="147"/>
      <c r="E944" s="147"/>
      <c r="F944" s="147"/>
      <c r="G944" s="147"/>
      <c r="H944" s="147"/>
    </row>
    <row r="945" spans="1:8">
      <c r="A945" s="150"/>
      <c r="B945" s="147"/>
      <c r="C945" s="148"/>
      <c r="D945" s="148"/>
      <c r="E945" s="147"/>
      <c r="F945" s="147"/>
      <c r="G945" s="147"/>
      <c r="H945" s="147"/>
    </row>
    <row r="946" spans="1:8">
      <c r="A946" s="150"/>
      <c r="B946" s="147"/>
      <c r="C946" s="148"/>
      <c r="D946" s="148"/>
      <c r="E946" s="147"/>
      <c r="F946" s="147"/>
      <c r="G946" s="147"/>
      <c r="H946" s="147"/>
    </row>
    <row r="947" spans="1:8">
      <c r="A947" s="150"/>
      <c r="B947" s="147"/>
      <c r="C947" s="148"/>
      <c r="D947" s="148"/>
      <c r="E947" s="147"/>
      <c r="F947" s="147"/>
      <c r="G947" s="147"/>
      <c r="H947" s="147"/>
    </row>
    <row r="948" spans="1:8">
      <c r="A948" s="150"/>
      <c r="B948" s="147"/>
      <c r="C948" s="148"/>
      <c r="D948" s="148"/>
      <c r="E948" s="147"/>
      <c r="F948" s="147"/>
      <c r="G948" s="147"/>
      <c r="H948" s="147"/>
    </row>
    <row r="949" spans="1:8">
      <c r="A949" s="150"/>
      <c r="B949" s="147"/>
      <c r="C949" s="148"/>
      <c r="D949" s="148"/>
      <c r="E949" s="147"/>
      <c r="F949" s="147"/>
      <c r="G949" s="147"/>
      <c r="H949" s="147"/>
    </row>
    <row r="950" spans="1:8">
      <c r="A950" s="150"/>
      <c r="B950" s="147"/>
      <c r="C950" s="148"/>
      <c r="D950" s="148"/>
      <c r="E950" s="147"/>
      <c r="F950" s="147"/>
      <c r="G950" s="147"/>
      <c r="H950" s="147"/>
    </row>
    <row r="951" spans="1:8">
      <c r="A951" s="150"/>
      <c r="B951" s="147"/>
      <c r="C951" s="148"/>
      <c r="D951" s="148"/>
      <c r="E951" s="147"/>
      <c r="F951" s="147"/>
      <c r="G951" s="147"/>
      <c r="H951" s="147"/>
    </row>
    <row r="952" spans="1:8">
      <c r="A952" s="150"/>
      <c r="B952" s="147"/>
      <c r="C952" s="148"/>
      <c r="D952" s="148"/>
      <c r="E952" s="147"/>
      <c r="F952" s="147"/>
      <c r="G952" s="147"/>
      <c r="H952" s="147"/>
    </row>
    <row r="953" spans="1:8">
      <c r="A953" s="150"/>
      <c r="B953" s="147"/>
      <c r="C953" s="148"/>
      <c r="D953" s="148"/>
      <c r="E953" s="147"/>
      <c r="F953" s="147"/>
      <c r="G953" s="147"/>
      <c r="H953" s="147"/>
    </row>
    <row r="954" spans="1:8">
      <c r="A954" s="150"/>
      <c r="B954" s="147"/>
      <c r="C954" s="148"/>
      <c r="D954" s="148"/>
      <c r="E954" s="147"/>
      <c r="F954" s="147"/>
      <c r="G954" s="147"/>
      <c r="H954" s="147"/>
    </row>
    <row r="955" spans="1:8">
      <c r="A955" s="150"/>
      <c r="B955" s="147"/>
      <c r="C955" s="148"/>
      <c r="D955" s="148"/>
      <c r="E955" s="147"/>
      <c r="F955" s="147"/>
      <c r="G955" s="147"/>
      <c r="H955" s="147"/>
    </row>
    <row r="956" spans="1:8">
      <c r="A956" s="150"/>
      <c r="B956" s="147"/>
      <c r="C956" s="148"/>
      <c r="D956" s="148"/>
      <c r="E956" s="147"/>
      <c r="F956" s="147"/>
      <c r="G956" s="147"/>
      <c r="H956" s="147"/>
    </row>
    <row r="957" spans="1:8">
      <c r="A957" s="150"/>
      <c r="B957" s="147"/>
      <c r="C957" s="148"/>
      <c r="D957" s="148"/>
      <c r="E957" s="147"/>
      <c r="F957" s="147"/>
      <c r="G957" s="147"/>
      <c r="H957" s="147"/>
    </row>
    <row r="958" spans="1:8">
      <c r="A958" s="150"/>
      <c r="B958" s="147"/>
      <c r="C958" s="148"/>
      <c r="D958" s="148"/>
      <c r="E958" s="147"/>
      <c r="F958" s="147"/>
      <c r="G958" s="147"/>
      <c r="H958" s="147"/>
    </row>
    <row r="959" spans="1:8">
      <c r="A959" s="150"/>
      <c r="B959" s="147"/>
      <c r="C959" s="148"/>
      <c r="D959" s="148"/>
      <c r="E959" s="147"/>
      <c r="F959" s="147"/>
      <c r="G959" s="147"/>
      <c r="H959" s="147"/>
    </row>
    <row r="960" spans="1:8">
      <c r="A960" s="150"/>
      <c r="B960" s="147"/>
      <c r="C960" s="148"/>
      <c r="D960" s="148"/>
      <c r="E960" s="147"/>
      <c r="F960" s="147"/>
      <c r="G960" s="147"/>
      <c r="H960" s="147"/>
    </row>
    <row r="961" spans="1:8">
      <c r="A961" s="150"/>
      <c r="B961" s="147"/>
      <c r="C961" s="148"/>
      <c r="D961" s="148"/>
      <c r="E961" s="147"/>
      <c r="F961" s="147"/>
      <c r="G961" s="147"/>
      <c r="H961" s="147"/>
    </row>
    <row r="962" spans="1:8">
      <c r="A962" s="150"/>
      <c r="B962" s="147"/>
      <c r="C962" s="148"/>
      <c r="D962" s="148"/>
      <c r="E962" s="147"/>
      <c r="F962" s="147"/>
      <c r="G962" s="147"/>
      <c r="H962" s="147"/>
    </row>
    <row r="963" spans="1:8">
      <c r="A963" s="150"/>
      <c r="B963" s="147"/>
      <c r="C963" s="148"/>
      <c r="D963" s="148"/>
      <c r="E963" s="147"/>
      <c r="F963" s="147"/>
      <c r="G963" s="147"/>
      <c r="H963" s="147"/>
    </row>
    <row r="964" spans="1:8">
      <c r="A964" s="150"/>
      <c r="B964" s="147"/>
      <c r="C964" s="148"/>
      <c r="D964" s="148"/>
      <c r="E964" s="147"/>
      <c r="F964" s="147"/>
      <c r="G964" s="147"/>
      <c r="H964" s="147"/>
    </row>
    <row r="965" spans="1:8">
      <c r="A965" s="150"/>
      <c r="B965" s="147"/>
      <c r="C965" s="148"/>
      <c r="D965" s="148"/>
      <c r="E965" s="147"/>
      <c r="F965" s="147"/>
      <c r="G965" s="147"/>
      <c r="H965" s="147"/>
    </row>
    <row r="966" spans="1:8">
      <c r="A966" s="150"/>
      <c r="B966" s="147"/>
      <c r="C966" s="148"/>
      <c r="D966" s="148"/>
      <c r="E966" s="147"/>
      <c r="F966" s="147"/>
      <c r="G966" s="147"/>
      <c r="H966" s="147"/>
    </row>
    <row r="967" spans="1:8">
      <c r="A967" s="150"/>
      <c r="B967" s="147"/>
      <c r="C967" s="148"/>
      <c r="D967" s="148"/>
      <c r="E967" s="147"/>
      <c r="F967" s="147"/>
      <c r="G967" s="147"/>
      <c r="H967" s="147"/>
    </row>
    <row r="968" spans="1:8">
      <c r="A968" s="150"/>
      <c r="B968" s="147"/>
      <c r="C968" s="148"/>
      <c r="D968" s="148"/>
      <c r="E968" s="147"/>
      <c r="F968" s="147"/>
      <c r="G968" s="147"/>
      <c r="H968" s="147"/>
    </row>
    <row r="969" spans="1:8">
      <c r="A969" s="150"/>
      <c r="B969" s="147"/>
      <c r="C969" s="148"/>
      <c r="D969" s="148"/>
      <c r="E969" s="147"/>
      <c r="F969" s="147"/>
      <c r="G969" s="147"/>
      <c r="H969" s="147"/>
    </row>
    <row r="970" spans="1:8">
      <c r="A970" s="150"/>
      <c r="B970" s="147"/>
      <c r="C970" s="148"/>
      <c r="D970" s="148"/>
      <c r="E970" s="147"/>
      <c r="F970" s="147"/>
      <c r="G970" s="147"/>
      <c r="H970" s="147"/>
    </row>
    <row r="971" spans="1:8">
      <c r="A971" s="150"/>
      <c r="B971" s="147"/>
      <c r="C971" s="148"/>
      <c r="D971" s="148"/>
      <c r="E971" s="147"/>
      <c r="F971" s="147"/>
      <c r="G971" s="147"/>
      <c r="H971" s="147"/>
    </row>
    <row r="972" spans="1:8">
      <c r="A972" s="150"/>
      <c r="B972" s="147"/>
      <c r="C972" s="148"/>
      <c r="D972" s="148"/>
      <c r="E972" s="147"/>
      <c r="F972" s="147"/>
      <c r="G972" s="147"/>
      <c r="H972" s="147"/>
    </row>
    <row r="973" spans="1:8">
      <c r="A973" s="150"/>
      <c r="B973" s="147"/>
      <c r="C973" s="148"/>
      <c r="D973" s="148"/>
      <c r="E973" s="147"/>
      <c r="F973" s="147"/>
      <c r="G973" s="147"/>
      <c r="H973" s="147"/>
    </row>
    <row r="974" spans="1:8">
      <c r="A974" s="150"/>
      <c r="B974" s="147"/>
      <c r="C974" s="148"/>
      <c r="D974" s="148"/>
      <c r="E974" s="147"/>
      <c r="F974" s="147"/>
      <c r="G974" s="147"/>
      <c r="H974" s="147"/>
    </row>
    <row r="975" spans="1:8">
      <c r="A975" s="150"/>
      <c r="B975" s="147"/>
      <c r="C975" s="148"/>
      <c r="D975" s="148"/>
      <c r="E975" s="147"/>
      <c r="F975" s="147"/>
      <c r="G975" s="147"/>
      <c r="H975" s="147"/>
    </row>
    <row r="976" spans="1:8">
      <c r="A976" s="150"/>
      <c r="B976" s="147"/>
      <c r="C976" s="148"/>
      <c r="D976" s="148"/>
      <c r="E976" s="147"/>
      <c r="F976" s="147"/>
      <c r="G976" s="147"/>
      <c r="H976" s="147"/>
    </row>
    <row r="977" spans="1:8">
      <c r="A977" s="150"/>
      <c r="B977" s="147"/>
      <c r="C977" s="148"/>
      <c r="D977" s="148"/>
      <c r="E977" s="147"/>
      <c r="F977" s="147"/>
      <c r="G977" s="147"/>
      <c r="H977" s="147"/>
    </row>
    <row r="978" spans="1:8">
      <c r="A978" s="150"/>
      <c r="B978" s="147"/>
      <c r="C978" s="148"/>
      <c r="D978" s="148"/>
      <c r="E978" s="147"/>
      <c r="F978" s="147"/>
      <c r="G978" s="147"/>
      <c r="H978" s="147"/>
    </row>
    <row r="979" spans="1:8">
      <c r="A979" s="150"/>
      <c r="B979" s="147"/>
      <c r="C979" s="148"/>
      <c r="D979" s="148"/>
      <c r="E979" s="147"/>
      <c r="F979" s="147"/>
      <c r="G979" s="147"/>
      <c r="H979" s="147"/>
    </row>
    <row r="980" spans="1:8">
      <c r="A980" s="150"/>
      <c r="B980" s="147"/>
      <c r="C980" s="148"/>
      <c r="D980" s="148"/>
      <c r="E980" s="147"/>
      <c r="F980" s="147"/>
      <c r="G980" s="147"/>
      <c r="H980" s="147"/>
    </row>
    <row r="981" spans="1:8">
      <c r="A981" s="150"/>
      <c r="B981" s="147"/>
      <c r="C981" s="148"/>
      <c r="D981" s="148"/>
      <c r="E981" s="147"/>
      <c r="F981" s="147"/>
      <c r="G981" s="147"/>
      <c r="H981" s="147"/>
    </row>
    <row r="982" spans="1:8">
      <c r="A982" s="150"/>
      <c r="B982" s="147"/>
      <c r="C982" s="148"/>
      <c r="D982" s="148"/>
      <c r="E982" s="147"/>
      <c r="F982" s="147"/>
      <c r="G982" s="147"/>
      <c r="H982" s="147"/>
    </row>
    <row r="983" spans="1:8">
      <c r="A983" s="150"/>
      <c r="B983" s="147"/>
      <c r="C983" s="148"/>
      <c r="D983" s="148"/>
      <c r="E983" s="147"/>
      <c r="F983" s="147"/>
      <c r="G983" s="147"/>
      <c r="H983" s="147"/>
    </row>
    <row r="984" spans="1:8">
      <c r="A984" s="150"/>
      <c r="B984" s="147"/>
      <c r="C984" s="148"/>
      <c r="D984" s="148"/>
      <c r="E984" s="147"/>
      <c r="F984" s="147"/>
      <c r="G984" s="147"/>
      <c r="H984" s="147"/>
    </row>
    <row r="985" spans="1:8">
      <c r="A985" s="150"/>
      <c r="B985" s="147"/>
      <c r="C985" s="148"/>
      <c r="D985" s="148"/>
      <c r="E985" s="147"/>
      <c r="F985" s="147"/>
      <c r="G985" s="147"/>
      <c r="H985" s="147"/>
    </row>
    <row r="986" spans="1:8">
      <c r="A986" s="150"/>
      <c r="B986" s="147"/>
      <c r="C986" s="148"/>
      <c r="D986" s="148"/>
      <c r="E986" s="147"/>
      <c r="F986" s="147"/>
      <c r="G986" s="147"/>
      <c r="H986" s="147"/>
    </row>
    <row r="987" spans="1:8">
      <c r="A987" s="150"/>
      <c r="B987" s="147"/>
      <c r="C987" s="148"/>
      <c r="D987" s="148"/>
      <c r="E987" s="147"/>
      <c r="F987" s="147"/>
      <c r="G987" s="147"/>
      <c r="H987" s="147"/>
    </row>
    <row r="988" spans="1:8">
      <c r="A988" s="150"/>
      <c r="B988" s="147"/>
      <c r="C988" s="148"/>
      <c r="D988" s="148"/>
      <c r="E988" s="147"/>
      <c r="F988" s="147"/>
      <c r="G988" s="147"/>
      <c r="H988" s="147"/>
    </row>
    <row r="989" spans="1:8">
      <c r="A989" s="150"/>
      <c r="B989" s="147"/>
      <c r="C989" s="148"/>
      <c r="D989" s="148"/>
      <c r="E989" s="147"/>
      <c r="F989" s="147"/>
      <c r="G989" s="147"/>
      <c r="H989" s="147"/>
    </row>
    <row r="990" spans="1:8">
      <c r="A990" s="150"/>
      <c r="B990" s="147"/>
      <c r="C990" s="148"/>
      <c r="D990" s="148"/>
      <c r="E990" s="147"/>
      <c r="F990" s="147"/>
      <c r="G990" s="147"/>
      <c r="H990" s="147"/>
    </row>
    <row r="991" spans="1:8">
      <c r="A991" s="150"/>
      <c r="B991" s="147"/>
      <c r="C991" s="148"/>
      <c r="D991" s="148"/>
      <c r="E991" s="147"/>
      <c r="F991" s="147"/>
      <c r="G991" s="147"/>
      <c r="H991" s="147"/>
    </row>
    <row r="992" spans="1:8">
      <c r="A992" s="150"/>
      <c r="B992" s="147"/>
      <c r="C992" s="148"/>
      <c r="D992" s="148"/>
      <c r="E992" s="147"/>
      <c r="F992" s="147"/>
      <c r="G992" s="147"/>
      <c r="H992" s="147"/>
    </row>
    <row r="993" spans="1:8">
      <c r="A993" s="150"/>
      <c r="B993" s="147"/>
      <c r="C993" s="148"/>
      <c r="D993" s="148"/>
      <c r="E993" s="147"/>
      <c r="F993" s="147"/>
      <c r="G993" s="147"/>
      <c r="H993" s="147"/>
    </row>
    <row r="994" spans="1:8">
      <c r="A994" s="150"/>
      <c r="B994" s="147"/>
      <c r="C994" s="148"/>
      <c r="D994" s="148"/>
      <c r="E994" s="147"/>
      <c r="F994" s="147"/>
      <c r="G994" s="147"/>
      <c r="H994" s="147"/>
    </row>
    <row r="995" spans="1:8">
      <c r="A995" s="150"/>
      <c r="B995" s="147"/>
      <c r="C995" s="148"/>
      <c r="D995" s="148"/>
      <c r="E995" s="147"/>
      <c r="F995" s="147"/>
      <c r="G995" s="147"/>
      <c r="H995" s="147"/>
    </row>
    <row r="996" spans="1:8">
      <c r="A996" s="150"/>
      <c r="B996" s="147"/>
      <c r="C996" s="148"/>
      <c r="D996" s="148"/>
      <c r="E996" s="147"/>
      <c r="F996" s="147"/>
      <c r="G996" s="147"/>
      <c r="H996" s="147"/>
    </row>
    <row r="997" spans="1:8">
      <c r="A997" s="150"/>
      <c r="B997" s="147"/>
      <c r="C997" s="148"/>
      <c r="D997" s="148"/>
      <c r="E997" s="147"/>
      <c r="F997" s="147"/>
      <c r="G997" s="147"/>
      <c r="H997" s="147"/>
    </row>
    <row r="998" spans="1:8">
      <c r="A998" s="150"/>
      <c r="B998" s="147"/>
      <c r="C998" s="148"/>
      <c r="D998" s="148"/>
      <c r="E998" s="147"/>
      <c r="F998" s="147"/>
      <c r="G998" s="147"/>
      <c r="H998" s="147"/>
    </row>
    <row r="999" spans="1:8">
      <c r="A999" s="150"/>
      <c r="B999" s="147"/>
      <c r="C999" s="148"/>
      <c r="D999" s="148"/>
      <c r="E999" s="147"/>
      <c r="F999" s="147"/>
      <c r="G999" s="147"/>
      <c r="H999" s="147"/>
    </row>
    <row r="1000" spans="1:8">
      <c r="A1000" s="150"/>
      <c r="B1000" s="147"/>
      <c r="C1000" s="148"/>
      <c r="D1000" s="148"/>
      <c r="E1000" s="147"/>
      <c r="F1000" s="147"/>
      <c r="G1000" s="147"/>
      <c r="H1000" s="147"/>
    </row>
    <row r="1001" spans="1:8">
      <c r="A1001" s="150"/>
      <c r="B1001" s="147"/>
      <c r="C1001" s="148"/>
      <c r="D1001" s="148"/>
      <c r="E1001" s="147"/>
      <c r="F1001" s="147"/>
      <c r="G1001" s="147"/>
      <c r="H1001" s="147"/>
    </row>
    <row r="1002" spans="1:8">
      <c r="A1002" s="150"/>
      <c r="B1002" s="147"/>
      <c r="C1002" s="148"/>
      <c r="D1002" s="148"/>
      <c r="E1002" s="147"/>
      <c r="F1002" s="147"/>
      <c r="G1002" s="147"/>
      <c r="H1002" s="147"/>
    </row>
    <row r="1003" spans="1:8">
      <c r="A1003" s="150"/>
      <c r="B1003" s="147"/>
      <c r="C1003" s="148"/>
      <c r="D1003" s="148"/>
      <c r="E1003" s="147"/>
      <c r="F1003" s="147"/>
      <c r="G1003" s="147"/>
      <c r="H1003" s="147"/>
    </row>
    <row r="1004" spans="1:8">
      <c r="A1004" s="150"/>
      <c r="B1004" s="147"/>
      <c r="C1004" s="148"/>
      <c r="D1004" s="148"/>
      <c r="E1004" s="147"/>
      <c r="F1004" s="147"/>
      <c r="G1004" s="147"/>
      <c r="H1004" s="147"/>
    </row>
    <row r="1005" spans="1:8">
      <c r="A1005" s="150"/>
      <c r="B1005" s="147"/>
      <c r="C1005" s="148"/>
      <c r="D1005" s="148"/>
      <c r="E1005" s="147"/>
      <c r="F1005" s="147"/>
      <c r="G1005" s="147"/>
      <c r="H1005" s="147"/>
    </row>
    <row r="1006" spans="1:8">
      <c r="A1006" s="150"/>
      <c r="B1006" s="147"/>
      <c r="C1006" s="148"/>
      <c r="D1006" s="148"/>
      <c r="E1006" s="147"/>
      <c r="F1006" s="147"/>
      <c r="G1006" s="147"/>
      <c r="H1006" s="147"/>
    </row>
    <row r="1007" spans="1:8">
      <c r="A1007" s="150"/>
      <c r="B1007" s="147"/>
      <c r="C1007" s="148"/>
      <c r="D1007" s="148"/>
      <c r="E1007" s="147"/>
      <c r="F1007" s="147"/>
      <c r="G1007" s="147"/>
      <c r="H1007" s="147"/>
    </row>
    <row r="1008" spans="1:8">
      <c r="A1008" s="150"/>
      <c r="B1008" s="147"/>
      <c r="C1008" s="148"/>
      <c r="D1008" s="148"/>
      <c r="E1008" s="147"/>
      <c r="F1008" s="147"/>
      <c r="G1008" s="147"/>
      <c r="H1008" s="147"/>
    </row>
    <row r="1009" spans="1:8">
      <c r="A1009" s="150"/>
      <c r="B1009" s="147"/>
      <c r="C1009" s="148"/>
      <c r="D1009" s="148"/>
      <c r="E1009" s="147"/>
      <c r="F1009" s="147"/>
      <c r="G1009" s="147"/>
      <c r="H1009" s="147"/>
    </row>
    <row r="1010" spans="1:8">
      <c r="A1010" s="150"/>
      <c r="B1010" s="147"/>
      <c r="C1010" s="148"/>
      <c r="D1010" s="148"/>
      <c r="E1010" s="147"/>
      <c r="F1010" s="147"/>
      <c r="G1010" s="147"/>
      <c r="H1010" s="147"/>
    </row>
    <row r="1011" spans="1:8">
      <c r="A1011" s="150"/>
      <c r="B1011" s="147"/>
      <c r="C1011" s="148"/>
      <c r="D1011" s="148"/>
      <c r="E1011" s="147"/>
      <c r="F1011" s="147"/>
      <c r="G1011" s="147"/>
      <c r="H1011" s="147"/>
    </row>
    <row r="1012" spans="1:8">
      <c r="A1012" s="150"/>
      <c r="B1012" s="147"/>
      <c r="C1012" s="148"/>
      <c r="D1012" s="148"/>
      <c r="E1012" s="147"/>
      <c r="F1012" s="147"/>
      <c r="G1012" s="147"/>
      <c r="H1012" s="147"/>
    </row>
    <row r="1013" spans="1:8">
      <c r="A1013" s="150"/>
      <c r="B1013" s="147"/>
      <c r="C1013" s="148"/>
      <c r="D1013" s="148"/>
      <c r="E1013" s="147"/>
      <c r="F1013" s="147"/>
      <c r="G1013" s="147"/>
      <c r="H1013" s="147"/>
    </row>
    <row r="1014" spans="1:8">
      <c r="A1014" s="150"/>
      <c r="B1014" s="147"/>
      <c r="C1014" s="148"/>
      <c r="D1014" s="148"/>
      <c r="E1014" s="147"/>
      <c r="F1014" s="147"/>
      <c r="G1014" s="147"/>
      <c r="H1014" s="147"/>
    </row>
    <row r="1015" spans="1:8">
      <c r="A1015" s="150"/>
      <c r="B1015" s="147"/>
      <c r="C1015" s="148"/>
      <c r="D1015" s="148"/>
      <c r="E1015" s="147"/>
      <c r="F1015" s="147"/>
      <c r="G1015" s="147"/>
      <c r="H1015" s="147"/>
    </row>
    <row r="1016" spans="1:8">
      <c r="A1016" s="150"/>
      <c r="B1016" s="147"/>
      <c r="C1016" s="148"/>
      <c r="D1016" s="148"/>
      <c r="E1016" s="147"/>
      <c r="F1016" s="147"/>
      <c r="G1016" s="147"/>
      <c r="H1016" s="147"/>
    </row>
    <row r="1017" spans="1:8">
      <c r="A1017" s="150"/>
      <c r="B1017" s="147"/>
      <c r="C1017" s="148"/>
      <c r="D1017" s="148"/>
      <c r="E1017" s="147"/>
      <c r="F1017" s="147"/>
      <c r="G1017" s="147"/>
      <c r="H1017" s="147"/>
    </row>
    <row r="1018" spans="1:8">
      <c r="A1018" s="150"/>
      <c r="B1018" s="147"/>
      <c r="C1018" s="148"/>
      <c r="D1018" s="148"/>
      <c r="E1018" s="147"/>
      <c r="F1018" s="147"/>
      <c r="G1018" s="147"/>
      <c r="H1018" s="147"/>
    </row>
    <row r="1019" spans="1:8">
      <c r="A1019" s="150"/>
      <c r="B1019" s="147"/>
      <c r="C1019" s="148"/>
      <c r="D1019" s="148"/>
      <c r="E1019" s="147"/>
      <c r="F1019" s="147"/>
      <c r="G1019" s="147"/>
      <c r="H1019" s="147"/>
    </row>
    <row r="1020" spans="1:8">
      <c r="A1020" s="150"/>
      <c r="B1020" s="147"/>
      <c r="C1020" s="148"/>
      <c r="D1020" s="148"/>
      <c r="E1020" s="147"/>
      <c r="F1020" s="147"/>
      <c r="G1020" s="147"/>
      <c r="H1020" s="147"/>
    </row>
    <row r="1021" spans="1:8">
      <c r="A1021" s="150"/>
      <c r="B1021" s="147"/>
      <c r="C1021" s="148"/>
      <c r="D1021" s="148"/>
      <c r="E1021" s="147"/>
      <c r="F1021" s="147"/>
      <c r="G1021" s="147"/>
      <c r="H1021" s="147"/>
    </row>
    <row r="1022" spans="1:8">
      <c r="A1022" s="150"/>
      <c r="B1022" s="147"/>
      <c r="C1022" s="148"/>
      <c r="D1022" s="148"/>
      <c r="E1022" s="147"/>
      <c r="F1022" s="147"/>
      <c r="G1022" s="147"/>
      <c r="H1022" s="147"/>
    </row>
    <row r="1023" spans="1:8">
      <c r="A1023" s="150"/>
      <c r="B1023" s="147"/>
      <c r="C1023" s="148"/>
      <c r="D1023" s="148"/>
      <c r="E1023" s="147"/>
      <c r="F1023" s="147"/>
      <c r="G1023" s="147"/>
      <c r="H1023" s="147"/>
    </row>
    <row r="1024" spans="1:8">
      <c r="A1024" s="150"/>
      <c r="B1024" s="147"/>
      <c r="C1024" s="148"/>
      <c r="D1024" s="148"/>
      <c r="E1024" s="147"/>
      <c r="F1024" s="147"/>
      <c r="G1024" s="147"/>
      <c r="H1024" s="147"/>
    </row>
    <row r="1025" spans="1:8">
      <c r="A1025" s="150"/>
      <c r="B1025" s="147"/>
      <c r="C1025" s="148"/>
      <c r="D1025" s="148"/>
      <c r="E1025" s="147"/>
      <c r="F1025" s="147"/>
      <c r="G1025" s="147"/>
      <c r="H1025" s="147"/>
    </row>
    <row r="1026" spans="1:8">
      <c r="A1026" s="150"/>
      <c r="B1026" s="147"/>
      <c r="C1026" s="148"/>
      <c r="D1026" s="148"/>
      <c r="E1026" s="147"/>
      <c r="F1026" s="147"/>
      <c r="G1026" s="147"/>
      <c r="H1026" s="147"/>
    </row>
    <row r="1027" spans="1:8">
      <c r="A1027" s="150"/>
      <c r="B1027" s="147"/>
      <c r="C1027" s="148"/>
      <c r="D1027" s="148"/>
      <c r="E1027" s="147"/>
      <c r="F1027" s="147"/>
      <c r="G1027" s="147"/>
      <c r="H1027" s="147"/>
    </row>
    <row r="1028" spans="1:8">
      <c r="A1028" s="150"/>
      <c r="B1028" s="147"/>
      <c r="C1028" s="148"/>
      <c r="D1028" s="148"/>
      <c r="E1028" s="147"/>
      <c r="F1028" s="147"/>
      <c r="G1028" s="147"/>
      <c r="H1028" s="147"/>
    </row>
    <row r="1029" spans="1:8">
      <c r="A1029" s="150"/>
      <c r="B1029" s="147"/>
      <c r="C1029" s="148"/>
      <c r="D1029" s="148"/>
      <c r="E1029" s="147"/>
      <c r="F1029" s="147"/>
      <c r="G1029" s="147"/>
      <c r="H1029" s="147"/>
    </row>
    <row r="1030" spans="1:8">
      <c r="A1030" s="150"/>
      <c r="B1030" s="147"/>
      <c r="C1030" s="148"/>
      <c r="D1030" s="148"/>
      <c r="E1030" s="147"/>
      <c r="F1030" s="147"/>
      <c r="G1030" s="147"/>
      <c r="H1030" s="147"/>
    </row>
    <row r="1031" spans="1:8">
      <c r="A1031" s="150"/>
      <c r="B1031" s="147"/>
      <c r="C1031" s="148"/>
      <c r="D1031" s="148"/>
      <c r="E1031" s="147"/>
      <c r="F1031" s="147"/>
      <c r="G1031" s="147"/>
      <c r="H1031" s="147"/>
    </row>
    <row r="1032" spans="1:8">
      <c r="A1032" s="150"/>
      <c r="B1032" s="147"/>
      <c r="C1032" s="148"/>
      <c r="D1032" s="148"/>
      <c r="E1032" s="147"/>
      <c r="F1032" s="147"/>
      <c r="G1032" s="147"/>
      <c r="H1032" s="147"/>
    </row>
    <row r="1033" spans="1:8">
      <c r="A1033" s="150"/>
      <c r="B1033" s="147"/>
      <c r="C1033" s="148"/>
      <c r="D1033" s="148"/>
      <c r="E1033" s="147"/>
      <c r="F1033" s="147"/>
      <c r="G1033" s="147"/>
      <c r="H1033" s="147"/>
    </row>
    <row r="1034" spans="1:8">
      <c r="A1034" s="150"/>
      <c r="B1034" s="147"/>
      <c r="C1034" s="148"/>
      <c r="D1034" s="148"/>
      <c r="E1034" s="147"/>
      <c r="F1034" s="147"/>
      <c r="G1034" s="147"/>
      <c r="H1034" s="147"/>
    </row>
    <row r="1035" spans="1:8">
      <c r="A1035" s="150"/>
      <c r="B1035" s="147"/>
      <c r="C1035" s="148"/>
      <c r="D1035" s="148"/>
      <c r="E1035" s="147"/>
      <c r="F1035" s="147"/>
      <c r="G1035" s="147"/>
      <c r="H1035" s="147"/>
    </row>
    <row r="1036" spans="1:8">
      <c r="A1036" s="150"/>
      <c r="B1036" s="147"/>
      <c r="C1036" s="148"/>
      <c r="D1036" s="148"/>
      <c r="E1036" s="147"/>
      <c r="F1036" s="147"/>
      <c r="G1036" s="147"/>
      <c r="H1036" s="147"/>
    </row>
    <row r="1037" spans="1:8">
      <c r="A1037" s="150"/>
      <c r="B1037" s="147"/>
      <c r="C1037" s="148"/>
      <c r="D1037" s="148"/>
      <c r="E1037" s="147"/>
      <c r="F1037" s="147"/>
      <c r="G1037" s="147"/>
      <c r="H1037" s="147"/>
    </row>
    <row r="1038" spans="1:8">
      <c r="A1038" s="150"/>
      <c r="B1038" s="147"/>
      <c r="C1038" s="148"/>
      <c r="D1038" s="148"/>
      <c r="E1038" s="147"/>
      <c r="F1038" s="147"/>
      <c r="G1038" s="147"/>
      <c r="H1038" s="147"/>
    </row>
    <row r="1039" spans="1:8">
      <c r="A1039" s="150"/>
      <c r="B1039" s="147"/>
      <c r="C1039" s="148"/>
      <c r="D1039" s="148"/>
      <c r="E1039" s="147"/>
      <c r="F1039" s="147"/>
      <c r="G1039" s="147"/>
      <c r="H1039" s="147"/>
    </row>
    <row r="1040" spans="1:8">
      <c r="A1040" s="150"/>
      <c r="B1040" s="147"/>
      <c r="C1040" s="148"/>
      <c r="D1040" s="148"/>
      <c r="E1040" s="147"/>
      <c r="F1040" s="147"/>
      <c r="G1040" s="147"/>
      <c r="H1040" s="147"/>
    </row>
    <row r="1041" spans="1:8">
      <c r="A1041" s="150"/>
      <c r="B1041" s="147"/>
      <c r="C1041" s="148"/>
      <c r="D1041" s="148"/>
      <c r="E1041" s="147"/>
      <c r="F1041" s="147"/>
      <c r="G1041" s="147"/>
      <c r="H1041" s="147"/>
    </row>
    <row r="1042" spans="1:8">
      <c r="A1042" s="150"/>
      <c r="B1042" s="147"/>
      <c r="C1042" s="148"/>
      <c r="D1042" s="148"/>
      <c r="E1042" s="147"/>
      <c r="F1042" s="147"/>
      <c r="G1042" s="147"/>
      <c r="H1042" s="147"/>
    </row>
    <row r="1043" spans="1:8">
      <c r="A1043" s="150"/>
      <c r="B1043" s="147"/>
      <c r="C1043" s="148"/>
      <c r="D1043" s="148"/>
      <c r="E1043" s="147"/>
      <c r="F1043" s="147"/>
      <c r="G1043" s="147"/>
      <c r="H1043" s="147"/>
    </row>
    <row r="1044" spans="1:8">
      <c r="A1044" s="150"/>
      <c r="B1044" s="147"/>
      <c r="C1044" s="148"/>
      <c r="D1044" s="148"/>
      <c r="E1044" s="147"/>
      <c r="F1044" s="147"/>
      <c r="G1044" s="147"/>
      <c r="H1044" s="147"/>
    </row>
    <row r="1045" spans="1:8">
      <c r="A1045" s="150"/>
      <c r="B1045" s="147"/>
      <c r="C1045" s="148"/>
      <c r="D1045" s="148"/>
      <c r="E1045" s="147"/>
      <c r="F1045" s="147"/>
      <c r="G1045" s="147"/>
      <c r="H1045" s="147"/>
    </row>
    <row r="1046" spans="1:8">
      <c r="A1046" s="150"/>
      <c r="B1046" s="147"/>
      <c r="C1046" s="148"/>
      <c r="D1046" s="148"/>
      <c r="E1046" s="147"/>
      <c r="F1046" s="147"/>
      <c r="G1046" s="147"/>
      <c r="H1046" s="147"/>
    </row>
    <row r="1047" spans="1:8">
      <c r="A1047" s="150"/>
      <c r="B1047" s="147"/>
      <c r="C1047" s="148"/>
      <c r="D1047" s="148"/>
      <c r="E1047" s="147"/>
      <c r="F1047" s="147"/>
      <c r="G1047" s="147"/>
      <c r="H1047" s="147"/>
    </row>
    <row r="1048" spans="1:8">
      <c r="A1048" s="150"/>
      <c r="B1048" s="147"/>
      <c r="C1048" s="148"/>
      <c r="D1048" s="148"/>
      <c r="E1048" s="147"/>
      <c r="F1048" s="147"/>
      <c r="G1048" s="147"/>
      <c r="H1048" s="147"/>
    </row>
    <row r="1049" spans="1:8">
      <c r="A1049" s="150"/>
      <c r="B1049" s="147"/>
      <c r="C1049" s="148"/>
      <c r="D1049" s="148"/>
      <c r="E1049" s="147"/>
      <c r="F1049" s="147"/>
      <c r="G1049" s="147"/>
      <c r="H1049" s="147"/>
    </row>
    <row r="1050" spans="1:8">
      <c r="A1050" s="150"/>
      <c r="B1050" s="147"/>
      <c r="C1050" s="148"/>
      <c r="D1050" s="148"/>
      <c r="E1050" s="147"/>
      <c r="F1050" s="147"/>
      <c r="G1050" s="147"/>
      <c r="H1050" s="147"/>
    </row>
    <row r="1051" spans="1:8">
      <c r="A1051" s="150"/>
      <c r="B1051" s="147"/>
      <c r="C1051" s="148"/>
      <c r="D1051" s="148"/>
      <c r="E1051" s="147"/>
      <c r="F1051" s="147"/>
      <c r="G1051" s="147"/>
      <c r="H1051" s="147"/>
    </row>
    <row r="1052" spans="1:8">
      <c r="A1052" s="150"/>
      <c r="B1052" s="147"/>
      <c r="C1052" s="148"/>
      <c r="D1052" s="148"/>
      <c r="E1052" s="147"/>
      <c r="F1052" s="147"/>
      <c r="G1052" s="147"/>
      <c r="H1052" s="147"/>
    </row>
    <row r="1053" spans="1:8">
      <c r="A1053" s="150"/>
      <c r="B1053" s="147"/>
      <c r="C1053" s="148"/>
      <c r="D1053" s="148"/>
      <c r="E1053" s="147"/>
      <c r="F1053" s="147"/>
      <c r="G1053" s="147"/>
      <c r="H1053" s="147"/>
    </row>
    <row r="1054" spans="1:8">
      <c r="A1054" s="150"/>
      <c r="B1054" s="147"/>
      <c r="C1054" s="148"/>
      <c r="D1054" s="148"/>
      <c r="E1054" s="147"/>
      <c r="F1054" s="147"/>
      <c r="G1054" s="147"/>
      <c r="H1054" s="147"/>
    </row>
    <row r="1055" spans="1:8">
      <c r="A1055" s="150"/>
      <c r="B1055" s="147"/>
      <c r="C1055" s="148"/>
      <c r="D1055" s="148"/>
      <c r="E1055" s="147"/>
      <c r="F1055" s="147"/>
      <c r="G1055" s="147"/>
      <c r="H1055" s="147"/>
    </row>
    <row r="1056" spans="1:8">
      <c r="A1056" s="150"/>
      <c r="B1056" s="147"/>
      <c r="C1056" s="148"/>
      <c r="D1056" s="148"/>
      <c r="E1056" s="147"/>
      <c r="F1056" s="147"/>
      <c r="G1056" s="147"/>
      <c r="H1056" s="147"/>
    </row>
    <row r="1057" spans="1:8">
      <c r="A1057" s="150"/>
      <c r="B1057" s="147"/>
      <c r="C1057" s="148"/>
      <c r="D1057" s="148"/>
      <c r="E1057" s="147"/>
      <c r="F1057" s="147"/>
      <c r="G1057" s="147"/>
      <c r="H1057" s="147"/>
    </row>
    <row r="1058" spans="1:8">
      <c r="A1058" s="150"/>
      <c r="B1058" s="147"/>
      <c r="C1058" s="148"/>
      <c r="D1058" s="148"/>
      <c r="E1058" s="147"/>
      <c r="F1058" s="147"/>
      <c r="G1058" s="147"/>
      <c r="H1058" s="147"/>
    </row>
    <row r="1059" spans="1:8">
      <c r="A1059" s="150"/>
      <c r="B1059" s="147"/>
      <c r="C1059" s="148"/>
      <c r="D1059" s="148"/>
      <c r="E1059" s="147"/>
      <c r="F1059" s="147"/>
      <c r="G1059" s="147"/>
      <c r="H1059" s="147"/>
    </row>
    <row r="1060" spans="1:8">
      <c r="A1060" s="150"/>
      <c r="B1060" s="147"/>
      <c r="C1060" s="148"/>
      <c r="D1060" s="148"/>
      <c r="E1060" s="147"/>
      <c r="F1060" s="147"/>
      <c r="G1060" s="147"/>
      <c r="H1060" s="147"/>
    </row>
    <row r="1061" spans="1:8">
      <c r="A1061" s="150"/>
      <c r="B1061" s="147"/>
      <c r="C1061" s="148"/>
      <c r="D1061" s="148"/>
      <c r="E1061" s="147"/>
      <c r="F1061" s="147"/>
      <c r="G1061" s="147"/>
      <c r="H1061" s="147"/>
    </row>
    <row r="1062" spans="1:8">
      <c r="A1062" s="150"/>
      <c r="B1062" s="147"/>
      <c r="C1062" s="148"/>
      <c r="D1062" s="148"/>
      <c r="E1062" s="147"/>
      <c r="F1062" s="147"/>
      <c r="G1062" s="147"/>
      <c r="H1062" s="147"/>
    </row>
    <row r="1063" spans="1:8">
      <c r="A1063" s="150"/>
      <c r="B1063" s="147"/>
      <c r="C1063" s="148"/>
      <c r="D1063" s="148"/>
      <c r="E1063" s="147"/>
      <c r="F1063" s="147"/>
      <c r="G1063" s="147"/>
      <c r="H1063" s="147"/>
    </row>
    <row r="1064" spans="1:8">
      <c r="A1064" s="150"/>
      <c r="B1064" s="147"/>
      <c r="C1064" s="148"/>
      <c r="D1064" s="148"/>
      <c r="E1064" s="147"/>
      <c r="F1064" s="147"/>
      <c r="G1064" s="147"/>
      <c r="H1064" s="147"/>
    </row>
    <row r="1065" spans="1:8">
      <c r="A1065" s="150"/>
      <c r="B1065" s="147"/>
      <c r="C1065" s="148"/>
      <c r="D1065" s="148"/>
      <c r="E1065" s="147"/>
      <c r="F1065" s="147"/>
      <c r="G1065" s="147"/>
      <c r="H1065" s="147"/>
    </row>
    <row r="1066" spans="1:8">
      <c r="A1066" s="150"/>
      <c r="B1066" s="147"/>
      <c r="C1066" s="148"/>
      <c r="D1066" s="148"/>
      <c r="E1066" s="147"/>
      <c r="F1066" s="147"/>
      <c r="G1066" s="147"/>
      <c r="H1066" s="147"/>
    </row>
    <row r="1067" spans="1:8">
      <c r="A1067" s="150"/>
      <c r="B1067" s="147"/>
      <c r="C1067" s="148"/>
      <c r="D1067" s="148"/>
      <c r="E1067" s="147"/>
      <c r="F1067" s="147"/>
      <c r="G1067" s="147"/>
      <c r="H1067" s="147"/>
    </row>
    <row r="1068" spans="1:8">
      <c r="A1068" s="150"/>
      <c r="B1068" s="147"/>
      <c r="C1068" s="148"/>
      <c r="D1068" s="148"/>
      <c r="E1068" s="147"/>
      <c r="F1068" s="147"/>
      <c r="G1068" s="147"/>
      <c r="H1068" s="147"/>
    </row>
    <row r="1069" spans="1:8">
      <c r="A1069" s="150"/>
      <c r="B1069" s="147"/>
      <c r="C1069" s="148"/>
      <c r="D1069" s="148"/>
      <c r="E1069" s="147"/>
      <c r="F1069" s="147"/>
      <c r="G1069" s="147"/>
      <c r="H1069" s="147"/>
    </row>
    <row r="1070" spans="1:8">
      <c r="A1070" s="150"/>
      <c r="B1070" s="147"/>
      <c r="C1070" s="148"/>
      <c r="D1070" s="148"/>
      <c r="E1070" s="147"/>
      <c r="F1070" s="147"/>
      <c r="G1070" s="147"/>
      <c r="H1070" s="147"/>
    </row>
    <row r="1071" spans="1:8">
      <c r="A1071" s="150"/>
      <c r="B1071" s="147"/>
      <c r="C1071" s="148"/>
      <c r="D1071" s="148"/>
      <c r="E1071" s="147"/>
      <c r="F1071" s="147"/>
      <c r="G1071" s="147"/>
      <c r="H1071" s="147"/>
    </row>
    <row r="1072" spans="1:8">
      <c r="A1072" s="150"/>
      <c r="B1072" s="147"/>
      <c r="C1072" s="148"/>
      <c r="D1072" s="148"/>
      <c r="E1072" s="147"/>
      <c r="F1072" s="147"/>
      <c r="G1072" s="147"/>
      <c r="H1072" s="147"/>
    </row>
    <row r="1073" spans="1:8">
      <c r="A1073" s="150"/>
      <c r="B1073" s="147"/>
      <c r="C1073" s="148"/>
      <c r="D1073" s="148"/>
      <c r="E1073" s="147"/>
      <c r="F1073" s="147"/>
      <c r="G1073" s="147"/>
      <c r="H1073" s="147"/>
    </row>
    <row r="1074" spans="1:8">
      <c r="A1074" s="150"/>
      <c r="B1074" s="147"/>
      <c r="C1074" s="148"/>
      <c r="D1074" s="148"/>
      <c r="E1074" s="147"/>
      <c r="F1074" s="147"/>
      <c r="G1074" s="147"/>
      <c r="H1074" s="147"/>
    </row>
    <row r="1075" spans="1:8">
      <c r="A1075" s="150"/>
      <c r="B1075" s="147"/>
      <c r="C1075" s="148"/>
      <c r="D1075" s="148"/>
      <c r="E1075" s="147"/>
      <c r="F1075" s="147"/>
      <c r="G1075" s="147"/>
      <c r="H1075" s="147"/>
    </row>
    <row r="1076" spans="1:8">
      <c r="A1076" s="150"/>
      <c r="B1076" s="147"/>
      <c r="C1076" s="148"/>
      <c r="D1076" s="148"/>
      <c r="E1076" s="147"/>
      <c r="F1076" s="147"/>
      <c r="G1076" s="147"/>
      <c r="H1076" s="147"/>
    </row>
    <row r="1077" spans="1:8">
      <c r="A1077" s="150"/>
      <c r="B1077" s="147"/>
      <c r="C1077" s="148"/>
      <c r="D1077" s="148"/>
      <c r="E1077" s="147"/>
      <c r="F1077" s="147"/>
      <c r="G1077" s="147"/>
      <c r="H1077" s="147"/>
    </row>
    <row r="1078" spans="1:8">
      <c r="A1078" s="150"/>
      <c r="B1078" s="147"/>
      <c r="C1078" s="148"/>
      <c r="D1078" s="148"/>
      <c r="E1078" s="147"/>
      <c r="F1078" s="147"/>
      <c r="G1078" s="147"/>
      <c r="H1078" s="147"/>
    </row>
    <row r="1079" spans="1:8">
      <c r="A1079" s="150"/>
      <c r="B1079" s="147"/>
      <c r="C1079" s="148"/>
      <c r="D1079" s="148"/>
      <c r="E1079" s="147"/>
      <c r="F1079" s="147"/>
      <c r="G1079" s="147"/>
      <c r="H1079" s="147"/>
    </row>
    <row r="1080" spans="1:8">
      <c r="A1080" s="150"/>
      <c r="B1080" s="147"/>
      <c r="C1080" s="148"/>
      <c r="D1080" s="148"/>
      <c r="E1080" s="147"/>
      <c r="F1080" s="147"/>
      <c r="G1080" s="147"/>
      <c r="H1080" s="147"/>
    </row>
    <row r="1081" spans="1:8">
      <c r="A1081" s="150"/>
      <c r="B1081" s="147"/>
      <c r="C1081" s="148"/>
      <c r="D1081" s="148"/>
      <c r="E1081" s="147"/>
      <c r="F1081" s="147"/>
      <c r="G1081" s="147"/>
      <c r="H1081" s="147"/>
    </row>
    <row r="1082" spans="1:8">
      <c r="A1082" s="150"/>
      <c r="B1082" s="147"/>
      <c r="C1082" s="148"/>
      <c r="D1082" s="148"/>
      <c r="E1082" s="147"/>
      <c r="F1082" s="147"/>
      <c r="G1082" s="147"/>
      <c r="H1082" s="147"/>
    </row>
    <row r="1083" spans="1:8">
      <c r="A1083" s="150"/>
      <c r="B1083" s="147"/>
      <c r="C1083" s="148"/>
      <c r="D1083" s="148"/>
      <c r="E1083" s="147"/>
      <c r="F1083" s="147"/>
      <c r="G1083" s="147"/>
      <c r="H1083" s="147"/>
    </row>
    <row r="1084" spans="1:8">
      <c r="A1084" s="150"/>
      <c r="B1084" s="147"/>
      <c r="C1084" s="148"/>
      <c r="D1084" s="148"/>
      <c r="E1084" s="147"/>
      <c r="F1084" s="147"/>
      <c r="G1084" s="147"/>
      <c r="H1084" s="147"/>
    </row>
    <row r="1085" spans="1:8">
      <c r="A1085" s="150"/>
      <c r="B1085" s="147"/>
      <c r="C1085" s="148"/>
      <c r="D1085" s="148"/>
      <c r="E1085" s="147"/>
      <c r="F1085" s="147"/>
      <c r="G1085" s="147"/>
      <c r="H1085" s="147"/>
    </row>
    <row r="1086" spans="1:8">
      <c r="A1086" s="150"/>
      <c r="B1086" s="147"/>
      <c r="C1086" s="148"/>
      <c r="D1086" s="148"/>
      <c r="E1086" s="147"/>
      <c r="F1086" s="147"/>
      <c r="G1086" s="147"/>
      <c r="H1086" s="147"/>
    </row>
    <row r="1087" spans="1:8">
      <c r="A1087" s="150"/>
      <c r="B1087" s="147"/>
      <c r="C1087" s="148"/>
      <c r="D1087" s="148"/>
      <c r="E1087" s="147"/>
      <c r="F1087" s="147"/>
      <c r="G1087" s="147"/>
      <c r="H1087" s="147"/>
    </row>
    <row r="1088" spans="1:8">
      <c r="A1088" s="150"/>
      <c r="B1088" s="147"/>
      <c r="C1088" s="148"/>
      <c r="D1088" s="148"/>
      <c r="E1088" s="147"/>
      <c r="F1088" s="147"/>
      <c r="G1088" s="147"/>
      <c r="H1088" s="147"/>
    </row>
    <row r="1089" spans="1:8">
      <c r="A1089" s="150"/>
      <c r="B1089" s="147"/>
      <c r="C1089" s="148"/>
      <c r="D1089" s="148"/>
      <c r="E1089" s="147"/>
      <c r="F1089" s="147"/>
      <c r="G1089" s="147"/>
      <c r="H1089" s="147"/>
    </row>
    <row r="1090" spans="1:8">
      <c r="A1090" s="150"/>
      <c r="B1090" s="147"/>
      <c r="C1090" s="148"/>
      <c r="D1090" s="148"/>
      <c r="E1090" s="147"/>
      <c r="F1090" s="147"/>
      <c r="G1090" s="147"/>
      <c r="H1090" s="147"/>
    </row>
    <row r="1091" spans="1:8">
      <c r="A1091" s="150"/>
      <c r="B1091" s="147"/>
      <c r="C1091" s="148"/>
      <c r="D1091" s="148"/>
      <c r="E1091" s="147"/>
      <c r="F1091" s="147"/>
      <c r="G1091" s="147"/>
      <c r="H1091" s="147"/>
    </row>
    <row r="1092" spans="1:8">
      <c r="A1092" s="150"/>
      <c r="B1092" s="147"/>
      <c r="C1092" s="148"/>
      <c r="D1092" s="148"/>
      <c r="E1092" s="147"/>
      <c r="F1092" s="147"/>
      <c r="G1092" s="147"/>
      <c r="H1092" s="147"/>
    </row>
    <row r="1093" spans="1:8">
      <c r="A1093" s="150"/>
      <c r="B1093" s="147"/>
      <c r="C1093" s="148"/>
      <c r="D1093" s="148"/>
      <c r="E1093" s="147"/>
      <c r="F1093" s="147"/>
      <c r="G1093" s="147"/>
      <c r="H1093" s="147"/>
    </row>
    <row r="1094" spans="1:8">
      <c r="A1094" s="150"/>
      <c r="B1094" s="147"/>
      <c r="C1094" s="148"/>
      <c r="D1094" s="148"/>
      <c r="E1094" s="147"/>
      <c r="F1094" s="147"/>
      <c r="G1094" s="147"/>
      <c r="H1094" s="147"/>
    </row>
    <row r="1095" spans="1:8">
      <c r="A1095" s="150"/>
      <c r="B1095" s="147"/>
      <c r="C1095" s="148"/>
      <c r="D1095" s="148"/>
      <c r="E1095" s="147"/>
      <c r="F1095" s="147"/>
      <c r="G1095" s="147"/>
      <c r="H1095" s="147"/>
    </row>
    <row r="1096" spans="1:8">
      <c r="A1096" s="150"/>
      <c r="B1096" s="147"/>
      <c r="C1096" s="148"/>
      <c r="D1096" s="148"/>
      <c r="E1096" s="147"/>
      <c r="F1096" s="147"/>
      <c r="G1096" s="147"/>
      <c r="H1096" s="147"/>
    </row>
    <row r="1097" spans="1:8">
      <c r="A1097" s="150"/>
      <c r="B1097" s="147"/>
      <c r="C1097" s="148"/>
      <c r="D1097" s="148"/>
      <c r="E1097" s="147"/>
      <c r="F1097" s="147"/>
      <c r="G1097" s="147"/>
      <c r="H1097" s="147"/>
    </row>
    <row r="1098" spans="1:8">
      <c r="A1098" s="150"/>
      <c r="B1098" s="147"/>
      <c r="C1098" s="148"/>
      <c r="D1098" s="148"/>
      <c r="E1098" s="147"/>
      <c r="F1098" s="147"/>
      <c r="G1098" s="147"/>
      <c r="H1098" s="147"/>
    </row>
    <row r="1099" spans="1:8">
      <c r="A1099" s="150"/>
      <c r="B1099" s="147"/>
      <c r="C1099" s="148"/>
      <c r="D1099" s="148"/>
      <c r="E1099" s="147"/>
      <c r="F1099" s="147"/>
      <c r="G1099" s="147"/>
      <c r="H1099" s="147"/>
    </row>
    <row r="1100" spans="1:8">
      <c r="A1100" s="150"/>
      <c r="B1100" s="147"/>
      <c r="C1100" s="148"/>
      <c r="D1100" s="148"/>
      <c r="E1100" s="147"/>
      <c r="F1100" s="147"/>
      <c r="G1100" s="147"/>
      <c r="H1100" s="147"/>
    </row>
    <row r="1101" spans="1:8">
      <c r="A1101" s="150"/>
      <c r="B1101" s="147"/>
      <c r="C1101" s="148"/>
      <c r="D1101" s="148"/>
      <c r="E1101" s="147"/>
      <c r="F1101" s="147"/>
      <c r="G1101" s="147"/>
      <c r="H1101" s="147"/>
    </row>
    <row r="1102" spans="1:8">
      <c r="A1102" s="150"/>
      <c r="B1102" s="147"/>
      <c r="C1102" s="148"/>
      <c r="D1102" s="148"/>
      <c r="E1102" s="147"/>
      <c r="F1102" s="147"/>
      <c r="G1102" s="147"/>
      <c r="H1102" s="147"/>
    </row>
    <row r="1103" spans="1:8">
      <c r="A1103" s="150"/>
      <c r="B1103" s="147"/>
      <c r="C1103" s="148"/>
      <c r="D1103" s="148"/>
      <c r="E1103" s="147"/>
      <c r="F1103" s="147"/>
      <c r="G1103" s="147"/>
      <c r="H1103" s="147"/>
    </row>
    <row r="1104" spans="1:8">
      <c r="A1104" s="150"/>
      <c r="B1104" s="147"/>
      <c r="C1104" s="148"/>
      <c r="D1104" s="148"/>
      <c r="E1104" s="147"/>
      <c r="F1104" s="147"/>
      <c r="G1104" s="147"/>
      <c r="H1104" s="147"/>
    </row>
    <row r="1105" spans="1:8">
      <c r="A1105" s="150"/>
      <c r="B1105" s="147"/>
      <c r="C1105" s="148"/>
      <c r="D1105" s="148"/>
      <c r="E1105" s="147"/>
      <c r="F1105" s="147"/>
      <c r="G1105" s="147"/>
      <c r="H1105" s="147"/>
    </row>
    <row r="1106" spans="1:8">
      <c r="A1106" s="150"/>
      <c r="B1106" s="147"/>
      <c r="C1106" s="148"/>
      <c r="D1106" s="148"/>
      <c r="E1106" s="147"/>
      <c r="F1106" s="147"/>
      <c r="G1106" s="147"/>
      <c r="H1106" s="147"/>
    </row>
    <row r="1107" spans="1:8">
      <c r="A1107" s="150"/>
      <c r="B1107" s="147"/>
      <c r="C1107" s="148"/>
      <c r="D1107" s="148"/>
      <c r="E1107" s="147"/>
      <c r="F1107" s="147"/>
      <c r="G1107" s="147"/>
      <c r="H1107" s="147"/>
    </row>
    <row r="1108" spans="1:8">
      <c r="A1108" s="150"/>
      <c r="B1108" s="147"/>
      <c r="C1108" s="148"/>
      <c r="D1108" s="148"/>
      <c r="E1108" s="147"/>
      <c r="F1108" s="147"/>
      <c r="G1108" s="147"/>
      <c r="H1108" s="147"/>
    </row>
    <row r="1109" spans="1:8">
      <c r="A1109" s="150"/>
      <c r="B1109" s="147"/>
      <c r="C1109" s="148"/>
      <c r="D1109" s="148"/>
      <c r="E1109" s="147"/>
      <c r="F1109" s="147"/>
      <c r="G1109" s="147"/>
      <c r="H1109" s="147"/>
    </row>
    <row r="1110" spans="1:8">
      <c r="A1110" s="150"/>
      <c r="B1110" s="147"/>
      <c r="C1110" s="148"/>
      <c r="D1110" s="148"/>
      <c r="E1110" s="147"/>
      <c r="F1110" s="147"/>
      <c r="G1110" s="147"/>
      <c r="H1110" s="147"/>
    </row>
    <row r="1111" spans="1:8">
      <c r="A1111" s="150"/>
      <c r="B1111" s="147"/>
      <c r="C1111" s="148"/>
      <c r="D1111" s="148"/>
      <c r="E1111" s="147"/>
      <c r="F1111" s="147"/>
      <c r="G1111" s="147"/>
      <c r="H1111" s="147"/>
    </row>
    <row r="1112" spans="1:8">
      <c r="A1112" s="150"/>
      <c r="B1112" s="147"/>
      <c r="C1112" s="148"/>
      <c r="D1112" s="148"/>
      <c r="E1112" s="147"/>
      <c r="F1112" s="147"/>
      <c r="G1112" s="147"/>
      <c r="H1112" s="147"/>
    </row>
    <row r="1113" spans="1:8">
      <c r="A1113" s="150"/>
      <c r="B1113" s="147"/>
      <c r="C1113" s="148"/>
      <c r="D1113" s="148"/>
      <c r="E1113" s="147"/>
      <c r="F1113" s="147"/>
      <c r="G1113" s="147"/>
      <c r="H1113" s="147"/>
    </row>
    <row r="1114" spans="1:8">
      <c r="A1114" s="150"/>
      <c r="B1114" s="147"/>
      <c r="C1114" s="148"/>
      <c r="D1114" s="148"/>
      <c r="E1114" s="147"/>
      <c r="F1114" s="147"/>
      <c r="G1114" s="147"/>
      <c r="H1114" s="147"/>
    </row>
    <row r="1115" spans="1:8">
      <c r="A1115" s="150"/>
      <c r="B1115" s="147"/>
      <c r="C1115" s="148"/>
      <c r="D1115" s="148"/>
      <c r="E1115" s="147"/>
      <c r="F1115" s="147"/>
      <c r="G1115" s="147"/>
      <c r="H1115" s="147"/>
    </row>
    <row r="1116" spans="1:8">
      <c r="A1116" s="150"/>
      <c r="B1116" s="147"/>
      <c r="C1116" s="148"/>
      <c r="D1116" s="148"/>
      <c r="E1116" s="147"/>
      <c r="F1116" s="147"/>
      <c r="G1116" s="147"/>
      <c r="H1116" s="147"/>
    </row>
    <row r="1117" spans="1:8">
      <c r="A1117" s="150"/>
      <c r="B1117" s="147"/>
      <c r="C1117" s="148"/>
      <c r="D1117" s="148"/>
      <c r="E1117" s="147"/>
      <c r="F1117" s="147"/>
      <c r="G1117" s="147"/>
      <c r="H1117" s="147"/>
    </row>
    <row r="1118" spans="1:8">
      <c r="A1118" s="150"/>
      <c r="B1118" s="147"/>
      <c r="C1118" s="148"/>
      <c r="D1118" s="148"/>
      <c r="E1118" s="147"/>
      <c r="F1118" s="147"/>
      <c r="G1118" s="147"/>
      <c r="H1118" s="147"/>
    </row>
    <row r="1119" spans="1:8">
      <c r="A1119" s="150"/>
      <c r="B1119" s="147"/>
      <c r="C1119" s="148"/>
      <c r="D1119" s="148"/>
      <c r="E1119" s="147"/>
      <c r="F1119" s="147"/>
      <c r="G1119" s="147"/>
      <c r="H1119" s="147"/>
    </row>
    <row r="1120" spans="1:8">
      <c r="A1120" s="150"/>
      <c r="B1120" s="147"/>
      <c r="C1120" s="148"/>
      <c r="D1120" s="148"/>
      <c r="E1120" s="147"/>
      <c r="F1120" s="147"/>
      <c r="G1120" s="147"/>
      <c r="H1120" s="147"/>
    </row>
    <row r="1121" spans="1:8">
      <c r="A1121" s="150"/>
      <c r="B1121" s="147"/>
      <c r="C1121" s="148"/>
      <c r="D1121" s="148"/>
      <c r="E1121" s="147"/>
      <c r="F1121" s="147"/>
      <c r="G1121" s="147"/>
      <c r="H1121" s="147"/>
    </row>
    <row r="1122" spans="1:8">
      <c r="A1122" s="150"/>
      <c r="B1122" s="147"/>
      <c r="C1122" s="148"/>
      <c r="D1122" s="148"/>
      <c r="E1122" s="147"/>
      <c r="F1122" s="147"/>
      <c r="G1122" s="147"/>
      <c r="H1122" s="147"/>
    </row>
    <row r="1123" spans="1:8">
      <c r="A1123" s="150"/>
      <c r="B1123" s="147"/>
      <c r="C1123" s="148"/>
      <c r="D1123" s="148"/>
      <c r="E1123" s="147"/>
      <c r="F1123" s="147"/>
      <c r="G1123" s="147"/>
      <c r="H1123" s="147"/>
    </row>
    <row r="1124" spans="1:8">
      <c r="A1124" s="150"/>
      <c r="B1124" s="147"/>
      <c r="C1124" s="148"/>
      <c r="D1124" s="148"/>
      <c r="E1124" s="147"/>
      <c r="F1124" s="147"/>
      <c r="G1124" s="147"/>
      <c r="H1124" s="147"/>
    </row>
    <row r="1125" spans="1:8">
      <c r="A1125" s="150"/>
      <c r="B1125" s="147"/>
      <c r="C1125" s="148"/>
      <c r="D1125" s="148"/>
      <c r="E1125" s="147"/>
      <c r="F1125" s="147"/>
      <c r="G1125" s="147"/>
      <c r="H1125" s="147"/>
    </row>
    <row r="1126" spans="1:8">
      <c r="A1126" s="150"/>
      <c r="B1126" s="147"/>
      <c r="C1126" s="148"/>
      <c r="D1126" s="148"/>
      <c r="E1126" s="147"/>
      <c r="F1126" s="147"/>
      <c r="G1126" s="147"/>
      <c r="H1126" s="147"/>
    </row>
    <row r="1127" spans="1:8">
      <c r="A1127" s="150"/>
      <c r="B1127" s="147"/>
      <c r="C1127" s="148"/>
      <c r="D1127" s="148"/>
      <c r="E1127" s="147"/>
      <c r="F1127" s="147"/>
      <c r="G1127" s="147"/>
      <c r="H1127" s="147"/>
    </row>
    <row r="1128" spans="1:8">
      <c r="A1128" s="150"/>
      <c r="B1128" s="147"/>
      <c r="C1128" s="148"/>
      <c r="D1128" s="148"/>
      <c r="E1128" s="147"/>
      <c r="F1128" s="147"/>
      <c r="G1128" s="147"/>
      <c r="H1128" s="147"/>
    </row>
    <row r="1129" spans="1:8">
      <c r="A1129" s="150"/>
      <c r="B1129" s="147"/>
      <c r="C1129" s="148"/>
      <c r="D1129" s="148"/>
      <c r="E1129" s="147"/>
      <c r="F1129" s="147"/>
      <c r="G1129" s="147"/>
      <c r="H1129" s="147"/>
    </row>
    <row r="1130" spans="1:8">
      <c r="A1130" s="150"/>
      <c r="B1130" s="147"/>
      <c r="C1130" s="148"/>
      <c r="D1130" s="148"/>
      <c r="E1130" s="147"/>
      <c r="F1130" s="147"/>
      <c r="G1130" s="147"/>
      <c r="H1130" s="147"/>
    </row>
    <row r="1131" spans="1:8">
      <c r="A1131" s="150"/>
      <c r="B1131" s="147"/>
      <c r="C1131" s="148"/>
      <c r="D1131" s="148"/>
      <c r="E1131" s="147"/>
      <c r="F1131" s="147"/>
      <c r="G1131" s="147"/>
      <c r="H1131" s="147"/>
    </row>
    <row r="1132" spans="1:8">
      <c r="A1132" s="150"/>
      <c r="B1132" s="147"/>
      <c r="C1132" s="148"/>
      <c r="D1132" s="148"/>
      <c r="E1132" s="147"/>
      <c r="F1132" s="147"/>
      <c r="G1132" s="147"/>
      <c r="H1132" s="147"/>
    </row>
    <row r="1133" spans="1:8">
      <c r="A1133" s="150"/>
      <c r="B1133" s="147"/>
      <c r="C1133" s="148"/>
      <c r="D1133" s="148"/>
      <c r="E1133" s="147"/>
      <c r="F1133" s="147"/>
      <c r="G1133" s="147"/>
      <c r="H1133" s="147"/>
    </row>
    <row r="1134" spans="1:8">
      <c r="A1134" s="150"/>
      <c r="B1134" s="147"/>
      <c r="C1134" s="148"/>
      <c r="D1134" s="148"/>
      <c r="E1134" s="147"/>
      <c r="F1134" s="147"/>
      <c r="G1134" s="147"/>
      <c r="H1134" s="147"/>
    </row>
    <row r="1135" spans="1:8">
      <c r="A1135" s="150"/>
      <c r="B1135" s="147"/>
      <c r="C1135" s="148"/>
      <c r="D1135" s="148"/>
      <c r="E1135" s="147"/>
      <c r="F1135" s="147"/>
      <c r="G1135" s="147"/>
      <c r="H1135" s="147"/>
    </row>
    <row r="1136" spans="1:8">
      <c r="A1136" s="150"/>
      <c r="B1136" s="147"/>
      <c r="C1136" s="148"/>
      <c r="D1136" s="148"/>
      <c r="E1136" s="147"/>
      <c r="F1136" s="147"/>
      <c r="G1136" s="147"/>
      <c r="H1136" s="147"/>
    </row>
    <row r="1137" spans="1:8">
      <c r="A1137" s="150"/>
      <c r="B1137" s="147"/>
      <c r="C1137" s="148"/>
      <c r="D1137" s="148"/>
      <c r="E1137" s="147"/>
      <c r="F1137" s="147"/>
      <c r="G1137" s="147"/>
      <c r="H1137" s="147"/>
    </row>
    <row r="1138" spans="1:8">
      <c r="A1138" s="150"/>
      <c r="B1138" s="147"/>
      <c r="C1138" s="148"/>
      <c r="D1138" s="148"/>
      <c r="E1138" s="147"/>
      <c r="F1138" s="147"/>
      <c r="G1138" s="147"/>
      <c r="H1138" s="147"/>
    </row>
    <row r="1139" spans="1:8">
      <c r="A1139" s="150"/>
      <c r="B1139" s="147"/>
      <c r="C1139" s="148"/>
      <c r="D1139" s="148"/>
      <c r="E1139" s="147"/>
      <c r="F1139" s="147"/>
      <c r="G1139" s="147"/>
      <c r="H1139" s="147"/>
    </row>
    <row r="1140" spans="1:8">
      <c r="A1140" s="150"/>
      <c r="B1140" s="147"/>
      <c r="C1140" s="148"/>
      <c r="D1140" s="148"/>
      <c r="E1140" s="147"/>
      <c r="F1140" s="147"/>
      <c r="G1140" s="147"/>
      <c r="H1140" s="147"/>
    </row>
    <row r="1141" spans="1:8">
      <c r="A1141" s="150"/>
      <c r="B1141" s="147"/>
      <c r="C1141" s="148"/>
      <c r="D1141" s="148"/>
      <c r="E1141" s="147"/>
      <c r="F1141" s="147"/>
      <c r="G1141" s="147"/>
      <c r="H1141" s="147"/>
    </row>
    <row r="1142" spans="1:8">
      <c r="A1142" s="150"/>
      <c r="B1142" s="147"/>
      <c r="C1142" s="148"/>
      <c r="D1142" s="148"/>
      <c r="E1142" s="147"/>
      <c r="F1142" s="147"/>
      <c r="G1142" s="147"/>
      <c r="H1142" s="147"/>
    </row>
    <row r="1143" spans="1:8">
      <c r="A1143" s="150"/>
      <c r="B1143" s="147"/>
      <c r="C1143" s="148"/>
      <c r="D1143" s="148"/>
      <c r="E1143" s="147"/>
      <c r="F1143" s="147"/>
      <c r="G1143" s="147"/>
      <c r="H1143" s="147"/>
    </row>
    <row r="1144" spans="1:8">
      <c r="A1144" s="150"/>
      <c r="B1144" s="147"/>
      <c r="C1144" s="148"/>
      <c r="D1144" s="148"/>
      <c r="E1144" s="147"/>
      <c r="F1144" s="147"/>
      <c r="G1144" s="147"/>
      <c r="H1144" s="147"/>
    </row>
    <row r="1145" spans="1:8">
      <c r="A1145" s="150"/>
      <c r="B1145" s="147"/>
      <c r="C1145" s="148"/>
      <c r="D1145" s="148"/>
      <c r="E1145" s="147"/>
      <c r="F1145" s="147"/>
      <c r="G1145" s="147"/>
      <c r="H1145" s="147"/>
    </row>
    <row r="1146" spans="1:8">
      <c r="A1146" s="150"/>
      <c r="B1146" s="147"/>
      <c r="C1146" s="148"/>
      <c r="D1146" s="148"/>
      <c r="E1146" s="147"/>
      <c r="F1146" s="147"/>
      <c r="G1146" s="147"/>
      <c r="H1146" s="147"/>
    </row>
    <row r="1147" spans="1:8">
      <c r="A1147" s="150"/>
      <c r="B1147" s="147"/>
      <c r="C1147" s="148"/>
      <c r="D1147" s="148"/>
      <c r="E1147" s="147"/>
      <c r="F1147" s="147"/>
      <c r="G1147" s="147"/>
      <c r="H1147" s="147"/>
    </row>
    <row r="1148" spans="1:8">
      <c r="A1148" s="150"/>
      <c r="B1148" s="147"/>
      <c r="C1148" s="148"/>
      <c r="D1148" s="148"/>
      <c r="E1148" s="147"/>
      <c r="F1148" s="147"/>
      <c r="G1148" s="147"/>
      <c r="H1148" s="147"/>
    </row>
    <row r="1149" spans="1:8">
      <c r="A1149" s="150"/>
      <c r="B1149" s="147"/>
      <c r="C1149" s="148"/>
      <c r="D1149" s="148"/>
      <c r="E1149" s="147"/>
      <c r="F1149" s="147"/>
      <c r="G1149" s="147"/>
      <c r="H1149" s="147"/>
    </row>
    <row r="1150" spans="1:8">
      <c r="A1150" s="150"/>
      <c r="B1150" s="147"/>
      <c r="C1150" s="148"/>
      <c r="D1150" s="148"/>
      <c r="E1150" s="147"/>
      <c r="F1150" s="147"/>
      <c r="G1150" s="147"/>
      <c r="H1150" s="147"/>
    </row>
    <row r="1151" spans="1:8">
      <c r="A1151" s="150"/>
      <c r="B1151" s="147"/>
      <c r="C1151" s="148"/>
      <c r="D1151" s="148"/>
      <c r="E1151" s="147"/>
      <c r="F1151" s="147"/>
      <c r="G1151" s="147"/>
      <c r="H1151" s="147"/>
    </row>
    <row r="1152" spans="1:8">
      <c r="A1152" s="150"/>
      <c r="B1152" s="147"/>
      <c r="C1152" s="148"/>
      <c r="D1152" s="148"/>
      <c r="E1152" s="147"/>
      <c r="F1152" s="147"/>
      <c r="G1152" s="147"/>
      <c r="H1152" s="147"/>
    </row>
    <row r="1153" spans="1:8">
      <c r="A1153" s="150"/>
      <c r="B1153" s="147"/>
      <c r="C1153" s="148"/>
      <c r="D1153" s="148"/>
      <c r="E1153" s="147"/>
      <c r="F1153" s="147"/>
      <c r="G1153" s="147"/>
      <c r="H1153" s="147"/>
    </row>
    <row r="1154" spans="1:8">
      <c r="A1154" s="150"/>
      <c r="B1154" s="147"/>
      <c r="C1154" s="148"/>
      <c r="D1154" s="148"/>
      <c r="E1154" s="147"/>
      <c r="F1154" s="147"/>
      <c r="G1154" s="147"/>
      <c r="H1154" s="147"/>
    </row>
    <row r="1155" spans="1:8">
      <c r="A1155" s="150"/>
      <c r="B1155" s="147"/>
      <c r="C1155" s="148"/>
      <c r="D1155" s="148"/>
      <c r="E1155" s="147"/>
      <c r="F1155" s="147"/>
      <c r="G1155" s="147"/>
      <c r="H1155" s="147"/>
    </row>
    <row r="1156" spans="1:8">
      <c r="A1156" s="150"/>
      <c r="B1156" s="147"/>
      <c r="C1156" s="148"/>
      <c r="D1156" s="148"/>
      <c r="E1156" s="147"/>
      <c r="F1156" s="147"/>
      <c r="G1156" s="147"/>
      <c r="H1156" s="147"/>
    </row>
    <row r="1157" spans="1:8">
      <c r="A1157" s="150"/>
      <c r="B1157" s="147"/>
      <c r="C1157" s="148"/>
      <c r="D1157" s="148"/>
      <c r="E1157" s="147"/>
      <c r="F1157" s="147"/>
      <c r="G1157" s="147"/>
      <c r="H1157" s="147"/>
    </row>
    <row r="1158" spans="1:8">
      <c r="A1158" s="150"/>
      <c r="B1158" s="147"/>
      <c r="C1158" s="148"/>
      <c r="D1158" s="148"/>
      <c r="E1158" s="147"/>
      <c r="F1158" s="147"/>
      <c r="G1158" s="147"/>
      <c r="H1158" s="147"/>
    </row>
    <row r="1159" spans="1:8">
      <c r="A1159" s="150"/>
      <c r="B1159" s="147"/>
      <c r="C1159" s="148"/>
      <c r="D1159" s="148"/>
      <c r="E1159" s="147"/>
      <c r="F1159" s="147"/>
      <c r="G1159" s="147"/>
      <c r="H1159" s="147"/>
    </row>
    <row r="1160" spans="1:8">
      <c r="A1160" s="150"/>
      <c r="B1160" s="147"/>
      <c r="C1160" s="148"/>
      <c r="D1160" s="148"/>
      <c r="E1160" s="147"/>
      <c r="F1160" s="147"/>
      <c r="G1160" s="147"/>
      <c r="H1160" s="147"/>
    </row>
    <row r="1161" spans="1:8">
      <c r="A1161" s="150"/>
      <c r="B1161" s="147"/>
      <c r="C1161" s="148"/>
      <c r="D1161" s="148"/>
      <c r="E1161" s="147"/>
      <c r="F1161" s="147"/>
      <c r="G1161" s="147"/>
      <c r="H1161" s="147"/>
    </row>
    <row r="1162" spans="1:8">
      <c r="A1162" s="150"/>
      <c r="B1162" s="147"/>
      <c r="C1162" s="148"/>
      <c r="D1162" s="148"/>
      <c r="E1162" s="147"/>
      <c r="F1162" s="147"/>
      <c r="G1162" s="147"/>
      <c r="H1162" s="147"/>
    </row>
    <row r="1163" spans="1:8">
      <c r="A1163" s="150"/>
      <c r="B1163" s="147"/>
      <c r="C1163" s="148"/>
      <c r="D1163" s="148"/>
      <c r="E1163" s="147"/>
      <c r="F1163" s="147"/>
      <c r="G1163" s="147"/>
      <c r="H1163" s="147"/>
    </row>
    <row r="1164" spans="1:8">
      <c r="A1164" s="150"/>
      <c r="B1164" s="147"/>
      <c r="C1164" s="148"/>
      <c r="D1164" s="148"/>
      <c r="E1164" s="147"/>
      <c r="F1164" s="147"/>
      <c r="G1164" s="147"/>
      <c r="H1164" s="147"/>
    </row>
    <row r="1165" spans="1:8">
      <c r="A1165" s="150"/>
      <c r="B1165" s="147"/>
      <c r="C1165" s="148"/>
      <c r="D1165" s="148"/>
      <c r="E1165" s="147"/>
      <c r="F1165" s="147"/>
      <c r="G1165" s="147"/>
      <c r="H1165" s="147"/>
    </row>
    <row r="1166" spans="1:8">
      <c r="A1166" s="150"/>
      <c r="B1166" s="147"/>
      <c r="C1166" s="148"/>
      <c r="D1166" s="148"/>
      <c r="E1166" s="147"/>
      <c r="F1166" s="147"/>
      <c r="G1166" s="147"/>
      <c r="H1166" s="147"/>
    </row>
    <row r="1167" spans="1:8">
      <c r="A1167" s="150"/>
      <c r="B1167" s="147"/>
      <c r="C1167" s="148"/>
      <c r="D1167" s="148"/>
      <c r="E1167" s="147"/>
      <c r="F1167" s="147"/>
      <c r="G1167" s="147"/>
      <c r="H1167" s="147"/>
    </row>
    <row r="1168" spans="1:8">
      <c r="A1168" s="150"/>
      <c r="B1168" s="147"/>
      <c r="C1168" s="148"/>
      <c r="D1168" s="148"/>
      <c r="E1168" s="147"/>
      <c r="F1168" s="147"/>
      <c r="G1168" s="147"/>
      <c r="H1168" s="147"/>
    </row>
    <row r="1169" spans="1:8">
      <c r="A1169" s="150"/>
      <c r="B1169" s="147"/>
      <c r="C1169" s="148"/>
      <c r="D1169" s="148"/>
      <c r="E1169" s="147"/>
      <c r="F1169" s="147"/>
      <c r="G1169" s="147"/>
      <c r="H1169" s="147"/>
    </row>
    <row r="1170" spans="1:8">
      <c r="A1170" s="150"/>
      <c r="B1170" s="147"/>
      <c r="C1170" s="148"/>
      <c r="D1170" s="148"/>
      <c r="E1170" s="147"/>
      <c r="F1170" s="147"/>
      <c r="G1170" s="147"/>
      <c r="H1170" s="147"/>
    </row>
    <row r="1171" spans="1:8">
      <c r="A1171" s="150"/>
      <c r="B1171" s="147"/>
      <c r="C1171" s="148"/>
      <c r="D1171" s="148"/>
      <c r="E1171" s="147"/>
      <c r="F1171" s="147"/>
      <c r="G1171" s="147"/>
      <c r="H1171" s="147"/>
    </row>
    <row r="1172" spans="1:8">
      <c r="A1172" s="150"/>
      <c r="B1172" s="147"/>
      <c r="C1172" s="148"/>
      <c r="D1172" s="148"/>
      <c r="E1172" s="147"/>
      <c r="F1172" s="147"/>
      <c r="G1172" s="147"/>
      <c r="H1172" s="147"/>
    </row>
    <row r="1173" spans="1:8">
      <c r="A1173" s="150"/>
      <c r="B1173" s="147"/>
      <c r="C1173" s="148"/>
      <c r="D1173" s="148"/>
      <c r="E1173" s="147"/>
      <c r="F1173" s="147"/>
      <c r="G1173" s="147"/>
      <c r="H1173" s="147"/>
    </row>
    <row r="1174" spans="1:8">
      <c r="A1174" s="150"/>
      <c r="B1174" s="147"/>
      <c r="C1174" s="148"/>
      <c r="D1174" s="148"/>
      <c r="E1174" s="147"/>
      <c r="F1174" s="147"/>
      <c r="G1174" s="147"/>
      <c r="H1174" s="147"/>
    </row>
    <row r="1175" spans="1:8">
      <c r="A1175" s="150"/>
      <c r="B1175" s="147"/>
      <c r="C1175" s="148"/>
      <c r="D1175" s="148"/>
      <c r="E1175" s="147"/>
      <c r="F1175" s="147"/>
      <c r="G1175" s="147"/>
      <c r="H1175" s="147"/>
    </row>
    <row r="1176" spans="1:8">
      <c r="A1176" s="150"/>
      <c r="B1176" s="147"/>
      <c r="C1176" s="148"/>
      <c r="D1176" s="148"/>
      <c r="E1176" s="147"/>
      <c r="F1176" s="147"/>
      <c r="G1176" s="147"/>
      <c r="H1176" s="147"/>
    </row>
    <row r="1177" spans="1:8">
      <c r="A1177" s="150"/>
      <c r="B1177" s="147"/>
      <c r="C1177" s="148"/>
      <c r="D1177" s="148"/>
      <c r="E1177" s="147"/>
      <c r="F1177" s="147"/>
      <c r="G1177" s="147"/>
      <c r="H1177" s="147"/>
    </row>
    <row r="1178" spans="1:8">
      <c r="A1178" s="150"/>
      <c r="B1178" s="147"/>
      <c r="C1178" s="148"/>
      <c r="D1178" s="148"/>
      <c r="E1178" s="147"/>
      <c r="F1178" s="147"/>
      <c r="G1178" s="147"/>
      <c r="H1178" s="147"/>
    </row>
    <row r="1179" spans="1:8">
      <c r="A1179" s="150"/>
      <c r="B1179" s="147"/>
      <c r="C1179" s="148"/>
      <c r="D1179" s="148"/>
      <c r="E1179" s="147"/>
      <c r="F1179" s="147"/>
      <c r="G1179" s="147"/>
      <c r="H1179" s="147"/>
    </row>
    <row r="1180" spans="1:8">
      <c r="A1180" s="150"/>
      <c r="B1180" s="147"/>
      <c r="C1180" s="148"/>
      <c r="D1180" s="148"/>
      <c r="E1180" s="147"/>
      <c r="F1180" s="147"/>
      <c r="G1180" s="147"/>
      <c r="H1180" s="147"/>
    </row>
    <row r="1181" spans="1:8">
      <c r="A1181" s="150"/>
      <c r="B1181" s="147"/>
      <c r="C1181" s="148"/>
      <c r="D1181" s="148"/>
      <c r="E1181" s="147"/>
      <c r="F1181" s="147"/>
      <c r="G1181" s="147"/>
      <c r="H1181" s="147"/>
    </row>
    <row r="1182" spans="1:8">
      <c r="A1182" s="150"/>
      <c r="B1182" s="147"/>
      <c r="C1182" s="148"/>
      <c r="D1182" s="148"/>
      <c r="E1182" s="147"/>
      <c r="F1182" s="147"/>
      <c r="G1182" s="147"/>
      <c r="H1182" s="147"/>
    </row>
    <row r="1183" spans="1:8">
      <c r="A1183" s="150"/>
      <c r="B1183" s="147"/>
      <c r="C1183" s="148"/>
      <c r="D1183" s="148"/>
      <c r="E1183" s="147"/>
      <c r="F1183" s="147"/>
      <c r="G1183" s="147"/>
      <c r="H1183" s="147"/>
    </row>
    <row r="1184" spans="1:8">
      <c r="A1184" s="150"/>
      <c r="B1184" s="147"/>
      <c r="C1184" s="148"/>
      <c r="D1184" s="148"/>
      <c r="E1184" s="147"/>
      <c r="F1184" s="147"/>
      <c r="G1184" s="147"/>
      <c r="H1184" s="147"/>
    </row>
    <row r="1185" spans="1:8">
      <c r="A1185" s="150"/>
      <c r="B1185" s="147"/>
      <c r="C1185" s="148"/>
      <c r="D1185" s="148"/>
      <c r="E1185" s="147"/>
      <c r="F1185" s="147"/>
      <c r="G1185" s="147"/>
      <c r="H1185" s="147"/>
    </row>
    <row r="1186" spans="1:8">
      <c r="A1186" s="150"/>
      <c r="B1186" s="147"/>
      <c r="C1186" s="148"/>
      <c r="D1186" s="148"/>
      <c r="E1186" s="147"/>
      <c r="F1186" s="147"/>
      <c r="G1186" s="147"/>
      <c r="H1186" s="147"/>
    </row>
    <row r="1187" spans="1:8">
      <c r="A1187" s="150"/>
      <c r="B1187" s="147"/>
      <c r="C1187" s="148"/>
      <c r="D1187" s="148"/>
      <c r="E1187" s="147"/>
      <c r="F1187" s="147"/>
      <c r="G1187" s="147"/>
      <c r="H1187" s="147"/>
    </row>
    <row r="1188" spans="1:8">
      <c r="A1188" s="150"/>
      <c r="B1188" s="147"/>
      <c r="C1188" s="148"/>
      <c r="D1188" s="148"/>
      <c r="E1188" s="147"/>
      <c r="F1188" s="147"/>
      <c r="G1188" s="147"/>
      <c r="H1188" s="147"/>
    </row>
    <row r="1189" spans="1:8">
      <c r="A1189" s="150"/>
      <c r="B1189" s="147"/>
      <c r="C1189" s="148"/>
      <c r="D1189" s="148"/>
      <c r="E1189" s="147"/>
      <c r="F1189" s="147"/>
      <c r="G1189" s="147"/>
      <c r="H1189" s="147"/>
    </row>
    <row r="1190" spans="1:8">
      <c r="A1190" s="150"/>
      <c r="B1190" s="147"/>
      <c r="C1190" s="148"/>
      <c r="D1190" s="148"/>
      <c r="E1190" s="147"/>
      <c r="F1190" s="147"/>
      <c r="G1190" s="147"/>
      <c r="H1190" s="147"/>
    </row>
    <row r="1191" spans="1:8">
      <c r="A1191" s="150"/>
      <c r="B1191" s="147"/>
      <c r="C1191" s="148"/>
      <c r="D1191" s="148"/>
      <c r="E1191" s="147"/>
      <c r="F1191" s="147"/>
      <c r="G1191" s="147"/>
      <c r="H1191" s="147"/>
    </row>
    <row r="1192" spans="1:8">
      <c r="A1192" s="150"/>
      <c r="B1192" s="147"/>
      <c r="C1192" s="148"/>
      <c r="D1192" s="148"/>
      <c r="E1192" s="147"/>
      <c r="F1192" s="147"/>
      <c r="G1192" s="147"/>
      <c r="H1192" s="147"/>
    </row>
    <row r="1193" spans="1:8">
      <c r="A1193" s="150"/>
      <c r="B1193" s="147"/>
      <c r="C1193" s="148"/>
      <c r="D1193" s="148"/>
      <c r="E1193" s="147"/>
      <c r="F1193" s="147"/>
      <c r="G1193" s="147"/>
      <c r="H1193" s="147"/>
    </row>
    <row r="1194" spans="1:8">
      <c r="A1194" s="150"/>
      <c r="B1194" s="147"/>
      <c r="C1194" s="148"/>
      <c r="D1194" s="148"/>
      <c r="E1194" s="147"/>
      <c r="F1194" s="147"/>
      <c r="G1194" s="147"/>
      <c r="H1194" s="147"/>
    </row>
    <row r="1195" spans="1:8">
      <c r="A1195" s="150"/>
      <c r="B1195" s="147"/>
      <c r="C1195" s="148"/>
      <c r="D1195" s="148"/>
      <c r="E1195" s="147"/>
      <c r="F1195" s="147"/>
      <c r="G1195" s="147"/>
      <c r="H1195" s="147"/>
    </row>
    <row r="1196" spans="1:8">
      <c r="A1196" s="150"/>
      <c r="B1196" s="147"/>
      <c r="C1196" s="148"/>
      <c r="D1196" s="148"/>
      <c r="E1196" s="147"/>
      <c r="F1196" s="147"/>
      <c r="G1196" s="147"/>
      <c r="H1196" s="147"/>
    </row>
    <row r="1197" spans="1:8">
      <c r="A1197" s="150"/>
      <c r="B1197" s="147"/>
      <c r="C1197" s="148"/>
      <c r="D1197" s="148"/>
      <c r="E1197" s="147"/>
      <c r="F1197" s="147"/>
      <c r="G1197" s="147"/>
      <c r="H1197" s="147"/>
    </row>
    <row r="1198" spans="1:8">
      <c r="A1198" s="150"/>
      <c r="B1198" s="147"/>
      <c r="C1198" s="148"/>
      <c r="D1198" s="148"/>
      <c r="E1198" s="147"/>
      <c r="F1198" s="147"/>
      <c r="G1198" s="147"/>
      <c r="H1198" s="147"/>
    </row>
    <row r="1199" spans="1:8">
      <c r="A1199" s="150"/>
      <c r="B1199" s="147"/>
      <c r="C1199" s="148"/>
      <c r="D1199" s="148"/>
      <c r="E1199" s="147"/>
      <c r="F1199" s="147"/>
      <c r="G1199" s="147"/>
      <c r="H1199" s="147"/>
    </row>
    <row r="1200" spans="1:8">
      <c r="A1200" s="150"/>
      <c r="B1200" s="147"/>
      <c r="C1200" s="148"/>
      <c r="D1200" s="148"/>
      <c r="E1200" s="147"/>
      <c r="F1200" s="147"/>
      <c r="G1200" s="147"/>
      <c r="H1200" s="147"/>
    </row>
    <row r="1201" spans="1:8">
      <c r="A1201" s="150"/>
      <c r="B1201" s="147"/>
      <c r="C1201" s="148"/>
      <c r="D1201" s="148"/>
      <c r="E1201" s="147"/>
      <c r="F1201" s="147"/>
      <c r="G1201" s="147"/>
      <c r="H1201" s="147"/>
    </row>
    <row r="1202" spans="1:8">
      <c r="A1202" s="150"/>
      <c r="B1202" s="147"/>
      <c r="C1202" s="148"/>
      <c r="D1202" s="148"/>
      <c r="E1202" s="147"/>
      <c r="F1202" s="147"/>
      <c r="G1202" s="147"/>
      <c r="H1202" s="147"/>
    </row>
    <row r="1203" spans="1:8">
      <c r="A1203" s="150"/>
      <c r="B1203" s="147"/>
      <c r="C1203" s="148"/>
      <c r="D1203" s="148"/>
      <c r="E1203" s="147"/>
      <c r="F1203" s="147"/>
      <c r="G1203" s="147"/>
      <c r="H1203" s="147"/>
    </row>
    <row r="1204" spans="1:8">
      <c r="A1204" s="150"/>
      <c r="B1204" s="147"/>
      <c r="C1204" s="148"/>
      <c r="D1204" s="148"/>
      <c r="E1204" s="147"/>
      <c r="F1204" s="147"/>
      <c r="G1204" s="147"/>
      <c r="H1204" s="147"/>
    </row>
    <row r="1205" spans="1:8">
      <c r="A1205" s="150"/>
      <c r="B1205" s="147"/>
      <c r="C1205" s="148"/>
      <c r="D1205" s="148"/>
      <c r="E1205" s="147"/>
      <c r="F1205" s="147"/>
      <c r="G1205" s="147"/>
      <c r="H1205" s="147"/>
    </row>
    <row r="1206" spans="1:8">
      <c r="A1206" s="150"/>
      <c r="B1206" s="147"/>
      <c r="C1206" s="148"/>
      <c r="D1206" s="148"/>
      <c r="E1206" s="147"/>
      <c r="F1206" s="147"/>
      <c r="G1206" s="147"/>
      <c r="H1206" s="147"/>
    </row>
    <row r="1207" spans="1:8">
      <c r="A1207" s="150"/>
      <c r="B1207" s="147"/>
      <c r="C1207" s="148"/>
      <c r="D1207" s="148"/>
      <c r="E1207" s="147"/>
      <c r="F1207" s="147"/>
      <c r="G1207" s="147"/>
      <c r="H1207" s="147"/>
    </row>
    <row r="1208" spans="1:8">
      <c r="A1208" s="150"/>
      <c r="B1208" s="147"/>
      <c r="C1208" s="148"/>
      <c r="D1208" s="148"/>
      <c r="E1208" s="147"/>
      <c r="F1208" s="147"/>
      <c r="G1208" s="147"/>
      <c r="H1208" s="147"/>
    </row>
    <row r="1209" spans="1:8">
      <c r="A1209" s="150"/>
      <c r="B1209" s="147"/>
      <c r="C1209" s="148"/>
      <c r="D1209" s="148"/>
      <c r="E1209" s="147"/>
      <c r="F1209" s="147"/>
      <c r="G1209" s="147"/>
      <c r="H1209" s="147"/>
    </row>
    <row r="1210" spans="1:8">
      <c r="A1210" s="150"/>
      <c r="B1210" s="147"/>
      <c r="C1210" s="148"/>
      <c r="D1210" s="148"/>
      <c r="E1210" s="147"/>
      <c r="F1210" s="147"/>
      <c r="G1210" s="147"/>
      <c r="H1210" s="147"/>
    </row>
    <row r="1211" spans="1:8">
      <c r="A1211" s="150"/>
      <c r="B1211" s="147"/>
      <c r="C1211" s="148"/>
      <c r="D1211" s="148"/>
      <c r="E1211" s="147"/>
      <c r="F1211" s="147"/>
      <c r="G1211" s="147"/>
      <c r="H1211" s="147"/>
    </row>
    <row r="1212" spans="1:8">
      <c r="A1212" s="150"/>
      <c r="B1212" s="147"/>
      <c r="C1212" s="148"/>
      <c r="D1212" s="148"/>
      <c r="E1212" s="147"/>
      <c r="F1212" s="147"/>
      <c r="G1212" s="147"/>
      <c r="H1212" s="147"/>
    </row>
    <row r="1213" spans="1:8">
      <c r="A1213" s="150"/>
      <c r="B1213" s="147"/>
      <c r="C1213" s="148"/>
      <c r="D1213" s="148"/>
      <c r="E1213" s="147"/>
      <c r="F1213" s="147"/>
      <c r="G1213" s="147"/>
      <c r="H1213" s="147"/>
    </row>
    <row r="1214" spans="1:8">
      <c r="A1214" s="150"/>
      <c r="B1214" s="147"/>
      <c r="C1214" s="148"/>
      <c r="D1214" s="148"/>
      <c r="E1214" s="147"/>
      <c r="F1214" s="147"/>
      <c r="G1214" s="147"/>
      <c r="H1214" s="147"/>
    </row>
    <row r="1215" spans="1:8">
      <c r="A1215" s="150"/>
      <c r="B1215" s="147"/>
      <c r="C1215" s="148"/>
      <c r="D1215" s="148"/>
      <c r="E1215" s="147"/>
      <c r="F1215" s="147"/>
      <c r="G1215" s="147"/>
      <c r="H1215" s="147"/>
    </row>
    <row r="1216" spans="1:8">
      <c r="A1216" s="150"/>
      <c r="B1216" s="147"/>
      <c r="C1216" s="148"/>
      <c r="D1216" s="148"/>
      <c r="E1216" s="147"/>
      <c r="F1216" s="147"/>
      <c r="G1216" s="147"/>
      <c r="H1216" s="147"/>
    </row>
    <row r="1217" spans="1:8">
      <c r="A1217" s="150"/>
      <c r="B1217" s="147"/>
      <c r="C1217" s="148"/>
      <c r="D1217" s="148"/>
      <c r="E1217" s="147"/>
      <c r="F1217" s="147"/>
      <c r="G1217" s="147"/>
      <c r="H1217" s="147"/>
    </row>
    <row r="1218" spans="1:8">
      <c r="A1218" s="150"/>
      <c r="B1218" s="147"/>
      <c r="C1218" s="148"/>
      <c r="D1218" s="148"/>
      <c r="E1218" s="147"/>
      <c r="F1218" s="147"/>
      <c r="G1218" s="147"/>
      <c r="H1218" s="147"/>
    </row>
    <row r="1219" spans="1:8">
      <c r="A1219" s="150"/>
      <c r="B1219" s="147"/>
      <c r="C1219" s="148"/>
      <c r="D1219" s="148"/>
      <c r="E1219" s="147"/>
      <c r="F1219" s="147"/>
      <c r="G1219" s="147"/>
      <c r="H1219" s="147"/>
    </row>
    <row r="1220" spans="1:8">
      <c r="A1220" s="150"/>
      <c r="B1220" s="147"/>
      <c r="C1220" s="148"/>
      <c r="D1220" s="148"/>
      <c r="E1220" s="147"/>
      <c r="F1220" s="147"/>
      <c r="G1220" s="147"/>
      <c r="H1220" s="147"/>
    </row>
    <row r="1221" spans="1:8">
      <c r="A1221" s="150"/>
      <c r="B1221" s="147"/>
      <c r="C1221" s="148"/>
      <c r="D1221" s="148"/>
      <c r="E1221" s="147"/>
      <c r="F1221" s="147"/>
      <c r="G1221" s="147"/>
      <c r="H1221" s="147"/>
    </row>
    <row r="1222" spans="1:8">
      <c r="A1222" s="150"/>
      <c r="B1222" s="147"/>
      <c r="C1222" s="148"/>
      <c r="D1222" s="148"/>
      <c r="E1222" s="147"/>
      <c r="F1222" s="147"/>
      <c r="G1222" s="147"/>
      <c r="H1222" s="147"/>
    </row>
    <row r="1223" spans="1:8">
      <c r="A1223" s="150"/>
      <c r="B1223" s="147"/>
      <c r="C1223" s="148"/>
      <c r="D1223" s="148"/>
      <c r="E1223" s="147"/>
      <c r="F1223" s="147"/>
      <c r="G1223" s="147"/>
      <c r="H1223" s="147"/>
    </row>
    <row r="1224" spans="1:8">
      <c r="A1224" s="150"/>
      <c r="B1224" s="147"/>
      <c r="C1224" s="148"/>
      <c r="D1224" s="148"/>
      <c r="E1224" s="147"/>
      <c r="F1224" s="147"/>
      <c r="G1224" s="147"/>
      <c r="H1224" s="147"/>
    </row>
    <row r="1225" spans="1:8">
      <c r="A1225" s="150"/>
      <c r="B1225" s="147"/>
      <c r="C1225" s="148"/>
      <c r="D1225" s="148"/>
      <c r="E1225" s="147"/>
      <c r="F1225" s="147"/>
      <c r="G1225" s="147"/>
      <c r="H1225" s="147"/>
    </row>
    <row r="1226" spans="1:8">
      <c r="A1226" s="150"/>
      <c r="B1226" s="147"/>
      <c r="C1226" s="148"/>
      <c r="D1226" s="148"/>
      <c r="E1226" s="147"/>
      <c r="F1226" s="147"/>
      <c r="G1226" s="147"/>
      <c r="H1226" s="147"/>
    </row>
    <row r="1227" spans="1:8">
      <c r="A1227" s="150"/>
      <c r="B1227" s="147"/>
      <c r="C1227" s="148"/>
      <c r="D1227" s="148"/>
      <c r="E1227" s="147"/>
      <c r="F1227" s="147"/>
      <c r="G1227" s="147"/>
      <c r="H1227" s="147"/>
    </row>
    <row r="1228" spans="1:8">
      <c r="A1228" s="150"/>
      <c r="B1228" s="147"/>
      <c r="C1228" s="148"/>
      <c r="D1228" s="148"/>
      <c r="E1228" s="147"/>
      <c r="F1228" s="147"/>
      <c r="G1228" s="147"/>
      <c r="H1228" s="147"/>
    </row>
    <row r="1229" spans="1:8">
      <c r="A1229" s="150"/>
      <c r="B1229" s="147"/>
      <c r="C1229" s="148"/>
      <c r="D1229" s="148"/>
      <c r="E1229" s="147"/>
      <c r="F1229" s="147"/>
      <c r="G1229" s="147"/>
      <c r="H1229" s="147"/>
    </row>
    <row r="1230" spans="1:8">
      <c r="A1230" s="150"/>
      <c r="B1230" s="147"/>
      <c r="C1230" s="148"/>
      <c r="D1230" s="148"/>
      <c r="E1230" s="147"/>
      <c r="F1230" s="147"/>
      <c r="G1230" s="147"/>
      <c r="H1230" s="147"/>
    </row>
    <row r="1231" spans="1:8">
      <c r="A1231" s="150"/>
      <c r="B1231" s="147"/>
      <c r="C1231" s="148"/>
      <c r="D1231" s="148"/>
      <c r="E1231" s="147"/>
      <c r="F1231" s="147"/>
      <c r="G1231" s="147"/>
      <c r="H1231" s="147"/>
    </row>
    <row r="1232" spans="1:8">
      <c r="A1232" s="150"/>
      <c r="B1232" s="147"/>
      <c r="C1232" s="148"/>
      <c r="D1232" s="148"/>
      <c r="E1232" s="147"/>
      <c r="F1232" s="147"/>
      <c r="G1232" s="147"/>
      <c r="H1232" s="147"/>
    </row>
    <row r="1233" spans="1:8">
      <c r="A1233" s="150"/>
      <c r="B1233" s="147"/>
      <c r="C1233" s="148"/>
      <c r="D1233" s="148"/>
      <c r="E1233" s="147"/>
      <c r="F1233" s="147"/>
      <c r="G1233" s="147"/>
      <c r="H1233" s="147"/>
    </row>
    <row r="1234" spans="1:8">
      <c r="A1234" s="150"/>
      <c r="B1234" s="147"/>
      <c r="C1234" s="148"/>
      <c r="D1234" s="148"/>
      <c r="E1234" s="147"/>
      <c r="F1234" s="147"/>
      <c r="G1234" s="147"/>
      <c r="H1234" s="147"/>
    </row>
    <row r="1235" spans="1:8">
      <c r="A1235" s="150"/>
      <c r="B1235" s="147"/>
      <c r="C1235" s="148"/>
      <c r="D1235" s="148"/>
      <c r="E1235" s="147"/>
      <c r="F1235" s="147"/>
      <c r="G1235" s="147"/>
      <c r="H1235" s="147"/>
    </row>
    <row r="1236" spans="1:8">
      <c r="A1236" s="150"/>
      <c r="B1236" s="147"/>
      <c r="C1236" s="148"/>
      <c r="D1236" s="148"/>
      <c r="E1236" s="147"/>
      <c r="F1236" s="147"/>
      <c r="G1236" s="147"/>
      <c r="H1236" s="147"/>
    </row>
    <row r="1237" spans="1:8">
      <c r="A1237" s="150"/>
      <c r="B1237" s="147"/>
      <c r="C1237" s="148"/>
      <c r="D1237" s="148"/>
      <c r="E1237" s="147"/>
      <c r="F1237" s="147"/>
      <c r="G1237" s="147"/>
      <c r="H1237" s="147"/>
    </row>
    <row r="1238" spans="1:8">
      <c r="A1238" s="150"/>
      <c r="B1238" s="147"/>
      <c r="C1238" s="148"/>
      <c r="D1238" s="148"/>
      <c r="E1238" s="147"/>
      <c r="F1238" s="147"/>
      <c r="G1238" s="147"/>
      <c r="H1238" s="147"/>
    </row>
    <row r="1239" spans="1:8">
      <c r="A1239" s="150"/>
      <c r="B1239" s="147"/>
      <c r="C1239" s="148"/>
      <c r="D1239" s="148"/>
      <c r="E1239" s="147"/>
      <c r="F1239" s="147"/>
      <c r="G1239" s="147"/>
      <c r="H1239" s="147"/>
    </row>
    <row r="1240" spans="1:8">
      <c r="A1240" s="150"/>
      <c r="B1240" s="147"/>
      <c r="C1240" s="148"/>
      <c r="D1240" s="148"/>
      <c r="E1240" s="147"/>
      <c r="F1240" s="147"/>
      <c r="G1240" s="147"/>
      <c r="H1240" s="147"/>
    </row>
    <row r="1241" spans="1:8">
      <c r="A1241" s="150"/>
      <c r="B1241" s="147"/>
      <c r="C1241" s="148"/>
      <c r="D1241" s="148"/>
      <c r="E1241" s="147"/>
      <c r="F1241" s="147"/>
      <c r="G1241" s="147"/>
      <c r="H1241" s="147"/>
    </row>
    <row r="1242" spans="1:8">
      <c r="A1242" s="150"/>
      <c r="B1242" s="147"/>
      <c r="C1242" s="148"/>
      <c r="D1242" s="148"/>
      <c r="E1242" s="147"/>
      <c r="F1242" s="147"/>
      <c r="G1242" s="147"/>
      <c r="H1242" s="147"/>
    </row>
    <row r="1243" spans="1:8">
      <c r="A1243" s="150"/>
      <c r="B1243" s="147"/>
      <c r="C1243" s="148"/>
      <c r="D1243" s="148"/>
      <c r="E1243" s="147"/>
      <c r="F1243" s="147"/>
      <c r="G1243" s="147"/>
      <c r="H1243" s="147"/>
    </row>
    <row r="1244" spans="1:8">
      <c r="A1244" s="150"/>
      <c r="B1244" s="147"/>
      <c r="C1244" s="148"/>
      <c r="D1244" s="148"/>
      <c r="E1244" s="147"/>
      <c r="F1244" s="147"/>
      <c r="G1244" s="147"/>
      <c r="H1244" s="147"/>
    </row>
    <row r="1245" spans="1:8">
      <c r="A1245" s="150"/>
      <c r="B1245" s="147"/>
      <c r="C1245" s="148"/>
      <c r="D1245" s="148"/>
      <c r="E1245" s="147"/>
      <c r="F1245" s="147"/>
      <c r="G1245" s="147"/>
      <c r="H1245" s="147"/>
    </row>
    <row r="1246" spans="1:8">
      <c r="A1246" s="150"/>
      <c r="B1246" s="147"/>
      <c r="C1246" s="148"/>
      <c r="D1246" s="148"/>
      <c r="E1246" s="147"/>
      <c r="F1246" s="147"/>
      <c r="G1246" s="147"/>
      <c r="H1246" s="147"/>
    </row>
    <row r="1247" spans="1:8">
      <c r="A1247" s="150"/>
      <c r="B1247" s="147"/>
      <c r="C1247" s="148"/>
      <c r="D1247" s="148"/>
      <c r="E1247" s="147"/>
      <c r="F1247" s="147"/>
      <c r="G1247" s="147"/>
      <c r="H1247" s="147"/>
    </row>
    <row r="1248" spans="1:8">
      <c r="A1248" s="150"/>
      <c r="B1248" s="147"/>
      <c r="C1248" s="148"/>
      <c r="D1248" s="148"/>
      <c r="E1248" s="147"/>
      <c r="F1248" s="147"/>
      <c r="G1248" s="147"/>
      <c r="H1248" s="147"/>
    </row>
    <row r="1249" spans="1:8">
      <c r="A1249" s="150"/>
      <c r="B1249" s="147"/>
      <c r="C1249" s="148"/>
      <c r="D1249" s="148"/>
      <c r="E1249" s="147"/>
      <c r="F1249" s="147"/>
      <c r="G1249" s="147"/>
      <c r="H1249" s="147"/>
    </row>
    <row r="1250" spans="1:8">
      <c r="A1250" s="150"/>
      <c r="B1250" s="147"/>
      <c r="C1250" s="148"/>
      <c r="D1250" s="148"/>
      <c r="E1250" s="147"/>
      <c r="F1250" s="147"/>
      <c r="G1250" s="147"/>
      <c r="H1250" s="147"/>
    </row>
    <row r="1251" spans="1:8">
      <c r="A1251" s="150"/>
      <c r="B1251" s="147"/>
      <c r="C1251" s="148"/>
      <c r="D1251" s="148"/>
      <c r="E1251" s="147"/>
      <c r="F1251" s="147"/>
      <c r="G1251" s="147"/>
      <c r="H1251" s="147"/>
    </row>
    <row r="1252" spans="1:8">
      <c r="A1252" s="150"/>
      <c r="B1252" s="147"/>
      <c r="C1252" s="148"/>
      <c r="D1252" s="148"/>
      <c r="E1252" s="147"/>
      <c r="F1252" s="147"/>
      <c r="G1252" s="147"/>
      <c r="H1252" s="147"/>
    </row>
    <row r="1253" spans="1:8">
      <c r="A1253" s="150"/>
      <c r="B1253" s="147"/>
      <c r="C1253" s="148"/>
      <c r="D1253" s="148"/>
      <c r="E1253" s="147"/>
      <c r="F1253" s="147"/>
      <c r="G1253" s="147"/>
      <c r="H1253" s="147"/>
    </row>
    <row r="1254" spans="1:8">
      <c r="A1254" s="150"/>
      <c r="B1254" s="147"/>
      <c r="C1254" s="148"/>
      <c r="D1254" s="148"/>
      <c r="E1254" s="147"/>
      <c r="F1254" s="147"/>
      <c r="G1254" s="147"/>
      <c r="H1254" s="147"/>
    </row>
    <row r="1255" spans="1:8">
      <c r="A1255" s="150"/>
      <c r="B1255" s="147"/>
      <c r="C1255" s="148"/>
      <c r="D1255" s="148"/>
      <c r="E1255" s="147"/>
      <c r="F1255" s="147"/>
      <c r="G1255" s="147"/>
      <c r="H1255" s="147"/>
    </row>
    <row r="1256" spans="1:8">
      <c r="A1256" s="150"/>
      <c r="B1256" s="147"/>
      <c r="C1256" s="148"/>
      <c r="D1256" s="148"/>
      <c r="E1256" s="147"/>
      <c r="F1256" s="147"/>
      <c r="G1256" s="147"/>
      <c r="H1256" s="147"/>
    </row>
    <row r="1257" spans="1:8">
      <c r="A1257" s="150"/>
      <c r="B1257" s="147"/>
      <c r="C1257" s="148"/>
      <c r="D1257" s="148"/>
      <c r="E1257" s="147"/>
      <c r="F1257" s="147"/>
      <c r="G1257" s="147"/>
      <c r="H1257" s="147"/>
    </row>
    <row r="1258" spans="1:8">
      <c r="A1258" s="150"/>
      <c r="B1258" s="147"/>
      <c r="C1258" s="148"/>
      <c r="D1258" s="148"/>
      <c r="E1258" s="147"/>
      <c r="F1258" s="147"/>
      <c r="G1258" s="147"/>
      <c r="H1258" s="147"/>
    </row>
    <row r="1259" spans="1:8">
      <c r="A1259" s="150"/>
      <c r="B1259" s="147"/>
      <c r="C1259" s="148"/>
      <c r="D1259" s="148"/>
      <c r="E1259" s="147"/>
      <c r="F1259" s="147"/>
      <c r="G1259" s="147"/>
      <c r="H1259" s="147"/>
    </row>
    <row r="1260" spans="1:8">
      <c r="A1260" s="150"/>
      <c r="B1260" s="147"/>
      <c r="C1260" s="148"/>
      <c r="D1260" s="148"/>
      <c r="E1260" s="147"/>
      <c r="F1260" s="147"/>
      <c r="G1260" s="147"/>
      <c r="H1260" s="147"/>
    </row>
    <row r="1261" spans="1:8">
      <c r="A1261" s="150"/>
      <c r="B1261" s="147"/>
      <c r="C1261" s="148"/>
      <c r="D1261" s="148"/>
      <c r="E1261" s="147"/>
      <c r="F1261" s="147"/>
      <c r="G1261" s="147"/>
      <c r="H1261" s="147"/>
    </row>
    <row r="1262" spans="1:8">
      <c r="A1262" s="150"/>
      <c r="B1262" s="147"/>
      <c r="C1262" s="148"/>
      <c r="D1262" s="148"/>
      <c r="E1262" s="147"/>
      <c r="F1262" s="147"/>
      <c r="G1262" s="147"/>
      <c r="H1262" s="147"/>
    </row>
    <row r="1263" spans="1:8">
      <c r="A1263" s="150"/>
      <c r="B1263" s="147"/>
      <c r="C1263" s="148"/>
      <c r="D1263" s="148"/>
      <c r="E1263" s="147"/>
      <c r="F1263" s="147"/>
      <c r="G1263" s="147"/>
      <c r="H1263" s="147"/>
    </row>
    <row r="1264" spans="1:8">
      <c r="A1264" s="150"/>
      <c r="B1264" s="147"/>
      <c r="C1264" s="148"/>
      <c r="D1264" s="148"/>
      <c r="E1264" s="147"/>
      <c r="F1264" s="147"/>
      <c r="G1264" s="147"/>
      <c r="H1264" s="147"/>
    </row>
    <row r="1265" spans="1:8">
      <c r="A1265" s="150"/>
      <c r="B1265" s="147"/>
      <c r="C1265" s="148"/>
      <c r="D1265" s="148"/>
      <c r="E1265" s="147"/>
      <c r="F1265" s="147"/>
      <c r="G1265" s="147"/>
      <c r="H1265" s="147"/>
    </row>
    <row r="1266" spans="1:8">
      <c r="A1266" s="150"/>
      <c r="B1266" s="147"/>
      <c r="C1266" s="148"/>
      <c r="D1266" s="148"/>
      <c r="E1266" s="147"/>
      <c r="F1266" s="147"/>
      <c r="G1266" s="147"/>
      <c r="H1266" s="147"/>
    </row>
    <row r="1267" spans="1:8">
      <c r="A1267" s="150"/>
      <c r="B1267" s="147"/>
      <c r="C1267" s="148"/>
      <c r="D1267" s="148"/>
      <c r="E1267" s="147"/>
      <c r="F1267" s="147"/>
      <c r="G1267" s="147"/>
      <c r="H1267" s="147"/>
    </row>
    <row r="1268" spans="1:8">
      <c r="A1268" s="150"/>
      <c r="B1268" s="147"/>
      <c r="C1268" s="148"/>
      <c r="D1268" s="148"/>
      <c r="E1268" s="147"/>
      <c r="F1268" s="147"/>
      <c r="G1268" s="147"/>
      <c r="H1268" s="147"/>
    </row>
    <row r="1269" spans="1:8">
      <c r="A1269" s="150"/>
      <c r="B1269" s="147"/>
      <c r="C1269" s="148"/>
      <c r="D1269" s="148"/>
      <c r="E1269" s="147"/>
      <c r="F1269" s="147"/>
      <c r="G1269" s="147"/>
      <c r="H1269" s="147"/>
    </row>
    <row r="1270" spans="1:8">
      <c r="A1270" s="150"/>
      <c r="B1270" s="147"/>
      <c r="C1270" s="148"/>
      <c r="D1270" s="148"/>
      <c r="E1270" s="147"/>
      <c r="F1270" s="147"/>
      <c r="G1270" s="147"/>
      <c r="H1270" s="147"/>
    </row>
    <row r="1271" spans="1:8">
      <c r="A1271" s="150"/>
      <c r="B1271" s="147"/>
      <c r="C1271" s="148"/>
      <c r="D1271" s="148"/>
      <c r="E1271" s="147"/>
      <c r="F1271" s="147"/>
      <c r="G1271" s="147"/>
      <c r="H1271" s="147"/>
    </row>
    <row r="1272" spans="1:8">
      <c r="A1272" s="150"/>
      <c r="B1272" s="147"/>
      <c r="C1272" s="148"/>
      <c r="D1272" s="148"/>
      <c r="E1272" s="147"/>
      <c r="F1272" s="147"/>
      <c r="G1272" s="147"/>
      <c r="H1272" s="147"/>
    </row>
    <row r="1273" spans="1:8">
      <c r="A1273" s="150"/>
      <c r="B1273" s="147"/>
      <c r="C1273" s="148"/>
      <c r="D1273" s="148"/>
      <c r="E1273" s="147"/>
      <c r="F1273" s="147"/>
      <c r="G1273" s="147"/>
      <c r="H1273" s="147"/>
    </row>
    <row r="1274" spans="1:8">
      <c r="A1274" s="150"/>
      <c r="B1274" s="147"/>
      <c r="C1274" s="148"/>
      <c r="D1274" s="148"/>
      <c r="E1274" s="147"/>
      <c r="F1274" s="147"/>
      <c r="G1274" s="147"/>
      <c r="H1274" s="147"/>
    </row>
    <row r="1275" spans="1:8">
      <c r="A1275" s="150"/>
      <c r="B1275" s="147"/>
      <c r="C1275" s="148"/>
      <c r="D1275" s="148"/>
      <c r="E1275" s="147"/>
      <c r="F1275" s="147"/>
      <c r="G1275" s="147"/>
      <c r="H1275" s="147"/>
    </row>
    <row r="1276" spans="1:8">
      <c r="A1276" s="150"/>
      <c r="B1276" s="147"/>
      <c r="C1276" s="148"/>
      <c r="D1276" s="148"/>
      <c r="E1276" s="147"/>
      <c r="F1276" s="147"/>
      <c r="G1276" s="147"/>
      <c r="H1276" s="147"/>
    </row>
    <row r="1277" spans="1:8">
      <c r="A1277" s="150"/>
      <c r="B1277" s="147"/>
      <c r="C1277" s="148"/>
      <c r="D1277" s="148"/>
      <c r="E1277" s="147"/>
      <c r="F1277" s="147"/>
      <c r="G1277" s="147"/>
      <c r="H1277" s="147"/>
    </row>
    <row r="1278" spans="1:8">
      <c r="A1278" s="150"/>
      <c r="B1278" s="147"/>
      <c r="C1278" s="148"/>
      <c r="D1278" s="148"/>
      <c r="E1278" s="147"/>
      <c r="F1278" s="147"/>
      <c r="G1278" s="147"/>
      <c r="H1278" s="147"/>
    </row>
    <row r="1279" spans="1:8">
      <c r="A1279" s="150"/>
      <c r="B1279" s="147"/>
      <c r="C1279" s="148"/>
      <c r="D1279" s="148"/>
      <c r="E1279" s="147"/>
      <c r="F1279" s="147"/>
      <c r="G1279" s="147"/>
      <c r="H1279" s="147"/>
    </row>
    <row r="1280" spans="1:8">
      <c r="A1280" s="150"/>
      <c r="B1280" s="147"/>
      <c r="C1280" s="148"/>
      <c r="D1280" s="148"/>
      <c r="E1280" s="147"/>
      <c r="F1280" s="147"/>
      <c r="G1280" s="147"/>
      <c r="H1280" s="147"/>
    </row>
    <row r="1281" spans="1:8">
      <c r="A1281" s="150"/>
      <c r="B1281" s="147"/>
      <c r="C1281" s="148"/>
      <c r="D1281" s="148"/>
      <c r="E1281" s="147"/>
      <c r="F1281" s="147"/>
      <c r="G1281" s="147"/>
      <c r="H1281" s="147"/>
    </row>
    <row r="1282" spans="1:8">
      <c r="A1282" s="150"/>
      <c r="B1282" s="147"/>
      <c r="C1282" s="148"/>
      <c r="D1282" s="148"/>
      <c r="E1282" s="147"/>
      <c r="F1282" s="147"/>
      <c r="G1282" s="147"/>
      <c r="H1282" s="147"/>
    </row>
    <row r="1283" spans="1:8">
      <c r="A1283" s="150"/>
      <c r="B1283" s="147"/>
      <c r="C1283" s="148"/>
      <c r="D1283" s="148"/>
      <c r="E1283" s="147"/>
      <c r="F1283" s="147"/>
      <c r="G1283" s="147"/>
      <c r="H1283" s="147"/>
    </row>
    <row r="1284" spans="1:8">
      <c r="A1284" s="150"/>
      <c r="B1284" s="147"/>
      <c r="C1284" s="148"/>
      <c r="D1284" s="148"/>
      <c r="E1284" s="147"/>
      <c r="F1284" s="147"/>
      <c r="G1284" s="147"/>
      <c r="H1284" s="147"/>
    </row>
    <row r="1285" spans="1:8">
      <c r="A1285" s="150"/>
      <c r="B1285" s="147"/>
      <c r="C1285" s="148"/>
      <c r="D1285" s="148"/>
      <c r="E1285" s="147"/>
      <c r="F1285" s="147"/>
      <c r="G1285" s="147"/>
      <c r="H1285" s="147"/>
    </row>
    <row r="1286" spans="1:8">
      <c r="A1286" s="150"/>
      <c r="B1286" s="147"/>
      <c r="C1286" s="148"/>
      <c r="D1286" s="148"/>
      <c r="E1286" s="147"/>
      <c r="F1286" s="147"/>
      <c r="G1286" s="147"/>
      <c r="H1286" s="147"/>
    </row>
    <row r="1287" spans="1:8">
      <c r="A1287" s="150"/>
      <c r="B1287" s="147"/>
      <c r="C1287" s="148"/>
      <c r="D1287" s="148"/>
      <c r="E1287" s="147"/>
      <c r="F1287" s="147"/>
      <c r="G1287" s="147"/>
      <c r="H1287" s="147"/>
    </row>
    <row r="1288" spans="1:8">
      <c r="A1288" s="150"/>
      <c r="B1288" s="147"/>
      <c r="C1288" s="148"/>
      <c r="D1288" s="148"/>
      <c r="E1288" s="147"/>
      <c r="F1288" s="147"/>
      <c r="G1288" s="147"/>
      <c r="H1288" s="147"/>
    </row>
    <row r="1289" spans="1:8">
      <c r="A1289" s="150"/>
      <c r="B1289" s="147"/>
      <c r="C1289" s="148"/>
      <c r="D1289" s="148"/>
      <c r="E1289" s="147"/>
      <c r="F1289" s="147"/>
      <c r="G1289" s="147"/>
      <c r="H1289" s="147"/>
    </row>
    <row r="1290" spans="1:8">
      <c r="A1290" s="150"/>
      <c r="B1290" s="147"/>
      <c r="C1290" s="148"/>
      <c r="D1290" s="148"/>
      <c r="E1290" s="147"/>
      <c r="F1290" s="147"/>
      <c r="G1290" s="147"/>
      <c r="H1290" s="147"/>
    </row>
    <row r="1291" spans="1:8">
      <c r="A1291" s="150"/>
      <c r="B1291" s="147"/>
      <c r="C1291" s="148"/>
      <c r="D1291" s="148"/>
      <c r="E1291" s="147"/>
      <c r="F1291" s="147"/>
      <c r="G1291" s="147"/>
      <c r="H1291" s="147"/>
    </row>
    <row r="1292" spans="1:8">
      <c r="A1292" s="150"/>
      <c r="B1292" s="147"/>
      <c r="C1292" s="148"/>
      <c r="D1292" s="148"/>
      <c r="E1292" s="147"/>
      <c r="F1292" s="147"/>
      <c r="G1292" s="147"/>
      <c r="H1292" s="147"/>
    </row>
    <row r="1293" spans="1:8">
      <c r="A1293" s="150"/>
      <c r="B1293" s="147"/>
      <c r="C1293" s="148"/>
      <c r="D1293" s="148"/>
      <c r="E1293" s="147"/>
      <c r="F1293" s="147"/>
      <c r="G1293" s="147"/>
      <c r="H1293" s="147"/>
    </row>
    <row r="1294" spans="1:8">
      <c r="A1294" s="150"/>
      <c r="B1294" s="147"/>
      <c r="C1294" s="148"/>
      <c r="D1294" s="148"/>
      <c r="E1294" s="147"/>
      <c r="F1294" s="147"/>
      <c r="G1294" s="147"/>
      <c r="H1294" s="147"/>
    </row>
    <row r="1295" spans="1:8">
      <c r="A1295" s="150"/>
      <c r="B1295" s="147"/>
      <c r="C1295" s="148"/>
      <c r="D1295" s="148"/>
      <c r="E1295" s="147"/>
      <c r="F1295" s="147"/>
      <c r="G1295" s="147"/>
      <c r="H1295" s="147"/>
    </row>
    <row r="1296" spans="1:8">
      <c r="A1296" s="150"/>
      <c r="B1296" s="147"/>
      <c r="C1296" s="148"/>
      <c r="D1296" s="148"/>
      <c r="E1296" s="147"/>
      <c r="F1296" s="147"/>
      <c r="G1296" s="147"/>
      <c r="H1296" s="147"/>
    </row>
    <row r="1297" spans="1:8">
      <c r="A1297" s="150"/>
      <c r="B1297" s="147"/>
      <c r="C1297" s="148"/>
      <c r="D1297" s="148"/>
      <c r="E1297" s="147"/>
      <c r="F1297" s="147"/>
      <c r="G1297" s="147"/>
      <c r="H1297" s="147"/>
    </row>
    <row r="1298" spans="1:8">
      <c r="A1298" s="150"/>
      <c r="B1298" s="147"/>
      <c r="C1298" s="148"/>
      <c r="D1298" s="148"/>
      <c r="E1298" s="147"/>
      <c r="F1298" s="147"/>
      <c r="G1298" s="147"/>
      <c r="H1298" s="147"/>
    </row>
    <row r="1299" spans="1:8">
      <c r="A1299" s="150"/>
      <c r="B1299" s="147"/>
      <c r="C1299" s="148"/>
      <c r="D1299" s="148"/>
      <c r="E1299" s="147"/>
      <c r="F1299" s="147"/>
      <c r="G1299" s="147"/>
      <c r="H1299" s="147"/>
    </row>
    <row r="1300" spans="1:8">
      <c r="A1300" s="150"/>
      <c r="B1300" s="147"/>
      <c r="C1300" s="148"/>
      <c r="D1300" s="148"/>
      <c r="E1300" s="147"/>
      <c r="F1300" s="147"/>
      <c r="G1300" s="147"/>
      <c r="H1300" s="147"/>
    </row>
    <row r="1301" spans="1:8">
      <c r="A1301" s="150"/>
      <c r="B1301" s="147"/>
      <c r="C1301" s="148"/>
      <c r="D1301" s="148"/>
      <c r="E1301" s="147"/>
      <c r="F1301" s="147"/>
      <c r="G1301" s="147"/>
      <c r="H1301" s="147"/>
    </row>
    <row r="1302" spans="1:8">
      <c r="A1302" s="150"/>
      <c r="B1302" s="147"/>
      <c r="C1302" s="148"/>
      <c r="D1302" s="148"/>
      <c r="E1302" s="147"/>
      <c r="F1302" s="147"/>
      <c r="G1302" s="147"/>
      <c r="H1302" s="147"/>
    </row>
    <row r="1303" spans="1:8">
      <c r="A1303" s="150"/>
      <c r="B1303" s="147"/>
      <c r="C1303" s="148"/>
      <c r="D1303" s="148"/>
      <c r="E1303" s="147"/>
      <c r="F1303" s="147"/>
      <c r="G1303" s="147"/>
      <c r="H1303" s="147"/>
    </row>
    <row r="1304" spans="1:8">
      <c r="A1304" s="150"/>
      <c r="B1304" s="147"/>
      <c r="C1304" s="148"/>
      <c r="D1304" s="148"/>
      <c r="E1304" s="147"/>
      <c r="F1304" s="147"/>
      <c r="G1304" s="147"/>
      <c r="H1304" s="147"/>
    </row>
    <row r="1305" spans="1:8">
      <c r="A1305" s="150"/>
      <c r="B1305" s="147"/>
      <c r="C1305" s="148"/>
      <c r="D1305" s="148"/>
      <c r="E1305" s="147"/>
      <c r="F1305" s="147"/>
      <c r="G1305" s="147"/>
      <c r="H1305" s="147"/>
    </row>
    <row r="1306" spans="1:8">
      <c r="A1306" s="150"/>
      <c r="B1306" s="147"/>
      <c r="C1306" s="148"/>
      <c r="D1306" s="148"/>
      <c r="E1306" s="147"/>
      <c r="F1306" s="147"/>
      <c r="G1306" s="147"/>
      <c r="H1306" s="147"/>
    </row>
    <row r="1307" spans="1:8">
      <c r="A1307" s="150"/>
      <c r="B1307" s="147"/>
      <c r="C1307" s="148"/>
      <c r="D1307" s="148"/>
      <c r="E1307" s="147"/>
      <c r="F1307" s="147"/>
      <c r="G1307" s="147"/>
      <c r="H1307" s="147"/>
    </row>
    <row r="1308" spans="1:8">
      <c r="A1308" s="150"/>
      <c r="B1308" s="147"/>
      <c r="C1308" s="148"/>
      <c r="D1308" s="148"/>
      <c r="E1308" s="147"/>
      <c r="F1308" s="147"/>
      <c r="G1308" s="147"/>
      <c r="H1308" s="147"/>
    </row>
    <row r="1309" spans="1:8">
      <c r="A1309" s="150"/>
      <c r="B1309" s="147"/>
      <c r="C1309" s="148"/>
      <c r="D1309" s="148"/>
      <c r="E1309" s="147"/>
      <c r="F1309" s="147"/>
      <c r="G1309" s="147"/>
      <c r="H1309" s="147"/>
    </row>
    <row r="1310" spans="1:8">
      <c r="A1310" s="150"/>
      <c r="B1310" s="147"/>
      <c r="C1310" s="148"/>
      <c r="D1310" s="148"/>
      <c r="E1310" s="147"/>
      <c r="F1310" s="147"/>
      <c r="G1310" s="147"/>
      <c r="H1310" s="147"/>
    </row>
    <row r="1311" spans="1:8">
      <c r="A1311" s="150"/>
      <c r="B1311" s="147"/>
      <c r="C1311" s="148"/>
      <c r="D1311" s="148"/>
      <c r="E1311" s="147"/>
      <c r="F1311" s="147"/>
      <c r="G1311" s="147"/>
      <c r="H1311" s="147"/>
    </row>
    <row r="1312" spans="1:8">
      <c r="A1312" s="150"/>
      <c r="B1312" s="147"/>
      <c r="C1312" s="148"/>
      <c r="D1312" s="148"/>
      <c r="E1312" s="147"/>
      <c r="F1312" s="147"/>
      <c r="G1312" s="147"/>
      <c r="H1312" s="147"/>
    </row>
    <row r="1313" spans="1:8">
      <c r="A1313" s="150"/>
      <c r="B1313" s="147"/>
      <c r="C1313" s="148"/>
      <c r="D1313" s="148"/>
      <c r="E1313" s="147"/>
      <c r="F1313" s="147"/>
      <c r="G1313" s="147"/>
      <c r="H1313" s="147"/>
    </row>
    <row r="1314" spans="1:8">
      <c r="A1314" s="150"/>
      <c r="B1314" s="147"/>
      <c r="C1314" s="148"/>
      <c r="D1314" s="148"/>
      <c r="E1314" s="147"/>
      <c r="F1314" s="147"/>
      <c r="G1314" s="147"/>
      <c r="H1314" s="147"/>
    </row>
    <row r="1315" spans="1:8">
      <c r="A1315" s="150"/>
      <c r="B1315" s="147"/>
      <c r="C1315" s="148"/>
      <c r="D1315" s="148"/>
      <c r="E1315" s="147"/>
      <c r="F1315" s="147"/>
      <c r="G1315" s="147"/>
      <c r="H1315" s="147"/>
    </row>
    <row r="1316" spans="1:8">
      <c r="A1316" s="150"/>
      <c r="B1316" s="147"/>
      <c r="C1316" s="148"/>
      <c r="D1316" s="148"/>
      <c r="E1316" s="147"/>
      <c r="F1316" s="147"/>
      <c r="G1316" s="147"/>
      <c r="H1316" s="147"/>
    </row>
    <row r="1317" spans="1:8">
      <c r="A1317" s="150"/>
      <c r="B1317" s="147"/>
      <c r="C1317" s="148"/>
      <c r="D1317" s="148"/>
      <c r="E1317" s="147"/>
      <c r="F1317" s="147"/>
      <c r="G1317" s="147"/>
      <c r="H1317" s="147"/>
    </row>
    <row r="1318" spans="1:8">
      <c r="A1318" s="150"/>
      <c r="B1318" s="147"/>
      <c r="C1318" s="148"/>
      <c r="D1318" s="148"/>
      <c r="E1318" s="147"/>
      <c r="F1318" s="147"/>
      <c r="G1318" s="147"/>
      <c r="H1318" s="147"/>
    </row>
    <row r="1319" spans="1:8">
      <c r="A1319" s="150"/>
      <c r="B1319" s="147"/>
      <c r="C1319" s="148"/>
      <c r="D1319" s="148"/>
      <c r="E1319" s="147"/>
      <c r="F1319" s="147"/>
      <c r="G1319" s="147"/>
      <c r="H1319" s="147"/>
    </row>
    <row r="1320" spans="1:8">
      <c r="A1320" s="150"/>
      <c r="B1320" s="147"/>
      <c r="C1320" s="148"/>
      <c r="D1320" s="148"/>
      <c r="E1320" s="147"/>
      <c r="F1320" s="147"/>
      <c r="G1320" s="147"/>
      <c r="H1320" s="147"/>
    </row>
    <row r="1321" spans="1:8">
      <c r="A1321" s="150"/>
      <c r="B1321" s="147"/>
      <c r="C1321" s="148"/>
      <c r="D1321" s="148"/>
      <c r="E1321" s="147"/>
      <c r="F1321" s="147"/>
      <c r="G1321" s="147"/>
      <c r="H1321" s="147"/>
    </row>
    <row r="1322" spans="1:8">
      <c r="A1322" s="150"/>
      <c r="B1322" s="147"/>
      <c r="C1322" s="148"/>
      <c r="D1322" s="148"/>
      <c r="E1322" s="147"/>
      <c r="F1322" s="147"/>
      <c r="G1322" s="147"/>
      <c r="H1322" s="147"/>
    </row>
    <row r="1323" spans="1:8">
      <c r="A1323" s="150"/>
      <c r="B1323" s="147"/>
      <c r="C1323" s="148"/>
      <c r="D1323" s="148"/>
      <c r="E1323" s="147"/>
      <c r="F1323" s="147"/>
      <c r="G1323" s="147"/>
      <c r="H1323" s="147"/>
    </row>
    <row r="1324" spans="1:8">
      <c r="A1324" s="150"/>
      <c r="B1324" s="147"/>
      <c r="C1324" s="148"/>
      <c r="D1324" s="148"/>
      <c r="E1324" s="147"/>
      <c r="F1324" s="147"/>
      <c r="G1324" s="147"/>
      <c r="H1324" s="147"/>
    </row>
    <row r="1325" spans="1:8">
      <c r="A1325" s="150"/>
      <c r="B1325" s="147"/>
      <c r="C1325" s="148"/>
      <c r="D1325" s="148"/>
      <c r="E1325" s="147"/>
      <c r="F1325" s="147"/>
      <c r="G1325" s="147"/>
      <c r="H1325" s="147"/>
    </row>
    <row r="1326" spans="1:8">
      <c r="A1326" s="150"/>
      <c r="B1326" s="147"/>
      <c r="C1326" s="148"/>
      <c r="D1326" s="148"/>
      <c r="E1326" s="147"/>
      <c r="F1326" s="147"/>
      <c r="G1326" s="147"/>
      <c r="H1326" s="147"/>
    </row>
    <row r="1327" spans="1:8">
      <c r="A1327" s="150"/>
      <c r="B1327" s="147"/>
      <c r="C1327" s="148"/>
      <c r="D1327" s="148"/>
      <c r="E1327" s="147"/>
      <c r="F1327" s="147"/>
      <c r="G1327" s="147"/>
      <c r="H1327" s="147"/>
    </row>
    <row r="1328" spans="1:8">
      <c r="A1328" s="150"/>
      <c r="B1328" s="147"/>
      <c r="C1328" s="148"/>
      <c r="D1328" s="148"/>
      <c r="E1328" s="147"/>
      <c r="F1328" s="147"/>
      <c r="G1328" s="147"/>
      <c r="H1328" s="147"/>
    </row>
    <row r="1329" spans="1:8">
      <c r="A1329" s="150"/>
      <c r="B1329" s="147"/>
      <c r="C1329" s="148"/>
      <c r="D1329" s="148"/>
      <c r="E1329" s="147"/>
      <c r="F1329" s="147"/>
      <c r="G1329" s="147"/>
      <c r="H1329" s="147"/>
    </row>
    <row r="1330" spans="1:8">
      <c r="A1330" s="150"/>
      <c r="B1330" s="147"/>
      <c r="C1330" s="148"/>
      <c r="D1330" s="148"/>
      <c r="E1330" s="147"/>
      <c r="F1330" s="147"/>
      <c r="G1330" s="147"/>
      <c r="H1330" s="147"/>
    </row>
    <row r="1331" spans="1:8">
      <c r="A1331" s="150"/>
      <c r="B1331" s="147"/>
      <c r="C1331" s="148"/>
      <c r="D1331" s="148"/>
      <c r="E1331" s="147"/>
      <c r="F1331" s="147"/>
      <c r="G1331" s="147"/>
      <c r="H1331" s="147"/>
    </row>
    <row r="1332" spans="1:8">
      <c r="A1332" s="150"/>
      <c r="B1332" s="147"/>
      <c r="C1332" s="148"/>
      <c r="D1332" s="148"/>
      <c r="E1332" s="147"/>
      <c r="F1332" s="147"/>
      <c r="G1332" s="147"/>
      <c r="H1332" s="147"/>
    </row>
    <row r="1333" spans="1:8">
      <c r="A1333" s="150"/>
      <c r="B1333" s="147"/>
      <c r="C1333" s="148"/>
      <c r="D1333" s="148"/>
      <c r="E1333" s="147"/>
      <c r="F1333" s="147"/>
      <c r="G1333" s="147"/>
      <c r="H1333" s="147"/>
    </row>
    <row r="1334" spans="1:8">
      <c r="A1334" s="150"/>
      <c r="B1334" s="147"/>
      <c r="C1334" s="148"/>
      <c r="D1334" s="148"/>
      <c r="E1334" s="147"/>
      <c r="F1334" s="147"/>
      <c r="G1334" s="147"/>
      <c r="H1334" s="147"/>
    </row>
    <row r="1335" spans="1:8">
      <c r="A1335" s="150"/>
      <c r="B1335" s="147"/>
      <c r="C1335" s="148"/>
      <c r="D1335" s="148"/>
      <c r="E1335" s="147"/>
      <c r="F1335" s="147"/>
      <c r="G1335" s="147"/>
      <c r="H1335" s="147"/>
    </row>
    <row r="1336" spans="1:8">
      <c r="A1336" s="150"/>
      <c r="B1336" s="147"/>
      <c r="C1336" s="148"/>
      <c r="D1336" s="148"/>
      <c r="E1336" s="147"/>
      <c r="F1336" s="147"/>
      <c r="G1336" s="147"/>
      <c r="H1336" s="147"/>
    </row>
    <row r="1337" spans="1:8">
      <c r="A1337" s="150"/>
      <c r="B1337" s="147"/>
      <c r="C1337" s="148"/>
      <c r="D1337" s="148"/>
      <c r="E1337" s="147"/>
      <c r="F1337" s="147"/>
      <c r="G1337" s="147"/>
      <c r="H1337" s="147"/>
    </row>
    <row r="1338" spans="1:8">
      <c r="A1338" s="150"/>
      <c r="B1338" s="147"/>
      <c r="C1338" s="148"/>
      <c r="D1338" s="148"/>
      <c r="E1338" s="147"/>
      <c r="F1338" s="147"/>
      <c r="G1338" s="147"/>
      <c r="H1338" s="147"/>
    </row>
    <row r="1339" spans="1:8">
      <c r="A1339" s="150"/>
      <c r="B1339" s="147"/>
      <c r="C1339" s="148"/>
      <c r="D1339" s="148"/>
      <c r="E1339" s="147"/>
      <c r="F1339" s="147"/>
      <c r="G1339" s="147"/>
      <c r="H1339" s="147"/>
    </row>
    <row r="1340" spans="1:8">
      <c r="A1340" s="150"/>
      <c r="B1340" s="147"/>
      <c r="C1340" s="148"/>
      <c r="D1340" s="148"/>
      <c r="E1340" s="147"/>
      <c r="F1340" s="147"/>
      <c r="G1340" s="147"/>
      <c r="H1340" s="147"/>
    </row>
    <row r="1341" spans="1:8">
      <c r="A1341" s="150"/>
      <c r="B1341" s="147"/>
      <c r="C1341" s="148"/>
      <c r="D1341" s="148"/>
      <c r="E1341" s="147"/>
      <c r="F1341" s="147"/>
      <c r="G1341" s="147"/>
      <c r="H1341" s="147"/>
    </row>
    <row r="1342" spans="1:8">
      <c r="A1342" s="150"/>
      <c r="B1342" s="147"/>
      <c r="C1342" s="148"/>
      <c r="D1342" s="148"/>
      <c r="E1342" s="147"/>
      <c r="F1342" s="147"/>
      <c r="G1342" s="147"/>
      <c r="H1342" s="147"/>
    </row>
    <row r="1343" spans="1:8">
      <c r="A1343" s="150"/>
      <c r="B1343" s="147"/>
      <c r="C1343" s="148"/>
      <c r="D1343" s="148"/>
      <c r="E1343" s="147"/>
      <c r="F1343" s="147"/>
      <c r="G1343" s="147"/>
      <c r="H1343" s="147"/>
    </row>
    <row r="1344" spans="1:8">
      <c r="A1344" s="150"/>
      <c r="B1344" s="147"/>
      <c r="C1344" s="148"/>
      <c r="D1344" s="148"/>
      <c r="E1344" s="147"/>
      <c r="F1344" s="147"/>
      <c r="G1344" s="147"/>
      <c r="H1344" s="147"/>
    </row>
    <row r="1345" spans="1:8">
      <c r="A1345" s="150"/>
      <c r="B1345" s="147"/>
      <c r="C1345" s="148"/>
      <c r="D1345" s="148"/>
      <c r="E1345" s="147"/>
      <c r="F1345" s="147"/>
      <c r="G1345" s="147"/>
      <c r="H1345" s="147"/>
    </row>
    <row r="1346" spans="1:8">
      <c r="A1346" s="150"/>
      <c r="B1346" s="147"/>
      <c r="C1346" s="148"/>
      <c r="D1346" s="148"/>
      <c r="E1346" s="147"/>
      <c r="F1346" s="147"/>
      <c r="G1346" s="147"/>
      <c r="H1346" s="147"/>
    </row>
    <row r="1347" spans="1:8">
      <c r="A1347" s="150"/>
      <c r="B1347" s="147"/>
      <c r="C1347" s="148"/>
      <c r="D1347" s="148"/>
      <c r="E1347" s="147"/>
      <c r="F1347" s="147"/>
      <c r="G1347" s="147"/>
      <c r="H1347" s="147"/>
    </row>
    <row r="1348" spans="1:8">
      <c r="A1348" s="150"/>
      <c r="B1348" s="147"/>
      <c r="C1348" s="148"/>
      <c r="D1348" s="148"/>
      <c r="E1348" s="147"/>
      <c r="F1348" s="147"/>
      <c r="G1348" s="147"/>
      <c r="H1348" s="147"/>
    </row>
    <row r="1349" spans="1:8">
      <c r="A1349" s="150"/>
      <c r="B1349" s="147"/>
      <c r="C1349" s="148"/>
      <c r="D1349" s="148"/>
      <c r="E1349" s="147"/>
      <c r="F1349" s="147"/>
      <c r="G1349" s="147"/>
      <c r="H1349" s="147"/>
    </row>
    <row r="1350" spans="1:8">
      <c r="A1350" s="150"/>
      <c r="B1350" s="147"/>
      <c r="C1350" s="148"/>
      <c r="D1350" s="148"/>
      <c r="E1350" s="147"/>
      <c r="F1350" s="147"/>
      <c r="G1350" s="147"/>
      <c r="H1350" s="147"/>
    </row>
    <row r="1351" spans="1:8">
      <c r="A1351" s="150"/>
      <c r="B1351" s="147"/>
      <c r="C1351" s="148"/>
      <c r="D1351" s="148"/>
      <c r="E1351" s="147"/>
      <c r="F1351" s="147"/>
      <c r="G1351" s="147"/>
      <c r="H1351" s="147"/>
    </row>
    <row r="1352" spans="1:8">
      <c r="A1352" s="150"/>
      <c r="B1352" s="147"/>
      <c r="C1352" s="148"/>
      <c r="D1352" s="148"/>
      <c r="E1352" s="147"/>
      <c r="F1352" s="147"/>
      <c r="G1352" s="147"/>
      <c r="H1352" s="147"/>
    </row>
    <row r="1353" spans="1:8">
      <c r="A1353" s="150"/>
      <c r="B1353" s="147"/>
      <c r="C1353" s="148"/>
      <c r="D1353" s="148"/>
      <c r="E1353" s="147"/>
      <c r="F1353" s="147"/>
      <c r="G1353" s="147"/>
      <c r="H1353" s="147"/>
    </row>
    <row r="1354" spans="1:8">
      <c r="A1354" s="150"/>
      <c r="B1354" s="147"/>
      <c r="C1354" s="148"/>
      <c r="D1354" s="148"/>
      <c r="E1354" s="147"/>
      <c r="F1354" s="147"/>
      <c r="G1354" s="147"/>
      <c r="H1354" s="147"/>
    </row>
    <row r="1355" spans="1:8">
      <c r="A1355" s="150"/>
      <c r="B1355" s="147"/>
      <c r="C1355" s="148"/>
      <c r="D1355" s="148"/>
      <c r="E1355" s="147"/>
      <c r="F1355" s="147"/>
      <c r="G1355" s="147"/>
      <c r="H1355" s="147"/>
    </row>
    <row r="1356" spans="1:8">
      <c r="A1356" s="150"/>
      <c r="B1356" s="147"/>
      <c r="C1356" s="148"/>
      <c r="D1356" s="148"/>
      <c r="E1356" s="147"/>
      <c r="F1356" s="147"/>
      <c r="G1356" s="147"/>
      <c r="H1356" s="147"/>
    </row>
    <row r="1357" spans="1:8">
      <c r="A1357" s="150"/>
      <c r="B1357" s="147"/>
      <c r="C1357" s="148"/>
      <c r="D1357" s="148"/>
      <c r="E1357" s="147"/>
      <c r="F1357" s="147"/>
      <c r="G1357" s="147"/>
      <c r="H1357" s="147"/>
    </row>
    <row r="1358" spans="1:8">
      <c r="A1358" s="150"/>
      <c r="B1358" s="147"/>
      <c r="C1358" s="148"/>
      <c r="D1358" s="148"/>
      <c r="E1358" s="147"/>
      <c r="F1358" s="147"/>
      <c r="G1358" s="147"/>
      <c r="H1358" s="147"/>
    </row>
    <row r="1359" spans="1:8">
      <c r="A1359" s="150"/>
      <c r="B1359" s="147"/>
      <c r="C1359" s="148"/>
      <c r="D1359" s="148"/>
      <c r="E1359" s="147"/>
      <c r="F1359" s="147"/>
      <c r="G1359" s="147"/>
      <c r="H1359" s="147"/>
    </row>
    <row r="1360" spans="1:8">
      <c r="A1360" s="150"/>
      <c r="B1360" s="147"/>
      <c r="C1360" s="148"/>
      <c r="D1360" s="148"/>
      <c r="E1360" s="147"/>
      <c r="F1360" s="147"/>
      <c r="G1360" s="147"/>
      <c r="H1360" s="147"/>
    </row>
    <row r="1361" spans="1:8">
      <c r="A1361" s="150"/>
      <c r="B1361" s="147"/>
      <c r="C1361" s="148"/>
      <c r="D1361" s="148"/>
      <c r="E1361" s="147"/>
      <c r="F1361" s="147"/>
      <c r="G1361" s="147"/>
      <c r="H1361" s="147"/>
    </row>
    <row r="1362" spans="1:8">
      <c r="A1362" s="150"/>
      <c r="B1362" s="147"/>
      <c r="C1362" s="148"/>
      <c r="D1362" s="148"/>
      <c r="E1362" s="147"/>
      <c r="F1362" s="147"/>
      <c r="G1362" s="147"/>
      <c r="H1362" s="147"/>
    </row>
    <row r="1363" spans="1:8">
      <c r="A1363" s="150"/>
      <c r="B1363" s="147"/>
      <c r="C1363" s="148"/>
      <c r="D1363" s="148"/>
      <c r="E1363" s="147"/>
      <c r="F1363" s="147"/>
      <c r="G1363" s="147"/>
      <c r="H1363" s="147"/>
    </row>
    <row r="1364" spans="1:8">
      <c r="A1364" s="150"/>
      <c r="B1364" s="147"/>
      <c r="C1364" s="148"/>
      <c r="D1364" s="148"/>
      <c r="E1364" s="147"/>
      <c r="F1364" s="147"/>
      <c r="G1364" s="147"/>
      <c r="H1364" s="147"/>
    </row>
    <row r="1365" spans="1:8">
      <c r="A1365" s="150"/>
      <c r="B1365" s="147"/>
      <c r="C1365" s="148"/>
      <c r="D1365" s="148"/>
      <c r="E1365" s="147"/>
      <c r="F1365" s="147"/>
      <c r="G1365" s="147"/>
      <c r="H1365" s="147"/>
    </row>
    <row r="1366" spans="1:8">
      <c r="A1366" s="150"/>
      <c r="B1366" s="147"/>
      <c r="C1366" s="148"/>
      <c r="D1366" s="148"/>
      <c r="E1366" s="147"/>
      <c r="F1366" s="147"/>
      <c r="G1366" s="147"/>
      <c r="H1366" s="147"/>
    </row>
    <row r="1367" spans="1:8">
      <c r="A1367" s="150"/>
      <c r="B1367" s="147"/>
      <c r="C1367" s="148"/>
      <c r="D1367" s="148"/>
      <c r="E1367" s="147"/>
      <c r="F1367" s="147"/>
      <c r="G1367" s="147"/>
      <c r="H1367" s="147"/>
    </row>
    <row r="1368" spans="1:8">
      <c r="A1368" s="150"/>
      <c r="B1368" s="147"/>
      <c r="C1368" s="148"/>
      <c r="D1368" s="148"/>
      <c r="E1368" s="147"/>
      <c r="F1368" s="147"/>
      <c r="G1368" s="147"/>
      <c r="H1368" s="147"/>
    </row>
    <row r="1369" spans="1:8">
      <c r="A1369" s="150"/>
      <c r="B1369" s="147"/>
      <c r="C1369" s="148"/>
      <c r="D1369" s="148"/>
      <c r="E1369" s="147"/>
      <c r="F1369" s="147"/>
      <c r="G1369" s="147"/>
      <c r="H1369" s="147"/>
    </row>
    <row r="1370" spans="1:8">
      <c r="A1370" s="150"/>
      <c r="B1370" s="147"/>
      <c r="C1370" s="148"/>
      <c r="D1370" s="148"/>
      <c r="E1370" s="147"/>
      <c r="F1370" s="147"/>
      <c r="G1370" s="147"/>
      <c r="H1370" s="147"/>
    </row>
    <row r="1371" spans="1:8">
      <c r="A1371" s="150"/>
      <c r="B1371" s="147"/>
      <c r="C1371" s="148"/>
      <c r="D1371" s="148"/>
      <c r="E1371" s="147"/>
      <c r="F1371" s="147"/>
      <c r="G1371" s="147"/>
      <c r="H1371" s="147"/>
    </row>
    <row r="1372" spans="1:8">
      <c r="A1372" s="150"/>
      <c r="B1372" s="147"/>
      <c r="C1372" s="148"/>
      <c r="D1372" s="148"/>
      <c r="E1372" s="147"/>
      <c r="F1372" s="147"/>
      <c r="G1372" s="147"/>
      <c r="H1372" s="147"/>
    </row>
    <row r="1373" spans="1:8">
      <c r="A1373" s="150"/>
      <c r="B1373" s="147"/>
      <c r="C1373" s="148"/>
      <c r="D1373" s="148"/>
      <c r="E1373" s="147"/>
      <c r="F1373" s="147"/>
      <c r="G1373" s="147"/>
      <c r="H1373" s="147"/>
    </row>
    <row r="1374" spans="1:8">
      <c r="A1374" s="150"/>
      <c r="B1374" s="147"/>
      <c r="C1374" s="148"/>
      <c r="D1374" s="148"/>
      <c r="E1374" s="147"/>
      <c r="F1374" s="147"/>
      <c r="G1374" s="147"/>
      <c r="H1374" s="147"/>
    </row>
    <row r="1375" spans="1:8">
      <c r="A1375" s="150"/>
      <c r="B1375" s="147"/>
      <c r="C1375" s="148"/>
      <c r="D1375" s="148"/>
      <c r="E1375" s="147"/>
      <c r="F1375" s="147"/>
      <c r="G1375" s="147"/>
      <c r="H1375" s="147"/>
    </row>
    <row r="1376" spans="1:8">
      <c r="A1376" s="150"/>
      <c r="B1376" s="147"/>
      <c r="C1376" s="148"/>
      <c r="D1376" s="148"/>
      <c r="E1376" s="147"/>
      <c r="F1376" s="147"/>
      <c r="G1376" s="147"/>
      <c r="H1376" s="147"/>
    </row>
    <row r="1377" spans="1:8">
      <c r="A1377" s="150"/>
      <c r="B1377" s="147"/>
      <c r="C1377" s="148"/>
      <c r="D1377" s="148"/>
      <c r="E1377" s="147"/>
      <c r="F1377" s="147"/>
      <c r="G1377" s="147"/>
      <c r="H1377" s="147"/>
    </row>
    <row r="1378" spans="1:8">
      <c r="A1378" s="150"/>
      <c r="B1378" s="147"/>
      <c r="C1378" s="148"/>
      <c r="D1378" s="148"/>
      <c r="E1378" s="147"/>
      <c r="F1378" s="147"/>
      <c r="G1378" s="147"/>
      <c r="H1378" s="147"/>
    </row>
    <row r="1379" spans="1:8">
      <c r="A1379" s="150"/>
      <c r="B1379" s="147"/>
      <c r="C1379" s="148"/>
      <c r="D1379" s="148"/>
      <c r="E1379" s="147"/>
      <c r="F1379" s="147"/>
      <c r="G1379" s="147"/>
      <c r="H1379" s="147"/>
    </row>
    <row r="1380" spans="1:8">
      <c r="A1380" s="150"/>
      <c r="B1380" s="147"/>
      <c r="C1380" s="148"/>
      <c r="D1380" s="148"/>
      <c r="E1380" s="147"/>
      <c r="F1380" s="147"/>
      <c r="G1380" s="147"/>
      <c r="H1380" s="147"/>
    </row>
    <row r="1381" spans="1:8">
      <c r="A1381" s="150"/>
      <c r="B1381" s="147"/>
      <c r="C1381" s="148"/>
      <c r="D1381" s="148"/>
      <c r="E1381" s="147"/>
      <c r="F1381" s="147"/>
      <c r="G1381" s="147"/>
      <c r="H1381" s="147"/>
    </row>
    <row r="1382" spans="1:8">
      <c r="A1382" s="150"/>
      <c r="B1382" s="147"/>
      <c r="C1382" s="148"/>
      <c r="D1382" s="148"/>
      <c r="E1382" s="147"/>
      <c r="F1382" s="147"/>
      <c r="G1382" s="147"/>
      <c r="H1382" s="147"/>
    </row>
    <row r="1383" spans="1:8">
      <c r="A1383" s="150"/>
      <c r="B1383" s="147"/>
      <c r="C1383" s="148"/>
      <c r="D1383" s="148"/>
      <c r="E1383" s="147"/>
      <c r="F1383" s="147"/>
      <c r="G1383" s="147"/>
      <c r="H1383" s="147"/>
    </row>
    <row r="1384" spans="1:8">
      <c r="A1384" s="150"/>
      <c r="B1384" s="147"/>
      <c r="C1384" s="148"/>
      <c r="D1384" s="148"/>
      <c r="E1384" s="147"/>
      <c r="F1384" s="147"/>
      <c r="G1384" s="147"/>
      <c r="H1384" s="147"/>
    </row>
    <row r="1385" spans="1:8">
      <c r="A1385" s="150"/>
      <c r="B1385" s="147"/>
      <c r="C1385" s="148"/>
      <c r="D1385" s="148"/>
      <c r="E1385" s="147"/>
      <c r="F1385" s="147"/>
      <c r="G1385" s="147"/>
      <c r="H1385" s="147"/>
    </row>
    <row r="1386" spans="1:8">
      <c r="A1386" s="150"/>
      <c r="B1386" s="147"/>
      <c r="C1386" s="148"/>
      <c r="D1386" s="148"/>
      <c r="E1386" s="147"/>
      <c r="F1386" s="147"/>
      <c r="G1386" s="147"/>
      <c r="H1386" s="147"/>
    </row>
    <row r="1387" spans="1:8">
      <c r="A1387" s="150"/>
      <c r="B1387" s="147"/>
      <c r="C1387" s="148"/>
      <c r="D1387" s="148"/>
      <c r="E1387" s="147"/>
      <c r="F1387" s="147"/>
      <c r="G1387" s="147"/>
      <c r="H1387" s="147"/>
    </row>
    <row r="1388" spans="1:8">
      <c r="A1388" s="150"/>
      <c r="B1388" s="147"/>
      <c r="C1388" s="148"/>
      <c r="D1388" s="148"/>
      <c r="E1388" s="147"/>
      <c r="F1388" s="147"/>
      <c r="G1388" s="147"/>
      <c r="H1388" s="147"/>
    </row>
    <row r="1389" spans="1:8">
      <c r="A1389" s="150"/>
      <c r="B1389" s="147"/>
      <c r="C1389" s="148"/>
      <c r="D1389" s="148"/>
      <c r="E1389" s="147"/>
      <c r="F1389" s="147"/>
      <c r="G1389" s="147"/>
      <c r="H1389" s="147"/>
    </row>
    <row r="1390" spans="1:8">
      <c r="A1390" s="150"/>
      <c r="B1390" s="147"/>
      <c r="C1390" s="148"/>
      <c r="D1390" s="148"/>
      <c r="E1390" s="147"/>
      <c r="F1390" s="147"/>
      <c r="G1390" s="147"/>
      <c r="H1390" s="147"/>
    </row>
    <row r="1391" spans="1:8">
      <c r="A1391" s="150"/>
      <c r="B1391" s="147"/>
      <c r="C1391" s="148"/>
      <c r="D1391" s="148"/>
      <c r="E1391" s="147"/>
      <c r="F1391" s="147"/>
      <c r="G1391" s="147"/>
      <c r="H1391" s="147"/>
    </row>
    <row r="1392" spans="1:8">
      <c r="A1392" s="150"/>
      <c r="B1392" s="147"/>
      <c r="C1392" s="148"/>
      <c r="D1392" s="148"/>
      <c r="E1392" s="147"/>
      <c r="F1392" s="147"/>
      <c r="G1392" s="147"/>
      <c r="H1392" s="147"/>
    </row>
    <row r="1393" spans="1:8">
      <c r="A1393" s="150"/>
      <c r="B1393" s="147"/>
      <c r="C1393" s="148"/>
      <c r="D1393" s="148"/>
      <c r="E1393" s="147"/>
      <c r="F1393" s="147"/>
      <c r="G1393" s="147"/>
      <c r="H1393" s="147"/>
    </row>
    <row r="1394" spans="1:8">
      <c r="A1394" s="150"/>
      <c r="B1394" s="147"/>
      <c r="C1394" s="148"/>
      <c r="D1394" s="148"/>
      <c r="E1394" s="147"/>
      <c r="F1394" s="147"/>
      <c r="G1394" s="147"/>
      <c r="H1394" s="147"/>
    </row>
    <row r="1395" spans="1:8">
      <c r="A1395" s="150"/>
      <c r="B1395" s="147"/>
      <c r="C1395" s="148"/>
      <c r="D1395" s="148"/>
      <c r="E1395" s="147"/>
      <c r="F1395" s="147"/>
      <c r="G1395" s="147"/>
      <c r="H1395" s="147"/>
    </row>
    <row r="1396" spans="1:8">
      <c r="A1396" s="150"/>
      <c r="B1396" s="147"/>
      <c r="C1396" s="148"/>
      <c r="D1396" s="148"/>
      <c r="E1396" s="147"/>
      <c r="F1396" s="147"/>
      <c r="G1396" s="147"/>
      <c r="H1396" s="147"/>
    </row>
    <row r="1397" spans="1:8">
      <c r="A1397" s="150"/>
      <c r="B1397" s="147"/>
      <c r="C1397" s="148"/>
      <c r="D1397" s="148"/>
      <c r="E1397" s="147"/>
      <c r="F1397" s="147"/>
      <c r="G1397" s="147"/>
      <c r="H1397" s="147"/>
    </row>
    <row r="1398" spans="1:8">
      <c r="A1398" s="150"/>
      <c r="B1398" s="147"/>
      <c r="C1398" s="148"/>
      <c r="D1398" s="148"/>
      <c r="E1398" s="147"/>
      <c r="F1398" s="147"/>
      <c r="G1398" s="147"/>
      <c r="H1398" s="147"/>
    </row>
    <row r="1399" spans="1:8">
      <c r="A1399" s="150"/>
      <c r="B1399" s="147"/>
      <c r="C1399" s="148"/>
      <c r="D1399" s="148"/>
      <c r="E1399" s="147"/>
      <c r="F1399" s="147"/>
      <c r="G1399" s="147"/>
      <c r="H1399" s="147"/>
    </row>
    <row r="1400" spans="1:8">
      <c r="A1400" s="150"/>
      <c r="B1400" s="147"/>
      <c r="C1400" s="148"/>
      <c r="D1400" s="148"/>
      <c r="E1400" s="147"/>
      <c r="F1400" s="147"/>
      <c r="G1400" s="147"/>
      <c r="H1400" s="147"/>
    </row>
    <row r="1401" spans="1:8">
      <c r="A1401" s="150"/>
      <c r="B1401" s="147"/>
      <c r="C1401" s="148"/>
      <c r="D1401" s="148"/>
      <c r="E1401" s="147"/>
      <c r="F1401" s="147"/>
      <c r="G1401" s="147"/>
      <c r="H1401" s="147"/>
    </row>
    <row r="1402" spans="1:8">
      <c r="A1402" s="150"/>
      <c r="B1402" s="147"/>
      <c r="C1402" s="148"/>
      <c r="D1402" s="148"/>
      <c r="E1402" s="147"/>
      <c r="F1402" s="147"/>
      <c r="G1402" s="147"/>
      <c r="H1402" s="147"/>
    </row>
    <row r="1403" spans="1:8">
      <c r="A1403" s="150"/>
      <c r="B1403" s="147"/>
      <c r="C1403" s="148"/>
      <c r="D1403" s="148"/>
      <c r="E1403" s="147"/>
      <c r="F1403" s="147"/>
      <c r="G1403" s="147"/>
      <c r="H1403" s="147"/>
    </row>
    <row r="1404" spans="1:8">
      <c r="A1404" s="150"/>
      <c r="B1404" s="147"/>
      <c r="C1404" s="148"/>
      <c r="D1404" s="148"/>
      <c r="E1404" s="147"/>
      <c r="F1404" s="147"/>
      <c r="G1404" s="147"/>
      <c r="H1404" s="147"/>
    </row>
    <row r="1405" spans="1:8">
      <c r="A1405" s="150"/>
      <c r="B1405" s="147"/>
      <c r="C1405" s="148"/>
      <c r="D1405" s="148"/>
      <c r="E1405" s="147"/>
      <c r="F1405" s="147"/>
      <c r="G1405" s="147"/>
      <c r="H1405" s="147"/>
    </row>
    <row r="1406" spans="1:8">
      <c r="A1406" s="150"/>
      <c r="B1406" s="147"/>
      <c r="C1406" s="148"/>
      <c r="D1406" s="148"/>
      <c r="E1406" s="147"/>
      <c r="F1406" s="147"/>
      <c r="G1406" s="147"/>
      <c r="H1406" s="147"/>
    </row>
    <row r="1407" spans="1:8">
      <c r="A1407" s="150"/>
      <c r="B1407" s="147"/>
      <c r="C1407" s="148"/>
      <c r="D1407" s="148"/>
      <c r="E1407" s="147"/>
      <c r="F1407" s="147"/>
      <c r="G1407" s="147"/>
      <c r="H1407" s="147"/>
    </row>
    <row r="1408" spans="1:8">
      <c r="A1408" s="150"/>
      <c r="B1408" s="147"/>
      <c r="C1408" s="148"/>
      <c r="D1408" s="148"/>
      <c r="E1408" s="147"/>
      <c r="F1408" s="147"/>
      <c r="G1408" s="147"/>
      <c r="H1408" s="147"/>
    </row>
    <row r="1409" spans="1:8">
      <c r="A1409" s="150"/>
      <c r="B1409" s="147"/>
      <c r="C1409" s="148"/>
      <c r="D1409" s="148"/>
      <c r="E1409" s="147"/>
      <c r="F1409" s="147"/>
      <c r="G1409" s="147"/>
      <c r="H1409" s="147"/>
    </row>
    <row r="1410" spans="1:8">
      <c r="A1410" s="150"/>
      <c r="B1410" s="147"/>
      <c r="C1410" s="148"/>
      <c r="D1410" s="148"/>
      <c r="E1410" s="147"/>
      <c r="F1410" s="147"/>
      <c r="G1410" s="147"/>
      <c r="H1410" s="147"/>
    </row>
    <row r="1411" spans="1:8">
      <c r="A1411" s="150"/>
      <c r="B1411" s="147"/>
      <c r="C1411" s="148"/>
      <c r="D1411" s="148"/>
      <c r="E1411" s="147"/>
      <c r="F1411" s="147"/>
      <c r="G1411" s="147"/>
      <c r="H1411" s="147"/>
    </row>
    <row r="1412" spans="1:8">
      <c r="A1412" s="150"/>
      <c r="B1412" s="147"/>
      <c r="C1412" s="148"/>
      <c r="D1412" s="148"/>
      <c r="E1412" s="147"/>
      <c r="F1412" s="147"/>
      <c r="G1412" s="147"/>
      <c r="H1412" s="147"/>
    </row>
    <row r="1413" spans="1:8">
      <c r="A1413" s="150"/>
      <c r="B1413" s="147"/>
      <c r="C1413" s="148"/>
      <c r="D1413" s="148"/>
      <c r="E1413" s="147"/>
      <c r="F1413" s="147"/>
      <c r="G1413" s="147"/>
      <c r="H1413" s="147"/>
    </row>
    <row r="1414" spans="1:8">
      <c r="A1414" s="150"/>
      <c r="B1414" s="147"/>
      <c r="C1414" s="148"/>
      <c r="D1414" s="148"/>
      <c r="E1414" s="147"/>
      <c r="F1414" s="147"/>
      <c r="G1414" s="147"/>
      <c r="H1414" s="147"/>
    </row>
    <row r="1415" spans="1:8">
      <c r="A1415" s="150"/>
      <c r="B1415" s="147"/>
      <c r="C1415" s="148"/>
      <c r="D1415" s="148"/>
      <c r="E1415" s="147"/>
      <c r="F1415" s="147"/>
      <c r="G1415" s="147"/>
      <c r="H1415" s="147"/>
    </row>
    <row r="1416" spans="1:8">
      <c r="A1416" s="150"/>
      <c r="B1416" s="147"/>
      <c r="C1416" s="148"/>
      <c r="D1416" s="148"/>
      <c r="E1416" s="147"/>
      <c r="F1416" s="147"/>
      <c r="G1416" s="147"/>
      <c r="H1416" s="147"/>
    </row>
    <row r="1417" spans="1:8">
      <c r="A1417" s="150"/>
      <c r="B1417" s="147"/>
      <c r="C1417" s="148"/>
      <c r="D1417" s="148"/>
      <c r="E1417" s="147"/>
      <c r="F1417" s="147"/>
      <c r="G1417" s="147"/>
      <c r="H1417" s="147"/>
    </row>
    <row r="1418" spans="1:8">
      <c r="A1418" s="150"/>
      <c r="B1418" s="147"/>
      <c r="C1418" s="148"/>
      <c r="D1418" s="148"/>
      <c r="E1418" s="147"/>
      <c r="F1418" s="147"/>
      <c r="G1418" s="147"/>
      <c r="H1418" s="147"/>
    </row>
    <row r="1419" spans="1:8">
      <c r="A1419" s="150"/>
      <c r="B1419" s="147"/>
      <c r="C1419" s="148"/>
      <c r="D1419" s="148"/>
      <c r="E1419" s="147"/>
      <c r="F1419" s="147"/>
      <c r="G1419" s="147"/>
      <c r="H1419" s="147"/>
    </row>
    <row r="1420" spans="1:8">
      <c r="A1420" s="150"/>
      <c r="B1420" s="147"/>
      <c r="C1420" s="148"/>
      <c r="D1420" s="148"/>
      <c r="E1420" s="147"/>
      <c r="F1420" s="147"/>
      <c r="G1420" s="147"/>
      <c r="H1420" s="147"/>
    </row>
    <row r="1421" spans="1:8">
      <c r="A1421" s="150"/>
      <c r="B1421" s="147"/>
      <c r="C1421" s="148"/>
      <c r="D1421" s="148"/>
      <c r="E1421" s="147"/>
      <c r="F1421" s="147"/>
      <c r="G1421" s="147"/>
      <c r="H1421" s="147"/>
    </row>
    <row r="1422" spans="1:8">
      <c r="A1422" s="150"/>
      <c r="B1422" s="147"/>
      <c r="C1422" s="148"/>
      <c r="D1422" s="148"/>
      <c r="E1422" s="147"/>
      <c r="F1422" s="147"/>
      <c r="G1422" s="147"/>
      <c r="H1422" s="147"/>
    </row>
    <row r="1423" spans="1:8">
      <c r="A1423" s="150"/>
      <c r="B1423" s="147"/>
      <c r="C1423" s="148"/>
      <c r="D1423" s="148"/>
      <c r="E1423" s="147"/>
      <c r="F1423" s="147"/>
      <c r="G1423" s="147"/>
      <c r="H1423" s="147"/>
    </row>
    <row r="1424" spans="1:8">
      <c r="A1424" s="150"/>
      <c r="B1424" s="147"/>
      <c r="C1424" s="148"/>
      <c r="D1424" s="148"/>
      <c r="E1424" s="147"/>
      <c r="F1424" s="147"/>
      <c r="G1424" s="147"/>
      <c r="H1424" s="147"/>
    </row>
    <row r="1425" spans="1:8">
      <c r="A1425" s="150"/>
      <c r="B1425" s="147"/>
      <c r="C1425" s="148"/>
      <c r="D1425" s="148"/>
      <c r="E1425" s="147"/>
      <c r="F1425" s="147"/>
      <c r="G1425" s="147"/>
      <c r="H1425" s="147"/>
    </row>
    <row r="1426" spans="1:8">
      <c r="A1426" s="150"/>
      <c r="B1426" s="147"/>
      <c r="C1426" s="148"/>
      <c r="D1426" s="148"/>
      <c r="E1426" s="147"/>
      <c r="F1426" s="147"/>
      <c r="G1426" s="147"/>
      <c r="H1426" s="147"/>
    </row>
    <row r="1427" spans="1:8">
      <c r="A1427" s="150"/>
      <c r="B1427" s="147"/>
      <c r="C1427" s="148"/>
      <c r="D1427" s="148"/>
      <c r="E1427" s="147"/>
      <c r="F1427" s="147"/>
      <c r="G1427" s="147"/>
      <c r="H1427" s="147"/>
    </row>
    <row r="1428" spans="1:8">
      <c r="A1428" s="150"/>
      <c r="B1428" s="147"/>
      <c r="C1428" s="148"/>
      <c r="D1428" s="148"/>
      <c r="E1428" s="147"/>
      <c r="F1428" s="147"/>
      <c r="G1428" s="147"/>
      <c r="H1428" s="147"/>
    </row>
    <row r="1429" spans="1:8">
      <c r="A1429" s="150"/>
      <c r="B1429" s="147"/>
      <c r="C1429" s="148"/>
      <c r="D1429" s="148"/>
      <c r="E1429" s="147"/>
      <c r="F1429" s="147"/>
      <c r="G1429" s="147"/>
      <c r="H1429" s="147"/>
    </row>
    <row r="1430" spans="1:8">
      <c r="A1430" s="150"/>
      <c r="B1430" s="147"/>
      <c r="C1430" s="148"/>
      <c r="D1430" s="148"/>
      <c r="E1430" s="147"/>
      <c r="F1430" s="147"/>
      <c r="G1430" s="147"/>
      <c r="H1430" s="147"/>
    </row>
    <row r="1431" spans="1:8">
      <c r="A1431" s="150"/>
      <c r="B1431" s="147"/>
      <c r="C1431" s="148"/>
      <c r="D1431" s="148"/>
      <c r="E1431" s="147"/>
      <c r="F1431" s="147"/>
      <c r="G1431" s="147"/>
      <c r="H1431" s="147"/>
    </row>
    <row r="1432" spans="1:8">
      <c r="A1432" s="150"/>
      <c r="B1432" s="147"/>
      <c r="C1432" s="148"/>
      <c r="D1432" s="148"/>
      <c r="E1432" s="147"/>
      <c r="F1432" s="147"/>
      <c r="G1432" s="147"/>
      <c r="H1432" s="147"/>
    </row>
    <row r="1433" spans="1:8">
      <c r="A1433" s="150"/>
      <c r="B1433" s="147"/>
      <c r="C1433" s="148"/>
      <c r="D1433" s="148"/>
      <c r="E1433" s="147"/>
      <c r="F1433" s="147"/>
      <c r="G1433" s="147"/>
      <c r="H1433" s="147"/>
    </row>
    <row r="1434" spans="1:8">
      <c r="A1434" s="150"/>
      <c r="B1434" s="147"/>
      <c r="C1434" s="148"/>
      <c r="D1434" s="148"/>
      <c r="E1434" s="147"/>
      <c r="F1434" s="147"/>
      <c r="G1434" s="147"/>
      <c r="H1434" s="147"/>
    </row>
    <row r="1435" spans="1:8">
      <c r="A1435" s="150"/>
      <c r="B1435" s="147"/>
      <c r="C1435" s="148"/>
      <c r="D1435" s="148"/>
      <c r="E1435" s="147"/>
      <c r="F1435" s="147"/>
      <c r="G1435" s="147"/>
      <c r="H1435" s="147"/>
    </row>
    <row r="1436" spans="1:8">
      <c r="A1436" s="150"/>
      <c r="B1436" s="147"/>
      <c r="C1436" s="148"/>
      <c r="D1436" s="148"/>
      <c r="E1436" s="147"/>
      <c r="F1436" s="147"/>
      <c r="G1436" s="147"/>
      <c r="H1436" s="147"/>
    </row>
    <row r="1437" spans="1:8">
      <c r="A1437" s="150"/>
      <c r="B1437" s="147"/>
      <c r="C1437" s="148"/>
      <c r="D1437" s="148"/>
      <c r="E1437" s="147"/>
      <c r="F1437" s="147"/>
      <c r="G1437" s="147"/>
      <c r="H1437" s="147"/>
    </row>
    <row r="1438" spans="1:8">
      <c r="A1438" s="150"/>
      <c r="B1438" s="147"/>
      <c r="C1438" s="148"/>
      <c r="D1438" s="148"/>
      <c r="E1438" s="147"/>
      <c r="F1438" s="147"/>
      <c r="G1438" s="147"/>
      <c r="H1438" s="147"/>
    </row>
    <row r="1439" spans="1:8">
      <c r="A1439" s="150"/>
      <c r="B1439" s="147"/>
      <c r="C1439" s="148"/>
      <c r="D1439" s="148"/>
      <c r="E1439" s="147"/>
      <c r="F1439" s="147"/>
      <c r="G1439" s="147"/>
      <c r="H1439" s="147"/>
    </row>
    <row r="1440" spans="1:8">
      <c r="A1440" s="150"/>
      <c r="B1440" s="147"/>
      <c r="C1440" s="148"/>
      <c r="D1440" s="148"/>
      <c r="E1440" s="147"/>
      <c r="F1440" s="147"/>
      <c r="G1440" s="147"/>
      <c r="H1440" s="147"/>
    </row>
    <row r="1441" spans="1:8">
      <c r="A1441" s="150"/>
      <c r="B1441" s="147"/>
      <c r="C1441" s="148"/>
      <c r="D1441" s="148"/>
      <c r="E1441" s="147"/>
      <c r="F1441" s="147"/>
      <c r="G1441" s="147"/>
      <c r="H1441" s="147"/>
    </row>
    <row r="1442" spans="1:8">
      <c r="A1442" s="150"/>
      <c r="B1442" s="147"/>
      <c r="C1442" s="148"/>
      <c r="D1442" s="148"/>
      <c r="E1442" s="147"/>
      <c r="F1442" s="147"/>
      <c r="G1442" s="147"/>
      <c r="H1442" s="147"/>
    </row>
    <row r="1443" spans="1:8">
      <c r="A1443" s="150"/>
      <c r="B1443" s="147"/>
      <c r="C1443" s="148"/>
      <c r="D1443" s="148"/>
      <c r="E1443" s="147"/>
      <c r="F1443" s="147"/>
      <c r="G1443" s="147"/>
      <c r="H1443" s="147"/>
    </row>
    <row r="1444" spans="1:8">
      <c r="A1444" s="150"/>
      <c r="B1444" s="147"/>
      <c r="C1444" s="148"/>
      <c r="D1444" s="148"/>
      <c r="E1444" s="147"/>
      <c r="F1444" s="147"/>
      <c r="G1444" s="147"/>
      <c r="H1444" s="147"/>
    </row>
    <row r="1445" spans="1:8">
      <c r="A1445" s="150"/>
      <c r="B1445" s="147"/>
      <c r="C1445" s="148"/>
      <c r="D1445" s="148"/>
      <c r="E1445" s="147"/>
      <c r="F1445" s="147"/>
      <c r="G1445" s="147"/>
      <c r="H1445" s="147"/>
    </row>
    <row r="1446" spans="1:8">
      <c r="A1446" s="150"/>
      <c r="B1446" s="147"/>
      <c r="C1446" s="148"/>
      <c r="D1446" s="148"/>
      <c r="E1446" s="147"/>
      <c r="F1446" s="147"/>
      <c r="G1446" s="147"/>
      <c r="H1446" s="147"/>
    </row>
    <row r="1447" spans="1:8">
      <c r="A1447" s="150"/>
      <c r="B1447" s="147"/>
      <c r="C1447" s="148"/>
      <c r="D1447" s="148"/>
      <c r="E1447" s="147"/>
      <c r="F1447" s="147"/>
      <c r="G1447" s="147"/>
      <c r="H1447" s="147"/>
    </row>
    <row r="1448" spans="1:8">
      <c r="A1448" s="150"/>
      <c r="B1448" s="147"/>
      <c r="C1448" s="148"/>
      <c r="D1448" s="148"/>
      <c r="E1448" s="147"/>
      <c r="F1448" s="147"/>
      <c r="G1448" s="147"/>
      <c r="H1448" s="147"/>
    </row>
    <row r="1449" spans="1:8">
      <c r="A1449" s="150"/>
      <c r="B1449" s="147"/>
      <c r="C1449" s="148"/>
      <c r="D1449" s="148"/>
      <c r="E1449" s="147"/>
      <c r="F1449" s="147"/>
      <c r="G1449" s="147"/>
      <c r="H1449" s="147"/>
    </row>
    <row r="1450" spans="1:8">
      <c r="A1450" s="150"/>
      <c r="B1450" s="147"/>
      <c r="C1450" s="148"/>
      <c r="D1450" s="148"/>
      <c r="E1450" s="147"/>
      <c r="F1450" s="147"/>
      <c r="G1450" s="147"/>
      <c r="H1450" s="147"/>
    </row>
    <row r="1451" spans="1:8">
      <c r="A1451" s="150"/>
      <c r="B1451" s="147"/>
      <c r="C1451" s="148"/>
      <c r="D1451" s="148"/>
      <c r="E1451" s="147"/>
      <c r="F1451" s="147"/>
      <c r="G1451" s="147"/>
      <c r="H1451" s="147"/>
    </row>
    <row r="1452" spans="1:8">
      <c r="A1452" s="150"/>
      <c r="B1452" s="147"/>
      <c r="C1452" s="148"/>
      <c r="D1452" s="148"/>
      <c r="E1452" s="147"/>
      <c r="F1452" s="147"/>
      <c r="G1452" s="147"/>
      <c r="H1452" s="147"/>
    </row>
    <row r="1453" spans="1:8">
      <c r="A1453" s="150"/>
      <c r="B1453" s="147"/>
      <c r="C1453" s="148"/>
      <c r="D1453" s="148"/>
      <c r="E1453" s="147"/>
      <c r="F1453" s="147"/>
      <c r="G1453" s="147"/>
      <c r="H1453" s="147"/>
    </row>
    <row r="1454" spans="1:8">
      <c r="A1454" s="150"/>
      <c r="B1454" s="147"/>
      <c r="C1454" s="148"/>
      <c r="D1454" s="148"/>
      <c r="E1454" s="147"/>
      <c r="F1454" s="147"/>
      <c r="G1454" s="147"/>
      <c r="H1454" s="147"/>
    </row>
    <row r="1455" spans="1:8">
      <c r="A1455" s="150"/>
      <c r="B1455" s="147"/>
      <c r="C1455" s="148"/>
      <c r="D1455" s="148"/>
      <c r="E1455" s="147"/>
      <c r="F1455" s="147"/>
      <c r="G1455" s="147"/>
      <c r="H1455" s="147"/>
    </row>
    <row r="1456" spans="1:8">
      <c r="A1456" s="150"/>
      <c r="B1456" s="147"/>
      <c r="C1456" s="148"/>
      <c r="D1456" s="148"/>
      <c r="E1456" s="147"/>
      <c r="F1456" s="147"/>
      <c r="G1456" s="147"/>
      <c r="H1456" s="147"/>
    </row>
    <row r="1457" spans="1:8">
      <c r="A1457" s="150"/>
      <c r="B1457" s="147"/>
      <c r="C1457" s="148"/>
      <c r="D1457" s="148"/>
      <c r="E1457" s="147"/>
      <c r="F1457" s="147"/>
      <c r="G1457" s="147"/>
      <c r="H1457" s="147"/>
    </row>
    <row r="1458" spans="1:8">
      <c r="A1458" s="150"/>
      <c r="B1458" s="147"/>
      <c r="C1458" s="148"/>
      <c r="D1458" s="148"/>
      <c r="E1458" s="147"/>
      <c r="F1458" s="147"/>
      <c r="G1458" s="147"/>
      <c r="H1458" s="147"/>
    </row>
    <row r="1459" spans="1:8">
      <c r="A1459" s="150"/>
      <c r="B1459" s="147"/>
      <c r="C1459" s="148"/>
      <c r="D1459" s="148"/>
      <c r="E1459" s="147"/>
      <c r="F1459" s="147"/>
      <c r="G1459" s="147"/>
      <c r="H1459" s="147"/>
    </row>
    <row r="1460" spans="1:8">
      <c r="A1460" s="150"/>
      <c r="B1460" s="147"/>
      <c r="C1460" s="148"/>
      <c r="D1460" s="148"/>
      <c r="E1460" s="147"/>
      <c r="F1460" s="147"/>
      <c r="G1460" s="147"/>
      <c r="H1460" s="147"/>
    </row>
    <row r="1461" spans="1:8">
      <c r="A1461" s="150"/>
      <c r="B1461" s="147"/>
      <c r="C1461" s="148"/>
      <c r="D1461" s="148"/>
      <c r="E1461" s="147"/>
      <c r="F1461" s="147"/>
      <c r="G1461" s="147"/>
      <c r="H1461" s="147"/>
    </row>
    <row r="1462" spans="1:8">
      <c r="A1462" s="150"/>
      <c r="B1462" s="147"/>
      <c r="C1462" s="148"/>
      <c r="D1462" s="148"/>
      <c r="E1462" s="147"/>
      <c r="F1462" s="147"/>
      <c r="G1462" s="147"/>
      <c r="H1462" s="147"/>
    </row>
    <row r="1463" spans="1:8">
      <c r="A1463" s="150"/>
      <c r="B1463" s="147"/>
      <c r="C1463" s="148"/>
      <c r="D1463" s="148"/>
      <c r="E1463" s="147"/>
      <c r="F1463" s="147"/>
      <c r="G1463" s="147"/>
      <c r="H1463" s="147"/>
    </row>
    <row r="1464" spans="1:8">
      <c r="A1464" s="150"/>
      <c r="B1464" s="147"/>
      <c r="C1464" s="148"/>
      <c r="D1464" s="148"/>
      <c r="E1464" s="147"/>
      <c r="F1464" s="147"/>
      <c r="G1464" s="147"/>
      <c r="H1464" s="147"/>
    </row>
    <row r="1465" spans="1:8">
      <c r="A1465" s="150"/>
      <c r="B1465" s="147"/>
      <c r="C1465" s="148"/>
      <c r="D1465" s="148"/>
      <c r="E1465" s="147"/>
      <c r="F1465" s="147"/>
      <c r="G1465" s="147"/>
      <c r="H1465" s="147"/>
    </row>
    <row r="1466" spans="1:8">
      <c r="A1466" s="150"/>
      <c r="B1466" s="147"/>
      <c r="C1466" s="148"/>
      <c r="D1466" s="148"/>
      <c r="E1466" s="147"/>
      <c r="F1466" s="147"/>
      <c r="G1466" s="147"/>
      <c r="H1466" s="147"/>
    </row>
    <row r="1467" spans="1:8">
      <c r="A1467" s="150"/>
      <c r="B1467" s="147"/>
      <c r="C1467" s="148"/>
      <c r="D1467" s="148"/>
      <c r="E1467" s="147"/>
      <c r="F1467" s="147"/>
      <c r="G1467" s="147"/>
      <c r="H1467" s="147"/>
    </row>
    <row r="1468" spans="1:8">
      <c r="A1468" s="150"/>
      <c r="B1468" s="147"/>
      <c r="C1468" s="148"/>
      <c r="D1468" s="148"/>
      <c r="E1468" s="147"/>
      <c r="F1468" s="147"/>
      <c r="G1468" s="147"/>
      <c r="H1468" s="147"/>
    </row>
    <row r="1469" spans="1:8">
      <c r="A1469" s="150"/>
      <c r="B1469" s="147"/>
      <c r="C1469" s="148"/>
      <c r="D1469" s="148"/>
      <c r="E1469" s="147"/>
      <c r="F1469" s="147"/>
      <c r="G1469" s="147"/>
      <c r="H1469" s="147"/>
    </row>
    <row r="1470" spans="1:8">
      <c r="A1470" s="150"/>
      <c r="B1470" s="147"/>
      <c r="C1470" s="148"/>
      <c r="D1470" s="148"/>
      <c r="E1470" s="147"/>
      <c r="F1470" s="147"/>
      <c r="G1470" s="147"/>
      <c r="H1470" s="147"/>
    </row>
    <row r="1471" spans="1:8">
      <c r="A1471" s="150"/>
      <c r="B1471" s="147"/>
      <c r="C1471" s="148"/>
      <c r="D1471" s="148"/>
      <c r="E1471" s="147"/>
      <c r="F1471" s="147"/>
      <c r="G1471" s="147"/>
      <c r="H1471" s="147"/>
    </row>
    <row r="1472" spans="1:8">
      <c r="A1472" s="150"/>
      <c r="B1472" s="147"/>
      <c r="C1472" s="148"/>
      <c r="D1472" s="148"/>
      <c r="E1472" s="147"/>
      <c r="F1472" s="147"/>
      <c r="G1472" s="147"/>
      <c r="H1472" s="147"/>
    </row>
    <row r="1473" spans="1:8">
      <c r="A1473" s="150"/>
      <c r="B1473" s="147"/>
      <c r="C1473" s="148"/>
      <c r="D1473" s="148"/>
      <c r="E1473" s="147"/>
      <c r="F1473" s="147"/>
      <c r="G1473" s="147"/>
      <c r="H1473" s="147"/>
    </row>
    <row r="1474" spans="1:8">
      <c r="A1474" s="150"/>
      <c r="B1474" s="147"/>
      <c r="C1474" s="148"/>
      <c r="D1474" s="148"/>
      <c r="E1474" s="147"/>
      <c r="F1474" s="147"/>
      <c r="G1474" s="147"/>
      <c r="H1474" s="147"/>
    </row>
    <row r="1475" spans="1:8">
      <c r="A1475" s="150"/>
      <c r="B1475" s="147"/>
      <c r="C1475" s="148"/>
      <c r="D1475" s="148"/>
      <c r="E1475" s="147"/>
      <c r="F1475" s="147"/>
      <c r="G1475" s="147"/>
      <c r="H1475" s="147"/>
    </row>
    <row r="1476" spans="1:8">
      <c r="A1476" s="150"/>
      <c r="B1476" s="147"/>
      <c r="C1476" s="148"/>
      <c r="D1476" s="148"/>
      <c r="E1476" s="147"/>
      <c r="F1476" s="147"/>
      <c r="G1476" s="147"/>
      <c r="H1476" s="147"/>
    </row>
    <row r="1477" spans="1:8">
      <c r="A1477" s="150"/>
      <c r="B1477" s="147"/>
      <c r="C1477" s="148"/>
      <c r="D1477" s="148"/>
      <c r="E1477" s="147"/>
      <c r="F1477" s="147"/>
      <c r="G1477" s="147"/>
      <c r="H1477" s="147"/>
    </row>
    <row r="1478" spans="1:8">
      <c r="A1478" s="150"/>
      <c r="B1478" s="147"/>
      <c r="C1478" s="148"/>
      <c r="D1478" s="148"/>
      <c r="E1478" s="147"/>
      <c r="F1478" s="147"/>
      <c r="G1478" s="147"/>
      <c r="H1478" s="147"/>
    </row>
    <row r="1479" spans="1:8">
      <c r="A1479" s="150"/>
      <c r="B1479" s="147"/>
      <c r="C1479" s="148"/>
      <c r="D1479" s="148"/>
      <c r="E1479" s="147"/>
      <c r="F1479" s="147"/>
      <c r="G1479" s="147"/>
      <c r="H1479" s="147"/>
    </row>
    <row r="1480" spans="1:8">
      <c r="A1480" s="150"/>
      <c r="B1480" s="147"/>
      <c r="C1480" s="148"/>
      <c r="D1480" s="148"/>
      <c r="E1480" s="147"/>
      <c r="F1480" s="147"/>
      <c r="G1480" s="147"/>
      <c r="H1480" s="147"/>
    </row>
    <row r="1481" spans="1:8">
      <c r="A1481" s="150"/>
      <c r="B1481" s="147"/>
      <c r="C1481" s="148"/>
      <c r="D1481" s="148"/>
      <c r="E1481" s="147"/>
      <c r="F1481" s="147"/>
      <c r="G1481" s="147"/>
      <c r="H1481" s="147"/>
    </row>
    <row r="1482" spans="1:8">
      <c r="A1482" s="150"/>
      <c r="B1482" s="147"/>
      <c r="C1482" s="148"/>
      <c r="D1482" s="148"/>
      <c r="E1482" s="147"/>
      <c r="F1482" s="147"/>
      <c r="G1482" s="147"/>
      <c r="H1482" s="147"/>
    </row>
    <row r="1483" spans="1:8">
      <c r="A1483" s="150"/>
      <c r="B1483" s="147"/>
      <c r="C1483" s="148"/>
      <c r="D1483" s="148"/>
      <c r="E1483" s="147"/>
      <c r="F1483" s="147"/>
      <c r="G1483" s="147"/>
      <c r="H1483" s="147"/>
    </row>
    <row r="1484" spans="1:8">
      <c r="A1484" s="150"/>
      <c r="B1484" s="147"/>
      <c r="C1484" s="148"/>
      <c r="D1484" s="148"/>
      <c r="E1484" s="147"/>
      <c r="F1484" s="147"/>
      <c r="G1484" s="147"/>
      <c r="H1484" s="147"/>
    </row>
    <row r="1485" spans="1:8">
      <c r="A1485" s="150"/>
      <c r="B1485" s="147"/>
      <c r="C1485" s="148"/>
      <c r="D1485" s="148"/>
      <c r="E1485" s="147"/>
      <c r="F1485" s="147"/>
      <c r="G1485" s="147"/>
      <c r="H1485" s="147"/>
    </row>
    <row r="1486" spans="1:8">
      <c r="A1486" s="150"/>
      <c r="B1486" s="147"/>
      <c r="C1486" s="148"/>
      <c r="D1486" s="148"/>
      <c r="E1486" s="147"/>
      <c r="F1486" s="147"/>
      <c r="G1486" s="147"/>
      <c r="H1486" s="147"/>
    </row>
    <row r="1487" spans="1:8">
      <c r="A1487" s="150"/>
      <c r="B1487" s="147"/>
      <c r="C1487" s="148"/>
      <c r="D1487" s="148"/>
      <c r="E1487" s="147"/>
      <c r="F1487" s="147"/>
      <c r="G1487" s="147"/>
      <c r="H1487" s="147"/>
    </row>
    <row r="1488" spans="1:8">
      <c r="A1488" s="150"/>
      <c r="B1488" s="147"/>
      <c r="C1488" s="148"/>
      <c r="D1488" s="148"/>
      <c r="E1488" s="147"/>
      <c r="F1488" s="147"/>
      <c r="G1488" s="147"/>
      <c r="H1488" s="147"/>
    </row>
    <row r="1489" spans="1:8">
      <c r="A1489" s="150"/>
      <c r="B1489" s="147"/>
      <c r="C1489" s="148"/>
      <c r="D1489" s="148"/>
      <c r="E1489" s="147"/>
      <c r="F1489" s="147"/>
      <c r="G1489" s="147"/>
      <c r="H1489" s="147"/>
    </row>
    <row r="1490" spans="1:8">
      <c r="A1490" s="150"/>
      <c r="B1490" s="147"/>
      <c r="C1490" s="148"/>
      <c r="D1490" s="148"/>
      <c r="E1490" s="147"/>
      <c r="F1490" s="147"/>
      <c r="G1490" s="147"/>
      <c r="H1490" s="147"/>
    </row>
    <row r="1491" spans="1:8">
      <c r="A1491" s="150"/>
      <c r="B1491" s="147"/>
      <c r="C1491" s="148"/>
      <c r="D1491" s="148"/>
      <c r="E1491" s="147"/>
      <c r="F1491" s="147"/>
      <c r="G1491" s="147"/>
      <c r="H1491" s="147"/>
    </row>
    <row r="1492" spans="1:8">
      <c r="A1492" s="150"/>
      <c r="B1492" s="147"/>
      <c r="C1492" s="148"/>
      <c r="D1492" s="148"/>
      <c r="E1492" s="147"/>
      <c r="F1492" s="147"/>
      <c r="G1492" s="147"/>
      <c r="H1492" s="147"/>
    </row>
    <row r="1493" spans="1:8">
      <c r="A1493" s="150"/>
      <c r="B1493" s="147"/>
      <c r="C1493" s="148"/>
      <c r="D1493" s="148"/>
      <c r="E1493" s="147"/>
      <c r="F1493" s="147"/>
      <c r="G1493" s="147"/>
      <c r="H1493" s="147"/>
    </row>
    <row r="1494" spans="1:8">
      <c r="A1494" s="150"/>
      <c r="B1494" s="147"/>
      <c r="C1494" s="148"/>
      <c r="D1494" s="148"/>
      <c r="E1494" s="147"/>
      <c r="F1494" s="147"/>
      <c r="G1494" s="147"/>
      <c r="H1494" s="147"/>
    </row>
    <row r="1495" spans="1:8">
      <c r="A1495" s="150"/>
      <c r="B1495" s="147"/>
      <c r="C1495" s="148"/>
      <c r="D1495" s="148"/>
      <c r="E1495" s="147"/>
      <c r="F1495" s="147"/>
      <c r="G1495" s="147"/>
      <c r="H1495" s="147"/>
    </row>
    <row r="1496" spans="1:8">
      <c r="A1496" s="150"/>
      <c r="B1496" s="147"/>
      <c r="C1496" s="148"/>
      <c r="D1496" s="148"/>
      <c r="E1496" s="147"/>
      <c r="F1496" s="147"/>
      <c r="G1496" s="147"/>
      <c r="H1496" s="147"/>
    </row>
    <row r="1497" spans="1:8">
      <c r="A1497" s="150"/>
      <c r="B1497" s="147"/>
      <c r="C1497" s="148"/>
      <c r="D1497" s="148"/>
      <c r="E1497" s="147"/>
      <c r="F1497" s="147"/>
      <c r="G1497" s="147"/>
      <c r="H1497" s="147"/>
    </row>
    <row r="1498" spans="1:8">
      <c r="A1498" s="150"/>
      <c r="B1498" s="147"/>
      <c r="C1498" s="148"/>
      <c r="D1498" s="148"/>
      <c r="E1498" s="147"/>
      <c r="F1498" s="147"/>
      <c r="G1498" s="147"/>
      <c r="H1498" s="147"/>
    </row>
    <row r="1499" spans="1:8">
      <c r="A1499" s="150"/>
      <c r="B1499" s="147"/>
      <c r="C1499" s="148"/>
      <c r="D1499" s="148"/>
      <c r="E1499" s="147"/>
      <c r="F1499" s="147"/>
      <c r="G1499" s="147"/>
      <c r="H1499" s="147"/>
    </row>
    <row r="1500" spans="1:8">
      <c r="A1500" s="150"/>
      <c r="B1500" s="147"/>
      <c r="C1500" s="148"/>
      <c r="D1500" s="148"/>
      <c r="E1500" s="147"/>
      <c r="F1500" s="147"/>
      <c r="G1500" s="147"/>
      <c r="H1500" s="147"/>
    </row>
    <row r="1501" spans="1:8">
      <c r="A1501" s="150"/>
      <c r="B1501" s="147"/>
      <c r="C1501" s="148"/>
      <c r="D1501" s="148"/>
      <c r="E1501" s="147"/>
      <c r="F1501" s="147"/>
      <c r="G1501" s="147"/>
      <c r="H1501" s="147"/>
    </row>
    <row r="1502" spans="1:8">
      <c r="A1502" s="150"/>
      <c r="B1502" s="147"/>
      <c r="C1502" s="148"/>
      <c r="D1502" s="148"/>
      <c r="E1502" s="147"/>
      <c r="F1502" s="147"/>
      <c r="G1502" s="147"/>
      <c r="H1502" s="147"/>
    </row>
    <row r="1503" spans="1:8">
      <c r="A1503" s="150"/>
      <c r="B1503" s="147"/>
      <c r="C1503" s="148"/>
      <c r="D1503" s="148"/>
      <c r="E1503" s="147"/>
      <c r="F1503" s="147"/>
      <c r="G1503" s="147"/>
      <c r="H1503" s="147"/>
    </row>
    <row r="1504" spans="1:8">
      <c r="A1504" s="150"/>
      <c r="B1504" s="147"/>
      <c r="C1504" s="148"/>
      <c r="D1504" s="148"/>
      <c r="E1504" s="147"/>
      <c r="F1504" s="147"/>
      <c r="G1504" s="147"/>
      <c r="H1504" s="147"/>
    </row>
    <row r="1505" spans="1:8">
      <c r="A1505" s="150"/>
      <c r="B1505" s="147"/>
      <c r="C1505" s="148"/>
      <c r="D1505" s="148"/>
      <c r="E1505" s="147"/>
      <c r="F1505" s="147"/>
      <c r="G1505" s="147"/>
      <c r="H1505" s="147"/>
    </row>
    <row r="1506" spans="1:8">
      <c r="A1506" s="150"/>
      <c r="B1506" s="147"/>
      <c r="C1506" s="148"/>
      <c r="D1506" s="148"/>
      <c r="E1506" s="147"/>
      <c r="F1506" s="147"/>
      <c r="G1506" s="147"/>
      <c r="H1506" s="147"/>
    </row>
    <row r="1507" spans="1:8">
      <c r="A1507" s="150"/>
      <c r="B1507" s="147"/>
      <c r="C1507" s="148"/>
      <c r="D1507" s="148"/>
      <c r="E1507" s="147"/>
      <c r="F1507" s="147"/>
      <c r="G1507" s="147"/>
      <c r="H1507" s="147"/>
    </row>
    <row r="1508" spans="1:8">
      <c r="A1508" s="150"/>
      <c r="B1508" s="147"/>
      <c r="C1508" s="148"/>
      <c r="D1508" s="148"/>
      <c r="E1508" s="147"/>
      <c r="F1508" s="147"/>
      <c r="G1508" s="147"/>
      <c r="H1508" s="147"/>
    </row>
    <row r="1509" spans="1:8">
      <c r="A1509" s="150"/>
      <c r="B1509" s="147"/>
      <c r="C1509" s="148"/>
      <c r="D1509" s="148"/>
      <c r="E1509" s="147"/>
      <c r="F1509" s="147"/>
      <c r="G1509" s="147"/>
      <c r="H1509" s="147"/>
    </row>
    <row r="1510" spans="1:8">
      <c r="A1510" s="150"/>
      <c r="B1510" s="147"/>
      <c r="C1510" s="148"/>
      <c r="D1510" s="148"/>
      <c r="E1510" s="147"/>
      <c r="F1510" s="147"/>
      <c r="G1510" s="147"/>
      <c r="H1510" s="147"/>
    </row>
    <row r="1511" spans="1:8">
      <c r="A1511" s="150"/>
      <c r="B1511" s="147"/>
      <c r="C1511" s="148"/>
      <c r="D1511" s="148"/>
      <c r="E1511" s="147"/>
      <c r="F1511" s="147"/>
      <c r="G1511" s="147"/>
      <c r="H1511" s="147"/>
    </row>
    <row r="1512" spans="1:8">
      <c r="A1512" s="150"/>
      <c r="B1512" s="147"/>
      <c r="C1512" s="148"/>
      <c r="D1512" s="148"/>
      <c r="E1512" s="147"/>
      <c r="F1512" s="147"/>
      <c r="G1512" s="147"/>
      <c r="H1512" s="147"/>
    </row>
    <row r="1513" spans="1:8">
      <c r="A1513" s="150"/>
      <c r="B1513" s="147"/>
      <c r="C1513" s="148"/>
      <c r="D1513" s="148"/>
      <c r="E1513" s="147"/>
      <c r="F1513" s="147"/>
      <c r="G1513" s="147"/>
      <c r="H1513" s="147"/>
    </row>
    <row r="1514" spans="1:8">
      <c r="A1514" s="150"/>
      <c r="B1514" s="147"/>
      <c r="C1514" s="148"/>
      <c r="D1514" s="148"/>
      <c r="E1514" s="147"/>
      <c r="F1514" s="147"/>
      <c r="G1514" s="147"/>
      <c r="H1514" s="147"/>
    </row>
    <row r="1515" spans="1:8">
      <c r="A1515" s="150"/>
      <c r="B1515" s="147"/>
      <c r="C1515" s="148"/>
      <c r="D1515" s="148"/>
      <c r="E1515" s="147"/>
      <c r="F1515" s="147"/>
      <c r="G1515" s="147"/>
      <c r="H1515" s="147"/>
    </row>
    <row r="1516" spans="1:8">
      <c r="A1516" s="150"/>
      <c r="B1516" s="147"/>
      <c r="C1516" s="148"/>
      <c r="D1516" s="148"/>
      <c r="E1516" s="147"/>
      <c r="F1516" s="147"/>
      <c r="G1516" s="147"/>
      <c r="H1516" s="147"/>
    </row>
    <row r="1517" spans="1:8">
      <c r="A1517" s="150"/>
      <c r="B1517" s="147"/>
      <c r="C1517" s="148"/>
      <c r="D1517" s="148"/>
      <c r="E1517" s="147"/>
      <c r="F1517" s="147"/>
      <c r="G1517" s="147"/>
      <c r="H1517" s="147"/>
    </row>
    <row r="1518" spans="1:8">
      <c r="A1518" s="150"/>
      <c r="B1518" s="147"/>
      <c r="C1518" s="148"/>
      <c r="D1518" s="148"/>
      <c r="E1518" s="147"/>
      <c r="F1518" s="147"/>
      <c r="G1518" s="147"/>
      <c r="H1518" s="147"/>
    </row>
    <row r="1519" spans="1:8">
      <c r="A1519" s="150"/>
      <c r="B1519" s="147"/>
      <c r="C1519" s="148"/>
      <c r="D1519" s="148"/>
      <c r="E1519" s="147"/>
      <c r="F1519" s="147"/>
      <c r="G1519" s="147"/>
      <c r="H1519" s="147"/>
    </row>
    <row r="1520" spans="1:8">
      <c r="A1520" s="150"/>
      <c r="B1520" s="147"/>
      <c r="C1520" s="148"/>
      <c r="D1520" s="148"/>
      <c r="E1520" s="147"/>
      <c r="F1520" s="147"/>
      <c r="G1520" s="147"/>
      <c r="H1520" s="147"/>
    </row>
    <row r="1521" spans="1:8">
      <c r="A1521" s="150"/>
      <c r="B1521" s="147"/>
      <c r="C1521" s="148"/>
      <c r="D1521" s="148"/>
      <c r="E1521" s="147"/>
      <c r="F1521" s="147"/>
      <c r="G1521" s="147"/>
      <c r="H1521" s="147"/>
    </row>
    <row r="1522" spans="1:8">
      <c r="A1522" s="150"/>
      <c r="B1522" s="147"/>
      <c r="C1522" s="148"/>
      <c r="D1522" s="148"/>
      <c r="E1522" s="147"/>
      <c r="F1522" s="147"/>
      <c r="G1522" s="147"/>
      <c r="H1522" s="147"/>
    </row>
    <row r="1523" spans="1:8">
      <c r="A1523" s="150"/>
      <c r="B1523" s="147"/>
      <c r="C1523" s="148"/>
      <c r="D1523" s="148"/>
      <c r="E1523" s="147"/>
      <c r="F1523" s="147"/>
      <c r="G1523" s="147"/>
      <c r="H1523" s="147"/>
    </row>
    <row r="1524" spans="1:8">
      <c r="A1524" s="150"/>
      <c r="B1524" s="147"/>
      <c r="C1524" s="148"/>
      <c r="D1524" s="148"/>
      <c r="E1524" s="147"/>
      <c r="F1524" s="147"/>
      <c r="G1524" s="147"/>
      <c r="H1524" s="147"/>
    </row>
    <row r="1525" spans="1:8">
      <c r="A1525" s="150"/>
      <c r="B1525" s="147"/>
      <c r="C1525" s="148"/>
      <c r="D1525" s="148"/>
      <c r="E1525" s="147"/>
      <c r="F1525" s="147"/>
      <c r="G1525" s="147"/>
      <c r="H1525" s="147"/>
    </row>
    <row r="1526" spans="1:8">
      <c r="A1526" s="150"/>
      <c r="B1526" s="147"/>
      <c r="C1526" s="148"/>
      <c r="D1526" s="148"/>
      <c r="E1526" s="147"/>
      <c r="F1526" s="147"/>
      <c r="G1526" s="147"/>
      <c r="H1526" s="147"/>
    </row>
    <row r="1527" spans="1:8">
      <c r="A1527" s="150"/>
      <c r="B1527" s="147"/>
      <c r="C1527" s="148"/>
      <c r="D1527" s="148"/>
      <c r="E1527" s="147"/>
      <c r="F1527" s="147"/>
      <c r="G1527" s="147"/>
      <c r="H1527" s="147"/>
    </row>
    <row r="1528" spans="1:8">
      <c r="A1528" s="150"/>
      <c r="B1528" s="147"/>
      <c r="C1528" s="148"/>
      <c r="D1528" s="148"/>
      <c r="E1528" s="147"/>
      <c r="F1528" s="147"/>
      <c r="G1528" s="147"/>
      <c r="H1528" s="147"/>
    </row>
    <row r="1529" spans="1:8">
      <c r="A1529" s="150"/>
      <c r="B1529" s="147"/>
      <c r="C1529" s="148"/>
      <c r="D1529" s="148"/>
      <c r="E1529" s="147"/>
      <c r="F1529" s="147"/>
      <c r="G1529" s="147"/>
      <c r="H1529" s="147"/>
    </row>
    <row r="1530" spans="1:8">
      <c r="A1530" s="150"/>
      <c r="B1530" s="147"/>
      <c r="C1530" s="148"/>
      <c r="D1530" s="148"/>
      <c r="E1530" s="147"/>
      <c r="F1530" s="147"/>
      <c r="G1530" s="147"/>
      <c r="H1530" s="147"/>
    </row>
    <row r="1531" spans="1:8">
      <c r="A1531" s="150"/>
      <c r="B1531" s="147"/>
      <c r="C1531" s="148"/>
      <c r="D1531" s="148"/>
      <c r="E1531" s="147"/>
      <c r="F1531" s="147"/>
      <c r="G1531" s="147"/>
      <c r="H1531" s="147"/>
    </row>
    <row r="1532" spans="1:8">
      <c r="A1532" s="150"/>
      <c r="B1532" s="147"/>
      <c r="C1532" s="148"/>
      <c r="D1532" s="148"/>
      <c r="E1532" s="147"/>
      <c r="F1532" s="147"/>
      <c r="G1532" s="147"/>
      <c r="H1532" s="147"/>
    </row>
    <row r="1533" spans="1:8">
      <c r="A1533" s="150"/>
      <c r="B1533" s="147"/>
      <c r="C1533" s="148"/>
      <c r="D1533" s="148"/>
      <c r="E1533" s="147"/>
      <c r="F1533" s="147"/>
      <c r="G1533" s="147"/>
      <c r="H1533" s="147"/>
    </row>
    <row r="1534" spans="1:8">
      <c r="A1534" s="150"/>
      <c r="B1534" s="147"/>
      <c r="C1534" s="148"/>
      <c r="D1534" s="148"/>
      <c r="E1534" s="147"/>
      <c r="F1534" s="147"/>
      <c r="G1534" s="147"/>
      <c r="H1534" s="147"/>
    </row>
    <row r="1535" spans="1:8">
      <c r="A1535" s="150"/>
      <c r="B1535" s="147"/>
      <c r="C1535" s="148"/>
      <c r="D1535" s="148"/>
      <c r="E1535" s="147"/>
      <c r="F1535" s="147"/>
      <c r="G1535" s="147"/>
      <c r="H1535" s="147"/>
    </row>
    <row r="1536" spans="1:8">
      <c r="A1536" s="150"/>
      <c r="B1536" s="147"/>
      <c r="C1536" s="148"/>
      <c r="D1536" s="148"/>
      <c r="E1536" s="147"/>
      <c r="F1536" s="147"/>
      <c r="G1536" s="147"/>
      <c r="H1536" s="147"/>
    </row>
    <row r="1537" spans="1:8">
      <c r="A1537" s="150"/>
      <c r="B1537" s="147"/>
      <c r="C1537" s="148"/>
      <c r="D1537" s="148"/>
      <c r="E1537" s="147"/>
      <c r="F1537" s="147"/>
      <c r="G1537" s="147"/>
      <c r="H1537" s="147"/>
    </row>
    <row r="1538" spans="1:8">
      <c r="A1538" s="150"/>
      <c r="B1538" s="147"/>
      <c r="C1538" s="148"/>
      <c r="D1538" s="148"/>
      <c r="E1538" s="147"/>
      <c r="F1538" s="147"/>
      <c r="G1538" s="147"/>
      <c r="H1538" s="147"/>
    </row>
    <row r="1539" spans="1:8">
      <c r="A1539" s="150"/>
      <c r="B1539" s="147"/>
      <c r="C1539" s="148"/>
      <c r="D1539" s="148"/>
      <c r="E1539" s="147"/>
      <c r="F1539" s="147"/>
      <c r="G1539" s="147"/>
      <c r="H1539" s="147"/>
    </row>
    <row r="1540" spans="1:8">
      <c r="A1540" s="150"/>
      <c r="B1540" s="147"/>
      <c r="C1540" s="148"/>
      <c r="D1540" s="148"/>
      <c r="E1540" s="147"/>
      <c r="F1540" s="147"/>
      <c r="G1540" s="147"/>
      <c r="H1540" s="147"/>
    </row>
    <row r="1541" spans="1:8">
      <c r="A1541" s="150"/>
      <c r="B1541" s="147"/>
      <c r="C1541" s="148"/>
      <c r="D1541" s="148"/>
      <c r="E1541" s="147"/>
      <c r="F1541" s="147"/>
      <c r="G1541" s="147"/>
      <c r="H1541" s="147"/>
    </row>
    <row r="1542" spans="1:8">
      <c r="A1542" s="150"/>
      <c r="B1542" s="147"/>
      <c r="C1542" s="148"/>
      <c r="D1542" s="148"/>
      <c r="E1542" s="147"/>
      <c r="F1542" s="147"/>
      <c r="G1542" s="147"/>
      <c r="H1542" s="147"/>
    </row>
    <row r="1543" spans="1:8">
      <c r="A1543" s="150"/>
      <c r="B1543" s="147"/>
      <c r="C1543" s="148"/>
      <c r="D1543" s="148"/>
      <c r="E1543" s="147"/>
      <c r="F1543" s="147"/>
      <c r="G1543" s="147"/>
      <c r="H1543" s="147"/>
    </row>
    <row r="1544" spans="1:8">
      <c r="A1544" s="150"/>
      <c r="B1544" s="147"/>
      <c r="C1544" s="148"/>
      <c r="D1544" s="148"/>
      <c r="E1544" s="147"/>
      <c r="F1544" s="147"/>
      <c r="G1544" s="147"/>
      <c r="H1544" s="147"/>
    </row>
    <row r="1545" spans="1:8">
      <c r="A1545" s="150"/>
      <c r="B1545" s="147"/>
      <c r="C1545" s="148"/>
      <c r="D1545" s="148"/>
      <c r="E1545" s="147"/>
      <c r="F1545" s="147"/>
      <c r="G1545" s="147"/>
      <c r="H1545" s="147"/>
    </row>
    <row r="1546" spans="1:8">
      <c r="A1546" s="150"/>
      <c r="B1546" s="147"/>
      <c r="C1546" s="148"/>
      <c r="D1546" s="148"/>
      <c r="E1546" s="147"/>
      <c r="F1546" s="147"/>
      <c r="G1546" s="147"/>
      <c r="H1546" s="147"/>
    </row>
    <row r="1547" spans="1:8">
      <c r="A1547" s="150"/>
      <c r="B1547" s="147"/>
      <c r="C1547" s="148"/>
      <c r="D1547" s="148"/>
      <c r="E1547" s="147"/>
      <c r="F1547" s="147"/>
      <c r="G1547" s="147"/>
      <c r="H1547" s="147"/>
    </row>
    <row r="1548" spans="1:8">
      <c r="A1548" s="150"/>
      <c r="B1548" s="147"/>
      <c r="C1548" s="148"/>
      <c r="D1548" s="148"/>
      <c r="E1548" s="147"/>
      <c r="F1548" s="147"/>
      <c r="G1548" s="147"/>
      <c r="H1548" s="147"/>
    </row>
    <row r="1549" spans="1:8">
      <c r="A1549" s="150"/>
      <c r="B1549" s="147"/>
      <c r="C1549" s="148"/>
      <c r="D1549" s="148"/>
      <c r="E1549" s="147"/>
      <c r="F1549" s="147"/>
      <c r="G1549" s="147"/>
      <c r="H1549" s="147"/>
    </row>
    <row r="1550" spans="1:8">
      <c r="A1550" s="150"/>
      <c r="B1550" s="147"/>
      <c r="C1550" s="148"/>
      <c r="D1550" s="148"/>
      <c r="E1550" s="147"/>
      <c r="F1550" s="147"/>
      <c r="G1550" s="147"/>
      <c r="H1550" s="147"/>
    </row>
    <row r="1551" spans="1:8">
      <c r="A1551" s="150"/>
      <c r="B1551" s="147"/>
      <c r="C1551" s="148"/>
      <c r="D1551" s="148"/>
      <c r="E1551" s="147"/>
      <c r="F1551" s="147"/>
      <c r="G1551" s="147"/>
      <c r="H1551" s="147"/>
    </row>
    <row r="1552" spans="1:8">
      <c r="A1552" s="150"/>
      <c r="B1552" s="147"/>
      <c r="C1552" s="148"/>
      <c r="D1552" s="148"/>
      <c r="E1552" s="147"/>
      <c r="F1552" s="147"/>
      <c r="G1552" s="147"/>
      <c r="H1552" s="147"/>
    </row>
    <row r="1553" spans="1:8">
      <c r="A1553" s="150"/>
      <c r="B1553" s="147"/>
      <c r="C1553" s="148"/>
      <c r="D1553" s="148"/>
      <c r="E1553" s="147"/>
      <c r="F1553" s="147"/>
      <c r="G1553" s="147"/>
      <c r="H1553" s="147"/>
    </row>
    <row r="1554" spans="1:8">
      <c r="A1554" s="150"/>
      <c r="B1554" s="147"/>
      <c r="C1554" s="148"/>
      <c r="D1554" s="148"/>
      <c r="E1554" s="147"/>
      <c r="F1554" s="147"/>
      <c r="G1554" s="147"/>
      <c r="H1554" s="147"/>
    </row>
    <row r="1555" spans="1:8">
      <c r="A1555" s="150"/>
      <c r="B1555" s="147"/>
      <c r="C1555" s="148"/>
      <c r="D1555" s="148"/>
      <c r="E1555" s="147"/>
      <c r="F1555" s="147"/>
      <c r="G1555" s="147"/>
      <c r="H1555" s="147"/>
    </row>
    <row r="1556" spans="1:8">
      <c r="A1556" s="150"/>
      <c r="B1556" s="147"/>
      <c r="C1556" s="148"/>
      <c r="D1556" s="148"/>
      <c r="E1556" s="147"/>
      <c r="F1556" s="147"/>
      <c r="G1556" s="147"/>
      <c r="H1556" s="147"/>
    </row>
    <row r="1557" spans="1:8">
      <c r="A1557" s="150"/>
      <c r="B1557" s="147"/>
      <c r="C1557" s="148"/>
      <c r="D1557" s="148"/>
      <c r="E1557" s="147"/>
      <c r="F1557" s="147"/>
      <c r="G1557" s="147"/>
      <c r="H1557" s="147"/>
    </row>
    <row r="1558" spans="1:8">
      <c r="A1558" s="150"/>
      <c r="B1558" s="147"/>
      <c r="C1558" s="148"/>
      <c r="D1558" s="148"/>
      <c r="E1558" s="147"/>
      <c r="F1558" s="147"/>
      <c r="G1558" s="147"/>
      <c r="H1558" s="147"/>
    </row>
    <row r="1559" spans="1:8">
      <c r="A1559" s="150"/>
      <c r="B1559" s="147"/>
      <c r="C1559" s="148"/>
      <c r="D1559" s="148"/>
      <c r="E1559" s="147"/>
      <c r="F1559" s="147"/>
      <c r="G1559" s="147"/>
      <c r="H1559" s="147"/>
    </row>
    <row r="1560" spans="1:8">
      <c r="A1560" s="150"/>
      <c r="B1560" s="147"/>
      <c r="C1560" s="148"/>
      <c r="D1560" s="148"/>
      <c r="E1560" s="147"/>
      <c r="F1560" s="147"/>
      <c r="G1560" s="147"/>
      <c r="H1560" s="147"/>
    </row>
    <row r="1561" spans="1:8">
      <c r="A1561" s="150"/>
      <c r="B1561" s="147"/>
      <c r="C1561" s="148"/>
      <c r="D1561" s="148"/>
      <c r="E1561" s="147"/>
      <c r="F1561" s="147"/>
      <c r="G1561" s="147"/>
      <c r="H1561" s="147"/>
    </row>
    <row r="1562" spans="1:8">
      <c r="A1562" s="150"/>
      <c r="B1562" s="147"/>
      <c r="C1562" s="148"/>
      <c r="D1562" s="148"/>
      <c r="E1562" s="147"/>
      <c r="F1562" s="147"/>
      <c r="G1562" s="147"/>
      <c r="H1562" s="147"/>
    </row>
    <row r="1563" spans="1:8">
      <c r="A1563" s="150"/>
      <c r="B1563" s="147"/>
      <c r="C1563" s="148"/>
      <c r="D1563" s="148"/>
      <c r="E1563" s="147"/>
      <c r="F1563" s="147"/>
      <c r="G1563" s="147"/>
      <c r="H1563" s="147"/>
    </row>
    <row r="1564" spans="1:8">
      <c r="A1564" s="150"/>
      <c r="B1564" s="147"/>
      <c r="C1564" s="148"/>
      <c r="D1564" s="148"/>
      <c r="E1564" s="147"/>
      <c r="F1564" s="147"/>
      <c r="G1564" s="147"/>
      <c r="H1564" s="147"/>
    </row>
    <row r="1565" spans="1:8">
      <c r="A1565" s="150"/>
      <c r="B1565" s="147"/>
      <c r="C1565" s="148"/>
      <c r="D1565" s="148"/>
      <c r="E1565" s="147"/>
      <c r="F1565" s="147"/>
      <c r="G1565" s="147"/>
      <c r="H1565" s="147"/>
    </row>
    <row r="1566" spans="1:8">
      <c r="A1566" s="150"/>
      <c r="B1566" s="147"/>
      <c r="C1566" s="148"/>
      <c r="D1566" s="148"/>
      <c r="E1566" s="147"/>
      <c r="F1566" s="147"/>
      <c r="G1566" s="147"/>
      <c r="H1566" s="147"/>
    </row>
    <row r="1567" spans="1:8">
      <c r="A1567" s="150"/>
      <c r="B1567" s="147"/>
      <c r="C1567" s="148"/>
      <c r="D1567" s="148"/>
      <c r="E1567" s="147"/>
      <c r="F1567" s="147"/>
      <c r="G1567" s="147"/>
      <c r="H1567" s="147"/>
    </row>
    <row r="1568" spans="1:8">
      <c r="A1568" s="150"/>
      <c r="B1568" s="147"/>
      <c r="C1568" s="148"/>
      <c r="D1568" s="148"/>
      <c r="E1568" s="147"/>
      <c r="F1568" s="147"/>
      <c r="G1568" s="147"/>
      <c r="H1568" s="147"/>
    </row>
    <row r="1569" spans="1:8">
      <c r="A1569" s="150"/>
      <c r="B1569" s="147"/>
      <c r="C1569" s="148"/>
      <c r="D1569" s="148"/>
      <c r="E1569" s="147"/>
      <c r="F1569" s="147"/>
      <c r="G1569" s="147"/>
      <c r="H1569" s="147"/>
    </row>
    <row r="1570" spans="1:8">
      <c r="A1570" s="150"/>
      <c r="B1570" s="147"/>
      <c r="C1570" s="148"/>
      <c r="D1570" s="148"/>
      <c r="E1570" s="147"/>
      <c r="F1570" s="147"/>
      <c r="G1570" s="147"/>
      <c r="H1570" s="147"/>
    </row>
    <row r="1571" spans="1:8">
      <c r="A1571" s="150"/>
      <c r="B1571" s="147"/>
      <c r="C1571" s="148"/>
      <c r="D1571" s="148"/>
      <c r="E1571" s="147"/>
      <c r="F1571" s="147"/>
      <c r="G1571" s="147"/>
      <c r="H1571" s="147"/>
    </row>
    <row r="1572" spans="1:8">
      <c r="A1572" s="150"/>
      <c r="B1572" s="147"/>
      <c r="C1572" s="148"/>
      <c r="D1572" s="148"/>
      <c r="E1572" s="147"/>
      <c r="F1572" s="147"/>
      <c r="G1572" s="147"/>
      <c r="H1572" s="147"/>
    </row>
    <row r="1573" spans="1:8">
      <c r="A1573" s="150"/>
      <c r="B1573" s="147"/>
      <c r="C1573" s="148"/>
      <c r="D1573" s="148"/>
      <c r="E1573" s="147"/>
      <c r="F1573" s="147"/>
      <c r="G1573" s="147"/>
      <c r="H1573" s="147"/>
    </row>
    <row r="1574" spans="1:8">
      <c r="A1574" s="150"/>
      <c r="B1574" s="147"/>
      <c r="C1574" s="148"/>
      <c r="D1574" s="148"/>
      <c r="E1574" s="147"/>
      <c r="F1574" s="147"/>
      <c r="G1574" s="147"/>
      <c r="H1574" s="147"/>
    </row>
    <row r="1575" spans="1:8">
      <c r="A1575" s="150"/>
      <c r="B1575" s="147"/>
      <c r="C1575" s="148"/>
      <c r="D1575" s="148"/>
      <c r="E1575" s="147"/>
      <c r="F1575" s="147"/>
      <c r="G1575" s="147"/>
      <c r="H1575" s="147"/>
    </row>
    <row r="1576" spans="1:8">
      <c r="A1576" s="150"/>
      <c r="B1576" s="147"/>
      <c r="C1576" s="148"/>
      <c r="D1576" s="148"/>
      <c r="E1576" s="147"/>
      <c r="F1576" s="147"/>
      <c r="G1576" s="147"/>
      <c r="H1576" s="147"/>
    </row>
    <row r="1577" spans="1:8">
      <c r="A1577" s="150"/>
      <c r="B1577" s="147"/>
      <c r="C1577" s="148"/>
      <c r="D1577" s="148"/>
      <c r="E1577" s="147"/>
      <c r="F1577" s="147"/>
      <c r="G1577" s="147"/>
      <c r="H1577" s="147"/>
    </row>
    <row r="1578" spans="1:8">
      <c r="A1578" s="150"/>
      <c r="B1578" s="147"/>
      <c r="C1578" s="148"/>
      <c r="D1578" s="148"/>
      <c r="E1578" s="147"/>
      <c r="F1578" s="147"/>
      <c r="G1578" s="147"/>
      <c r="H1578" s="147"/>
    </row>
    <row r="1579" spans="1:8">
      <c r="A1579" s="150"/>
      <c r="B1579" s="147"/>
      <c r="C1579" s="148"/>
      <c r="D1579" s="148"/>
      <c r="E1579" s="147"/>
      <c r="F1579" s="147"/>
      <c r="G1579" s="147"/>
      <c r="H1579" s="147"/>
    </row>
    <row r="1580" spans="1:8">
      <c r="A1580" s="150"/>
      <c r="B1580" s="147"/>
      <c r="C1580" s="148"/>
      <c r="D1580" s="148"/>
      <c r="E1580" s="147"/>
      <c r="F1580" s="147"/>
      <c r="G1580" s="147"/>
      <c r="H1580" s="147"/>
    </row>
    <row r="1581" spans="1:8">
      <c r="A1581" s="150"/>
      <c r="B1581" s="147"/>
      <c r="C1581" s="148"/>
      <c r="D1581" s="148"/>
      <c r="E1581" s="147"/>
      <c r="F1581" s="147"/>
      <c r="G1581" s="147"/>
      <c r="H1581" s="147"/>
    </row>
    <row r="1582" spans="1:8">
      <c r="A1582" s="150"/>
      <c r="B1582" s="147"/>
      <c r="C1582" s="148"/>
      <c r="D1582" s="148"/>
      <c r="E1582" s="147"/>
      <c r="F1582" s="147"/>
      <c r="G1582" s="147"/>
      <c r="H1582" s="147"/>
    </row>
    <row r="1583" spans="1:8">
      <c r="A1583" s="150"/>
      <c r="B1583" s="147"/>
      <c r="C1583" s="148"/>
      <c r="D1583" s="148"/>
      <c r="E1583" s="147"/>
      <c r="F1583" s="147"/>
      <c r="G1583" s="147"/>
      <c r="H1583" s="147"/>
    </row>
    <row r="1584" spans="1:8">
      <c r="A1584" s="150"/>
      <c r="B1584" s="147"/>
      <c r="C1584" s="148"/>
      <c r="D1584" s="148"/>
      <c r="E1584" s="147"/>
      <c r="F1584" s="147"/>
      <c r="G1584" s="147"/>
      <c r="H1584" s="147"/>
    </row>
    <row r="1585" spans="1:8">
      <c r="A1585" s="150"/>
      <c r="B1585" s="147"/>
      <c r="C1585" s="148"/>
      <c r="D1585" s="148"/>
      <c r="E1585" s="147"/>
      <c r="F1585" s="147"/>
      <c r="G1585" s="147"/>
      <c r="H1585" s="147"/>
    </row>
    <row r="1586" spans="1:8">
      <c r="A1586" s="150"/>
      <c r="B1586" s="147"/>
      <c r="C1586" s="148"/>
      <c r="D1586" s="148"/>
      <c r="E1586" s="147"/>
      <c r="F1586" s="147"/>
      <c r="G1586" s="147"/>
      <c r="H1586" s="147"/>
    </row>
    <row r="1587" spans="1:8">
      <c r="A1587" s="150"/>
      <c r="B1587" s="147"/>
      <c r="C1587" s="148"/>
      <c r="D1587" s="148"/>
      <c r="E1587" s="147"/>
      <c r="F1587" s="147"/>
      <c r="G1587" s="147"/>
      <c r="H1587" s="147"/>
    </row>
    <row r="1588" spans="1:8">
      <c r="A1588" s="150"/>
      <c r="B1588" s="147"/>
      <c r="C1588" s="148"/>
      <c r="D1588" s="148"/>
      <c r="E1588" s="147"/>
      <c r="F1588" s="147"/>
      <c r="G1588" s="147"/>
      <c r="H1588" s="147"/>
    </row>
    <row r="1589" spans="1:8">
      <c r="A1589" s="150"/>
      <c r="B1589" s="147"/>
      <c r="C1589" s="148"/>
      <c r="D1589" s="148"/>
      <c r="E1589" s="147"/>
      <c r="F1589" s="147"/>
      <c r="G1589" s="147"/>
      <c r="H1589" s="147"/>
    </row>
    <row r="1590" spans="1:8">
      <c r="A1590" s="150"/>
      <c r="B1590" s="147"/>
      <c r="C1590" s="148"/>
      <c r="D1590" s="148"/>
      <c r="E1590" s="147"/>
      <c r="F1590" s="147"/>
      <c r="G1590" s="147"/>
      <c r="H1590" s="147"/>
    </row>
    <row r="1591" spans="1:8">
      <c r="A1591" s="150"/>
      <c r="B1591" s="147"/>
      <c r="C1591" s="148"/>
      <c r="D1591" s="148"/>
      <c r="E1591" s="147"/>
      <c r="F1591" s="147"/>
      <c r="G1591" s="147"/>
      <c r="H1591" s="147"/>
    </row>
    <row r="1592" spans="1:8">
      <c r="A1592" s="150"/>
      <c r="B1592" s="147"/>
      <c r="C1592" s="148"/>
      <c r="D1592" s="148"/>
      <c r="E1592" s="147"/>
      <c r="F1592" s="147"/>
      <c r="G1592" s="147"/>
      <c r="H1592" s="147"/>
    </row>
    <row r="1593" spans="1:8">
      <c r="A1593" s="150"/>
      <c r="B1593" s="147"/>
      <c r="C1593" s="148"/>
      <c r="D1593" s="148"/>
      <c r="E1593" s="147"/>
      <c r="F1593" s="147"/>
      <c r="G1593" s="147"/>
      <c r="H1593" s="147"/>
    </row>
    <row r="1594" spans="1:8">
      <c r="A1594" s="150"/>
      <c r="B1594" s="147"/>
      <c r="C1594" s="148"/>
      <c r="D1594" s="148"/>
      <c r="E1594" s="147"/>
      <c r="F1594" s="147"/>
      <c r="G1594" s="147"/>
      <c r="H1594" s="147"/>
    </row>
    <row r="1595" spans="1:8">
      <c r="A1595" s="150"/>
      <c r="B1595" s="147"/>
      <c r="C1595" s="148"/>
      <c r="D1595" s="148"/>
      <c r="E1595" s="147"/>
      <c r="F1595" s="147"/>
      <c r="G1595" s="147"/>
      <c r="H1595" s="147"/>
    </row>
    <row r="1596" spans="1:8">
      <c r="A1596" s="150"/>
      <c r="B1596" s="147"/>
      <c r="C1596" s="148"/>
      <c r="D1596" s="148"/>
      <c r="E1596" s="147"/>
      <c r="F1596" s="147"/>
      <c r="G1596" s="147"/>
      <c r="H1596" s="147"/>
    </row>
    <row r="1597" spans="1:8">
      <c r="A1597" s="150"/>
      <c r="B1597" s="147"/>
      <c r="C1597" s="148"/>
      <c r="D1597" s="148"/>
      <c r="E1597" s="147"/>
      <c r="F1597" s="147"/>
      <c r="G1597" s="147"/>
      <c r="H1597" s="147"/>
    </row>
    <row r="1598" spans="1:8">
      <c r="A1598" s="150"/>
      <c r="B1598" s="147"/>
      <c r="C1598" s="148"/>
      <c r="D1598" s="148"/>
      <c r="E1598" s="147"/>
      <c r="F1598" s="147"/>
      <c r="G1598" s="147"/>
      <c r="H1598" s="147"/>
    </row>
    <row r="1599" spans="1:8">
      <c r="A1599" s="150"/>
      <c r="B1599" s="147"/>
      <c r="C1599" s="148"/>
      <c r="D1599" s="148"/>
      <c r="E1599" s="147"/>
      <c r="F1599" s="147"/>
      <c r="G1599" s="147"/>
      <c r="H1599" s="147"/>
    </row>
    <row r="1600" spans="1:8">
      <c r="A1600" s="150"/>
      <c r="B1600" s="147"/>
      <c r="C1600" s="148"/>
      <c r="D1600" s="148"/>
      <c r="E1600" s="147"/>
      <c r="F1600" s="147"/>
      <c r="G1600" s="147"/>
      <c r="H1600" s="147"/>
    </row>
    <row r="1601" spans="1:8">
      <c r="A1601" s="150"/>
      <c r="B1601" s="147"/>
      <c r="C1601" s="148"/>
      <c r="D1601" s="148"/>
      <c r="E1601" s="147"/>
      <c r="F1601" s="147"/>
      <c r="G1601" s="147"/>
      <c r="H1601" s="147"/>
    </row>
    <row r="1602" spans="1:8">
      <c r="A1602" s="150"/>
      <c r="B1602" s="147"/>
      <c r="C1602" s="148"/>
      <c r="D1602" s="148"/>
      <c r="E1602" s="147"/>
      <c r="F1602" s="147"/>
      <c r="G1602" s="147"/>
      <c r="H1602" s="147"/>
    </row>
    <row r="1603" spans="1:8">
      <c r="A1603" s="150"/>
      <c r="B1603" s="147"/>
      <c r="C1603" s="148"/>
      <c r="D1603" s="148"/>
      <c r="E1603" s="147"/>
      <c r="F1603" s="147"/>
      <c r="G1603" s="147"/>
      <c r="H1603" s="147"/>
    </row>
    <row r="1604" spans="1:8">
      <c r="A1604" s="150"/>
      <c r="B1604" s="147"/>
      <c r="C1604" s="148"/>
      <c r="D1604" s="148"/>
      <c r="E1604" s="147"/>
      <c r="F1604" s="147"/>
      <c r="G1604" s="147"/>
      <c r="H1604" s="147"/>
    </row>
    <row r="1605" spans="1:8">
      <c r="A1605" s="150"/>
      <c r="B1605" s="147"/>
      <c r="C1605" s="148"/>
      <c r="D1605" s="148"/>
      <c r="E1605" s="147"/>
      <c r="F1605" s="147"/>
      <c r="G1605" s="147"/>
      <c r="H1605" s="147"/>
    </row>
    <row r="1606" spans="1:8">
      <c r="A1606" s="150"/>
      <c r="B1606" s="147"/>
      <c r="C1606" s="148"/>
      <c r="D1606" s="148"/>
      <c r="E1606" s="147"/>
      <c r="F1606" s="147"/>
      <c r="G1606" s="147"/>
      <c r="H1606" s="147"/>
    </row>
    <row r="1607" spans="1:8">
      <c r="A1607" s="150"/>
      <c r="B1607" s="147"/>
      <c r="C1607" s="148"/>
      <c r="D1607" s="148"/>
      <c r="E1607" s="147"/>
      <c r="F1607" s="147"/>
      <c r="G1607" s="147"/>
      <c r="H1607" s="147"/>
    </row>
    <row r="1608" spans="1:8">
      <c r="A1608" s="150"/>
      <c r="B1608" s="147"/>
      <c r="C1608" s="148"/>
      <c r="D1608" s="148"/>
      <c r="E1608" s="147"/>
      <c r="F1608" s="147"/>
      <c r="G1608" s="147"/>
      <c r="H1608" s="147"/>
    </row>
    <row r="1609" spans="1:8">
      <c r="A1609" s="150"/>
      <c r="B1609" s="147"/>
      <c r="C1609" s="148"/>
      <c r="D1609" s="148"/>
      <c r="E1609" s="147"/>
      <c r="F1609" s="147"/>
      <c r="G1609" s="147"/>
      <c r="H1609" s="147"/>
    </row>
    <row r="1610" spans="1:8">
      <c r="A1610" s="150"/>
      <c r="B1610" s="147"/>
      <c r="C1610" s="148"/>
      <c r="D1610" s="148"/>
      <c r="E1610" s="147"/>
      <c r="F1610" s="147"/>
      <c r="G1610" s="147"/>
      <c r="H1610" s="147"/>
    </row>
    <row r="1611" spans="1:8">
      <c r="A1611" s="150"/>
      <c r="B1611" s="147"/>
      <c r="C1611" s="148"/>
      <c r="D1611" s="148"/>
      <c r="E1611" s="147"/>
      <c r="F1611" s="147"/>
      <c r="G1611" s="147"/>
      <c r="H1611" s="147"/>
    </row>
    <row r="1612" spans="1:8">
      <c r="A1612" s="150"/>
      <c r="B1612" s="147"/>
      <c r="C1612" s="148"/>
      <c r="D1612" s="148"/>
      <c r="E1612" s="147"/>
      <c r="F1612" s="147"/>
      <c r="G1612" s="147"/>
      <c r="H1612" s="147"/>
    </row>
    <row r="1613" spans="1:8">
      <c r="A1613" s="150"/>
      <c r="B1613" s="147"/>
      <c r="C1613" s="148"/>
      <c r="D1613" s="148"/>
      <c r="E1613" s="147"/>
      <c r="F1613" s="147"/>
      <c r="G1613" s="147"/>
      <c r="H1613" s="147"/>
    </row>
    <row r="1614" spans="1:8">
      <c r="A1614" s="150"/>
      <c r="B1614" s="147"/>
      <c r="C1614" s="148"/>
      <c r="D1614" s="148"/>
      <c r="E1614" s="147"/>
      <c r="F1614" s="147"/>
      <c r="G1614" s="147"/>
      <c r="H1614" s="147"/>
    </row>
    <row r="1615" spans="1:8">
      <c r="A1615" s="150"/>
      <c r="B1615" s="147"/>
      <c r="C1615" s="148"/>
      <c r="D1615" s="148"/>
      <c r="E1615" s="147"/>
      <c r="F1615" s="147"/>
      <c r="G1615" s="147"/>
      <c r="H1615" s="147"/>
    </row>
    <row r="1616" spans="1:8">
      <c r="A1616" s="150"/>
      <c r="B1616" s="147"/>
      <c r="C1616" s="148"/>
      <c r="D1616" s="148"/>
      <c r="E1616" s="147"/>
      <c r="F1616" s="147"/>
      <c r="G1616" s="147"/>
      <c r="H1616" s="147"/>
    </row>
    <row r="1617" spans="1:8">
      <c r="A1617" s="150"/>
      <c r="B1617" s="147"/>
      <c r="C1617" s="148"/>
      <c r="D1617" s="148"/>
      <c r="E1617" s="147"/>
      <c r="F1617" s="147"/>
      <c r="G1617" s="147"/>
      <c r="H1617" s="147"/>
    </row>
    <row r="1618" spans="1:8">
      <c r="A1618" s="150"/>
      <c r="B1618" s="147"/>
      <c r="C1618" s="148"/>
      <c r="D1618" s="148"/>
      <c r="E1618" s="147"/>
      <c r="F1618" s="147"/>
      <c r="G1618" s="147"/>
      <c r="H1618" s="147"/>
    </row>
    <row r="1619" spans="1:8">
      <c r="A1619" s="150"/>
      <c r="B1619" s="147"/>
      <c r="C1619" s="148"/>
      <c r="D1619" s="148"/>
      <c r="E1619" s="147"/>
      <c r="F1619" s="147"/>
      <c r="G1619" s="147"/>
      <c r="H1619" s="147"/>
    </row>
    <row r="1620" spans="1:8">
      <c r="A1620" s="150"/>
      <c r="B1620" s="147"/>
      <c r="C1620" s="148"/>
      <c r="D1620" s="148"/>
      <c r="E1620" s="147"/>
      <c r="F1620" s="147"/>
      <c r="G1620" s="147"/>
      <c r="H1620" s="147"/>
    </row>
    <row r="1621" spans="1:8">
      <c r="A1621" s="150"/>
      <c r="B1621" s="147"/>
      <c r="C1621" s="148"/>
      <c r="D1621" s="148"/>
      <c r="E1621" s="147"/>
      <c r="F1621" s="147"/>
      <c r="G1621" s="147"/>
      <c r="H1621" s="147"/>
    </row>
    <row r="1622" spans="1:8">
      <c r="A1622" s="150"/>
      <c r="B1622" s="147"/>
      <c r="C1622" s="148"/>
      <c r="D1622" s="148"/>
      <c r="E1622" s="147"/>
      <c r="F1622" s="147"/>
      <c r="G1622" s="147"/>
      <c r="H1622" s="147"/>
    </row>
    <row r="1623" spans="1:8">
      <c r="A1623" s="150"/>
      <c r="B1623" s="147"/>
      <c r="C1623" s="148"/>
      <c r="D1623" s="148"/>
      <c r="E1623" s="147"/>
      <c r="F1623" s="147"/>
      <c r="G1623" s="147"/>
      <c r="H1623" s="147"/>
    </row>
    <row r="1624" spans="1:8">
      <c r="A1624" s="150"/>
      <c r="B1624" s="147"/>
      <c r="C1624" s="148"/>
      <c r="D1624" s="148"/>
      <c r="E1624" s="147"/>
      <c r="F1624" s="147"/>
      <c r="G1624" s="147"/>
      <c r="H1624" s="147"/>
    </row>
    <row r="1625" spans="1:8">
      <c r="A1625" s="150"/>
      <c r="B1625" s="147"/>
      <c r="C1625" s="148"/>
      <c r="D1625" s="148"/>
      <c r="E1625" s="147"/>
      <c r="F1625" s="147"/>
      <c r="G1625" s="147"/>
      <c r="H1625" s="147"/>
    </row>
    <row r="1626" spans="1:8">
      <c r="A1626" s="150"/>
      <c r="B1626" s="147"/>
      <c r="C1626" s="148"/>
      <c r="D1626" s="148"/>
      <c r="E1626" s="147"/>
      <c r="F1626" s="147"/>
      <c r="G1626" s="147"/>
      <c r="H1626" s="147"/>
    </row>
    <row r="1627" spans="1:8">
      <c r="A1627" s="150"/>
      <c r="B1627" s="147"/>
      <c r="C1627" s="148"/>
      <c r="D1627" s="148"/>
      <c r="E1627" s="147"/>
      <c r="F1627" s="147"/>
      <c r="G1627" s="147"/>
      <c r="H1627" s="147"/>
    </row>
    <row r="1628" spans="1:8">
      <c r="A1628" s="150"/>
      <c r="B1628" s="147"/>
      <c r="C1628" s="148"/>
      <c r="D1628" s="148"/>
      <c r="E1628" s="147"/>
      <c r="F1628" s="147"/>
      <c r="G1628" s="147"/>
      <c r="H1628" s="147"/>
    </row>
    <row r="1629" spans="1:8">
      <c r="A1629" s="150"/>
      <c r="B1629" s="147"/>
      <c r="C1629" s="148"/>
      <c r="D1629" s="148"/>
      <c r="E1629" s="147"/>
      <c r="F1629" s="147"/>
      <c r="G1629" s="147"/>
      <c r="H1629" s="147"/>
    </row>
    <row r="1630" spans="1:8">
      <c r="A1630" s="150"/>
      <c r="B1630" s="147"/>
      <c r="C1630" s="148"/>
      <c r="D1630" s="148"/>
      <c r="E1630" s="147"/>
      <c r="F1630" s="147"/>
      <c r="G1630" s="147"/>
      <c r="H1630" s="147"/>
    </row>
    <row r="1631" spans="1:8">
      <c r="A1631" s="150"/>
      <c r="B1631" s="147"/>
      <c r="C1631" s="148"/>
      <c r="D1631" s="148"/>
      <c r="E1631" s="147"/>
      <c r="F1631" s="147"/>
      <c r="G1631" s="147"/>
      <c r="H1631" s="147"/>
    </row>
    <row r="1632" spans="1:8">
      <c r="A1632" s="150"/>
      <c r="B1632" s="147"/>
      <c r="C1632" s="148"/>
      <c r="D1632" s="148"/>
      <c r="E1632" s="147"/>
      <c r="F1632" s="147"/>
      <c r="G1632" s="147"/>
      <c r="H1632" s="147"/>
    </row>
    <row r="1633" spans="1:8">
      <c r="A1633" s="150"/>
      <c r="B1633" s="147"/>
      <c r="C1633" s="148"/>
      <c r="D1633" s="148"/>
      <c r="E1633" s="147"/>
      <c r="F1633" s="147"/>
      <c r="G1633" s="147"/>
      <c r="H1633" s="147"/>
    </row>
    <row r="1634" spans="1:8">
      <c r="A1634" s="150"/>
      <c r="B1634" s="147"/>
      <c r="C1634" s="148"/>
      <c r="D1634" s="148"/>
      <c r="E1634" s="147"/>
      <c r="F1634" s="147"/>
      <c r="G1634" s="147"/>
      <c r="H1634" s="147"/>
    </row>
    <row r="1635" spans="1:8">
      <c r="A1635" s="150"/>
      <c r="B1635" s="147"/>
      <c r="C1635" s="148"/>
      <c r="D1635" s="148"/>
      <c r="E1635" s="147"/>
      <c r="F1635" s="147"/>
      <c r="G1635" s="147"/>
      <c r="H1635" s="147"/>
    </row>
    <row r="1636" spans="1:8">
      <c r="A1636" s="150"/>
      <c r="B1636" s="147"/>
      <c r="C1636" s="148"/>
      <c r="D1636" s="148"/>
      <c r="E1636" s="147"/>
      <c r="F1636" s="147"/>
      <c r="G1636" s="147"/>
      <c r="H1636" s="147"/>
    </row>
    <row r="1637" spans="1:8">
      <c r="A1637" s="150"/>
      <c r="B1637" s="147"/>
      <c r="C1637" s="148"/>
      <c r="D1637" s="148"/>
      <c r="E1637" s="147"/>
      <c r="F1637" s="147"/>
      <c r="G1637" s="147"/>
      <c r="H1637" s="147"/>
    </row>
    <row r="1638" spans="1:8">
      <c r="A1638" s="150"/>
      <c r="B1638" s="147"/>
      <c r="C1638" s="148"/>
      <c r="D1638" s="148"/>
      <c r="E1638" s="147"/>
      <c r="F1638" s="147"/>
      <c r="G1638" s="147"/>
      <c r="H1638" s="147"/>
    </row>
    <row r="1639" spans="1:8">
      <c r="A1639" s="150"/>
      <c r="B1639" s="147"/>
      <c r="C1639" s="148"/>
      <c r="D1639" s="148"/>
      <c r="E1639" s="147"/>
      <c r="F1639" s="147"/>
      <c r="G1639" s="147"/>
      <c r="H1639" s="147"/>
    </row>
    <row r="1640" spans="1:8">
      <c r="A1640" s="150"/>
      <c r="B1640" s="147"/>
      <c r="C1640" s="148"/>
      <c r="D1640" s="148"/>
      <c r="E1640" s="147"/>
      <c r="F1640" s="147"/>
      <c r="G1640" s="147"/>
      <c r="H1640" s="147"/>
    </row>
    <row r="1641" spans="1:8">
      <c r="A1641" s="150"/>
      <c r="B1641" s="147"/>
      <c r="C1641" s="148"/>
      <c r="D1641" s="148"/>
      <c r="E1641" s="147"/>
      <c r="F1641" s="147"/>
      <c r="G1641" s="147"/>
      <c r="H1641" s="147"/>
    </row>
    <row r="1642" spans="1:8">
      <c r="A1642" s="150"/>
      <c r="B1642" s="147"/>
      <c r="C1642" s="148"/>
      <c r="D1642" s="148"/>
      <c r="E1642" s="147"/>
      <c r="F1642" s="147"/>
      <c r="G1642" s="147"/>
      <c r="H1642" s="147"/>
    </row>
    <row r="1643" spans="1:8">
      <c r="A1643" s="150"/>
      <c r="B1643" s="147"/>
      <c r="C1643" s="148"/>
      <c r="D1643" s="148"/>
      <c r="E1643" s="147"/>
      <c r="F1643" s="147"/>
      <c r="G1643" s="147"/>
      <c r="H1643" s="147"/>
    </row>
    <row r="1644" spans="1:8">
      <c r="A1644" s="150"/>
      <c r="B1644" s="147"/>
      <c r="C1644" s="148"/>
      <c r="D1644" s="148"/>
      <c r="E1644" s="147"/>
      <c r="F1644" s="147"/>
      <c r="G1644" s="147"/>
      <c r="H1644" s="147"/>
    </row>
    <row r="1645" spans="1:8">
      <c r="A1645" s="150"/>
      <c r="B1645" s="147"/>
      <c r="C1645" s="148"/>
      <c r="D1645" s="148"/>
      <c r="E1645" s="147"/>
      <c r="F1645" s="147"/>
      <c r="G1645" s="147"/>
      <c r="H1645" s="147"/>
    </row>
    <row r="1646" spans="1:8">
      <c r="A1646" s="150"/>
      <c r="B1646" s="147"/>
      <c r="C1646" s="148"/>
      <c r="D1646" s="148"/>
      <c r="E1646" s="147"/>
      <c r="F1646" s="147"/>
      <c r="G1646" s="147"/>
      <c r="H1646" s="147"/>
    </row>
    <row r="1647" spans="1:8" ht="15.75">
      <c r="A1647" s="154"/>
      <c r="B1647" s="147"/>
      <c r="C1647" s="147"/>
      <c r="D1647" s="147"/>
      <c r="E1647" s="147"/>
      <c r="F1647" s="147"/>
      <c r="G1647" s="147"/>
      <c r="H1647" s="147"/>
    </row>
    <row r="1648" spans="1:8" ht="15.75">
      <c r="A1648" s="149"/>
      <c r="B1648" s="147"/>
      <c r="C1648" s="147"/>
      <c r="D1648" s="147"/>
      <c r="E1648" s="147"/>
      <c r="F1648" s="147"/>
      <c r="G1648" s="147"/>
      <c r="H1648" s="147"/>
    </row>
    <row r="1649" spans="1:8">
      <c r="A1649" s="150"/>
      <c r="B1649" s="147"/>
      <c r="C1649" s="148"/>
      <c r="D1649" s="148"/>
      <c r="E1649" s="147"/>
      <c r="F1649" s="147"/>
      <c r="G1649" s="147"/>
      <c r="H1649" s="147"/>
    </row>
    <row r="1650" spans="1:8">
      <c r="A1650" s="150"/>
      <c r="B1650" s="147"/>
      <c r="C1650" s="148"/>
      <c r="D1650" s="148"/>
      <c r="E1650" s="147"/>
      <c r="F1650" s="147"/>
      <c r="G1650" s="147"/>
      <c r="H1650" s="147"/>
    </row>
    <row r="1651" spans="1:8">
      <c r="A1651" s="150"/>
      <c r="B1651" s="147"/>
      <c r="C1651" s="148"/>
      <c r="D1651" s="148"/>
      <c r="E1651" s="147"/>
      <c r="F1651" s="147"/>
      <c r="G1651" s="147"/>
      <c r="H1651" s="147"/>
    </row>
    <row r="1652" spans="1:8">
      <c r="A1652" s="150"/>
      <c r="B1652" s="147"/>
      <c r="C1652" s="148"/>
      <c r="D1652" s="148"/>
      <c r="E1652" s="147"/>
      <c r="F1652" s="147"/>
      <c r="G1652" s="147"/>
      <c r="H1652" s="147"/>
    </row>
    <row r="1653" spans="1:8">
      <c r="A1653" s="150"/>
      <c r="B1653" s="147"/>
      <c r="C1653" s="148"/>
      <c r="D1653" s="148"/>
      <c r="E1653" s="147"/>
      <c r="F1653" s="147"/>
      <c r="G1653" s="147"/>
      <c r="H1653" s="147"/>
    </row>
    <row r="1654" spans="1:8">
      <c r="A1654" s="150"/>
      <c r="B1654" s="147"/>
      <c r="C1654" s="148"/>
      <c r="D1654" s="148"/>
      <c r="E1654" s="147"/>
      <c r="F1654" s="147"/>
      <c r="G1654" s="147"/>
      <c r="H1654" s="147"/>
    </row>
    <row r="1655" spans="1:8">
      <c r="A1655" s="150"/>
      <c r="B1655" s="147"/>
      <c r="C1655" s="148"/>
      <c r="D1655" s="148"/>
      <c r="E1655" s="147"/>
      <c r="F1655" s="147"/>
      <c r="G1655" s="147"/>
      <c r="H1655" s="147"/>
    </row>
    <row r="1656" spans="1:8">
      <c r="A1656" s="150"/>
      <c r="B1656" s="147"/>
      <c r="C1656" s="148"/>
      <c r="D1656" s="148"/>
      <c r="E1656" s="147"/>
      <c r="F1656" s="147"/>
      <c r="G1656" s="147"/>
      <c r="H1656" s="147"/>
    </row>
    <row r="1657" spans="1:8">
      <c r="A1657" s="150"/>
      <c r="B1657" s="147"/>
      <c r="C1657" s="148"/>
      <c r="D1657" s="148"/>
      <c r="E1657" s="147"/>
      <c r="F1657" s="147"/>
      <c r="G1657" s="147"/>
      <c r="H1657" s="147"/>
    </row>
    <row r="1658" spans="1:8">
      <c r="A1658" s="150"/>
      <c r="B1658" s="147"/>
      <c r="C1658" s="148"/>
      <c r="D1658" s="148"/>
      <c r="E1658" s="147"/>
      <c r="F1658" s="147"/>
      <c r="G1658" s="147"/>
      <c r="H1658" s="147"/>
    </row>
    <row r="1659" spans="1:8">
      <c r="A1659" s="150"/>
      <c r="B1659" s="147"/>
      <c r="C1659" s="148"/>
      <c r="D1659" s="148"/>
      <c r="E1659" s="147"/>
      <c r="F1659" s="147"/>
      <c r="G1659" s="147"/>
      <c r="H1659" s="147"/>
    </row>
    <row r="1660" spans="1:8">
      <c r="A1660" s="150"/>
      <c r="B1660" s="147"/>
      <c r="C1660" s="148"/>
      <c r="D1660" s="148"/>
      <c r="E1660" s="147"/>
      <c r="F1660" s="147"/>
      <c r="G1660" s="147"/>
      <c r="H1660" s="147"/>
    </row>
    <row r="1661" spans="1:8">
      <c r="A1661" s="150"/>
      <c r="B1661" s="147"/>
      <c r="C1661" s="148"/>
      <c r="D1661" s="148"/>
      <c r="E1661" s="147"/>
      <c r="F1661" s="147"/>
      <c r="G1661" s="147"/>
      <c r="H1661" s="147"/>
    </row>
    <row r="1662" spans="1:8">
      <c r="A1662" s="150"/>
      <c r="B1662" s="147"/>
      <c r="C1662" s="148"/>
      <c r="D1662" s="148"/>
      <c r="E1662" s="147"/>
      <c r="F1662" s="147"/>
      <c r="G1662" s="147"/>
      <c r="H1662" s="147"/>
    </row>
    <row r="1663" spans="1:8">
      <c r="A1663" s="150"/>
      <c r="B1663" s="147"/>
      <c r="C1663" s="148"/>
      <c r="D1663" s="148"/>
      <c r="E1663" s="147"/>
      <c r="F1663" s="147"/>
      <c r="G1663" s="147"/>
      <c r="H1663" s="147"/>
    </row>
    <row r="1664" spans="1:8">
      <c r="A1664" s="150"/>
      <c r="B1664" s="147"/>
      <c r="C1664" s="148"/>
      <c r="D1664" s="148"/>
      <c r="E1664" s="147"/>
      <c r="F1664" s="147"/>
      <c r="G1664" s="147"/>
      <c r="H1664" s="147"/>
    </row>
    <row r="1665" spans="1:8" ht="15.75">
      <c r="A1665" s="61"/>
      <c r="B1665" s="147"/>
      <c r="C1665" s="147"/>
      <c r="D1665" s="147"/>
      <c r="E1665" s="147"/>
      <c r="F1665" s="147"/>
      <c r="G1665" s="147"/>
      <c r="H1665" s="147"/>
    </row>
    <row r="1666" spans="1:8" ht="15.75">
      <c r="A1666" s="149"/>
      <c r="B1666" s="147"/>
      <c r="C1666" s="147"/>
      <c r="D1666" s="147"/>
      <c r="E1666" s="147"/>
      <c r="F1666" s="147"/>
      <c r="G1666" s="147"/>
      <c r="H1666" s="147"/>
    </row>
    <row r="1667" spans="1:8">
      <c r="A1667" s="150"/>
      <c r="B1667" s="147"/>
      <c r="C1667" s="148"/>
      <c r="D1667" s="148"/>
      <c r="E1667" s="147"/>
      <c r="F1667" s="147"/>
      <c r="G1667" s="147"/>
      <c r="H1667" s="147"/>
    </row>
    <row r="1668" spans="1:8">
      <c r="A1668" s="150"/>
      <c r="B1668" s="147"/>
      <c r="C1668" s="148"/>
      <c r="D1668" s="148"/>
      <c r="E1668" s="147"/>
      <c r="F1668" s="147"/>
      <c r="G1668" s="147"/>
      <c r="H1668" s="147"/>
    </row>
    <row r="1669" spans="1:8">
      <c r="A1669" s="150"/>
      <c r="B1669" s="147"/>
      <c r="C1669" s="148"/>
      <c r="D1669" s="148"/>
      <c r="E1669" s="147"/>
      <c r="F1669" s="147"/>
      <c r="G1669" s="147"/>
      <c r="H1669" s="147"/>
    </row>
    <row r="1670" spans="1:8">
      <c r="A1670" s="150"/>
      <c r="B1670" s="147"/>
      <c r="C1670" s="148"/>
      <c r="D1670" s="148"/>
      <c r="E1670" s="147"/>
      <c r="F1670" s="147"/>
      <c r="G1670" s="147"/>
      <c r="H1670" s="147"/>
    </row>
    <row r="1671" spans="1:8" ht="15.75">
      <c r="A1671" s="61"/>
      <c r="B1671" s="147"/>
      <c r="C1671" s="147"/>
      <c r="D1671" s="147"/>
      <c r="E1671" s="147"/>
      <c r="F1671" s="147"/>
      <c r="G1671" s="147"/>
      <c r="H1671" s="147"/>
    </row>
    <row r="1672" spans="1:8" ht="15.75">
      <c r="A1672" s="149"/>
      <c r="B1672" s="147"/>
      <c r="C1672" s="147"/>
      <c r="D1672" s="147"/>
      <c r="E1672" s="147"/>
      <c r="F1672" s="147"/>
      <c r="G1672" s="147"/>
      <c r="H1672" s="147"/>
    </row>
    <row r="1673" spans="1:8">
      <c r="A1673" s="150"/>
      <c r="B1673" s="147"/>
      <c r="C1673" s="148"/>
      <c r="D1673" s="148"/>
      <c r="E1673" s="147"/>
      <c r="F1673" s="147"/>
      <c r="G1673" s="147"/>
      <c r="H1673" s="147"/>
    </row>
    <row r="1674" spans="1:8">
      <c r="A1674" s="150"/>
      <c r="B1674" s="147"/>
      <c r="C1674" s="148"/>
      <c r="D1674" s="148"/>
      <c r="E1674" s="147"/>
      <c r="F1674" s="147"/>
      <c r="G1674" s="147"/>
      <c r="H1674" s="147"/>
    </row>
    <row r="1675" spans="1:8">
      <c r="A1675" s="150"/>
      <c r="B1675" s="147"/>
      <c r="C1675" s="148"/>
      <c r="D1675" s="148"/>
      <c r="E1675" s="147"/>
      <c r="F1675" s="147"/>
      <c r="G1675" s="147"/>
      <c r="H1675" s="147"/>
    </row>
    <row r="1676" spans="1:8">
      <c r="A1676" s="150"/>
      <c r="B1676" s="147"/>
      <c r="C1676" s="148"/>
      <c r="D1676" s="148"/>
      <c r="E1676" s="147"/>
      <c r="F1676" s="147"/>
      <c r="G1676" s="147"/>
      <c r="H1676" s="147"/>
    </row>
    <row r="1677" spans="1:8">
      <c r="A1677" s="150"/>
      <c r="B1677" s="147"/>
      <c r="C1677" s="148"/>
      <c r="D1677" s="148"/>
      <c r="E1677" s="147"/>
      <c r="F1677" s="147"/>
      <c r="G1677" s="147"/>
      <c r="H1677" s="147"/>
    </row>
    <row r="1678" spans="1:8">
      <c r="A1678" s="150"/>
      <c r="B1678" s="147"/>
      <c r="C1678" s="148"/>
      <c r="D1678" s="148"/>
      <c r="E1678" s="147"/>
      <c r="F1678" s="147"/>
      <c r="G1678" s="147"/>
      <c r="H1678" s="147"/>
    </row>
    <row r="1679" spans="1:8" ht="15.75">
      <c r="A1679" s="61"/>
      <c r="B1679" s="147"/>
      <c r="C1679" s="147"/>
      <c r="D1679" s="147"/>
      <c r="E1679" s="147"/>
      <c r="F1679" s="147"/>
      <c r="G1679" s="147"/>
      <c r="H1679" s="147"/>
    </row>
    <row r="1680" spans="1:8" ht="15.75">
      <c r="A1680" s="149"/>
      <c r="B1680" s="147"/>
      <c r="C1680" s="147"/>
      <c r="D1680" s="147"/>
      <c r="E1680" s="147"/>
      <c r="F1680" s="147"/>
      <c r="G1680" s="147"/>
      <c r="H1680" s="147"/>
    </row>
    <row r="1681" spans="1:8">
      <c r="A1681" s="150"/>
      <c r="B1681" s="147"/>
      <c r="C1681" s="148"/>
      <c r="D1681" s="148"/>
      <c r="E1681" s="147"/>
      <c r="F1681" s="147"/>
      <c r="G1681" s="147"/>
      <c r="H1681" s="147"/>
    </row>
    <row r="1682" spans="1:8">
      <c r="A1682" s="150"/>
      <c r="B1682" s="147"/>
      <c r="C1682" s="148"/>
      <c r="D1682" s="148"/>
      <c r="E1682" s="147"/>
      <c r="F1682" s="147"/>
      <c r="G1682" s="147"/>
      <c r="H1682" s="147"/>
    </row>
    <row r="1683" spans="1:8">
      <c r="A1683" s="150"/>
      <c r="B1683" s="147"/>
      <c r="C1683" s="148"/>
      <c r="D1683" s="148"/>
      <c r="E1683" s="147"/>
      <c r="F1683" s="147"/>
      <c r="G1683" s="147"/>
      <c r="H1683" s="147"/>
    </row>
    <row r="1684" spans="1:8">
      <c r="A1684" s="150"/>
      <c r="B1684" s="147"/>
      <c r="C1684" s="148"/>
      <c r="D1684" s="148"/>
      <c r="E1684" s="147"/>
      <c r="F1684" s="147"/>
      <c r="G1684" s="147"/>
      <c r="H1684" s="147"/>
    </row>
    <row r="1685" spans="1:8">
      <c r="A1685" s="150"/>
      <c r="B1685" s="147"/>
      <c r="C1685" s="148"/>
      <c r="D1685" s="148"/>
      <c r="E1685" s="147"/>
      <c r="F1685" s="147"/>
      <c r="G1685" s="147"/>
      <c r="H1685" s="147"/>
    </row>
    <row r="1686" spans="1:8">
      <c r="A1686" s="150"/>
      <c r="B1686" s="147"/>
      <c r="C1686" s="148"/>
      <c r="D1686" s="148"/>
      <c r="E1686" s="147"/>
      <c r="F1686" s="147"/>
      <c r="G1686" s="147"/>
      <c r="H1686" s="147"/>
    </row>
    <row r="1687" spans="1:8">
      <c r="A1687" s="150"/>
      <c r="B1687" s="147"/>
      <c r="C1687" s="148"/>
      <c r="D1687" s="148"/>
      <c r="E1687" s="147"/>
      <c r="F1687" s="147"/>
      <c r="G1687" s="147"/>
      <c r="H1687" s="147"/>
    </row>
    <row r="1688" spans="1:8">
      <c r="A1688" s="150"/>
      <c r="B1688" s="147"/>
      <c r="C1688" s="148"/>
      <c r="D1688" s="148"/>
      <c r="E1688" s="147"/>
      <c r="F1688" s="147"/>
      <c r="G1688" s="147"/>
      <c r="H1688" s="147"/>
    </row>
    <row r="1689" spans="1:8">
      <c r="A1689" s="150"/>
      <c r="B1689" s="147"/>
      <c r="C1689" s="148"/>
      <c r="D1689" s="148"/>
      <c r="E1689" s="147"/>
      <c r="F1689" s="147"/>
      <c r="G1689" s="147"/>
      <c r="H1689" s="147"/>
    </row>
    <row r="1690" spans="1:8">
      <c r="A1690" s="150"/>
      <c r="B1690" s="147"/>
      <c r="C1690" s="148"/>
      <c r="D1690" s="148"/>
      <c r="E1690" s="147"/>
      <c r="F1690" s="147"/>
      <c r="G1690" s="147"/>
      <c r="H1690" s="147"/>
    </row>
    <row r="1691" spans="1:8">
      <c r="A1691" s="150"/>
      <c r="B1691" s="147"/>
      <c r="C1691" s="148"/>
      <c r="D1691" s="148"/>
      <c r="E1691" s="147"/>
      <c r="F1691" s="147"/>
      <c r="G1691" s="147"/>
      <c r="H1691" s="147"/>
    </row>
    <row r="1692" spans="1:8">
      <c r="A1692" s="150"/>
      <c r="B1692" s="147"/>
      <c r="C1692" s="148"/>
      <c r="D1692" s="148"/>
      <c r="E1692" s="147"/>
      <c r="F1692" s="147"/>
      <c r="G1692" s="147"/>
      <c r="H1692" s="147"/>
    </row>
    <row r="1693" spans="1:8">
      <c r="A1693" s="150"/>
      <c r="B1693" s="147"/>
      <c r="C1693" s="148"/>
      <c r="D1693" s="148"/>
      <c r="E1693" s="147"/>
      <c r="F1693" s="147"/>
      <c r="G1693" s="147"/>
      <c r="H1693" s="147"/>
    </row>
    <row r="1694" spans="1:8">
      <c r="A1694" s="150"/>
      <c r="B1694" s="147"/>
      <c r="C1694" s="148"/>
      <c r="D1694" s="148"/>
      <c r="E1694" s="147"/>
      <c r="F1694" s="147"/>
      <c r="G1694" s="147"/>
      <c r="H1694" s="147"/>
    </row>
    <row r="1695" spans="1:8">
      <c r="A1695" s="150"/>
      <c r="B1695" s="147"/>
      <c r="C1695" s="148"/>
      <c r="D1695" s="148"/>
      <c r="E1695" s="147"/>
      <c r="F1695" s="147"/>
      <c r="G1695" s="147"/>
      <c r="H1695" s="147"/>
    </row>
    <row r="1696" spans="1:8">
      <c r="A1696" s="150"/>
      <c r="B1696" s="147"/>
      <c r="C1696" s="148"/>
      <c r="D1696" s="148"/>
      <c r="E1696" s="147"/>
      <c r="F1696" s="147"/>
      <c r="G1696" s="147"/>
      <c r="H1696" s="147"/>
    </row>
    <row r="1697" spans="1:8">
      <c r="A1697" s="150"/>
      <c r="B1697" s="147"/>
      <c r="C1697" s="148"/>
      <c r="D1697" s="148"/>
      <c r="E1697" s="147"/>
      <c r="F1697" s="147"/>
      <c r="G1697" s="147"/>
      <c r="H1697" s="147"/>
    </row>
    <row r="1698" spans="1:8">
      <c r="A1698" s="150"/>
      <c r="B1698" s="147"/>
      <c r="C1698" s="148"/>
      <c r="D1698" s="148"/>
      <c r="E1698" s="147"/>
      <c r="F1698" s="147"/>
      <c r="G1698" s="147"/>
      <c r="H1698" s="147"/>
    </row>
    <row r="1699" spans="1:8">
      <c r="A1699" s="150"/>
      <c r="B1699" s="147"/>
      <c r="C1699" s="148"/>
      <c r="D1699" s="148"/>
      <c r="E1699" s="147"/>
      <c r="F1699" s="147"/>
      <c r="G1699" s="147"/>
      <c r="H1699" s="147"/>
    </row>
    <row r="1700" spans="1:8">
      <c r="A1700" s="150"/>
      <c r="B1700" s="147"/>
      <c r="C1700" s="148"/>
      <c r="D1700" s="148"/>
      <c r="E1700" s="147"/>
      <c r="F1700" s="147"/>
      <c r="G1700" s="147"/>
      <c r="H1700" s="147"/>
    </row>
    <row r="1701" spans="1:8">
      <c r="A1701" s="150"/>
      <c r="B1701" s="147"/>
      <c r="C1701" s="148"/>
      <c r="D1701" s="148"/>
      <c r="E1701" s="147"/>
      <c r="F1701" s="147"/>
      <c r="G1701" s="147"/>
      <c r="H1701" s="147"/>
    </row>
    <row r="1702" spans="1:8">
      <c r="A1702" s="150"/>
      <c r="B1702" s="147"/>
      <c r="C1702" s="148"/>
      <c r="D1702" s="148"/>
      <c r="E1702" s="147"/>
      <c r="F1702" s="147"/>
      <c r="G1702" s="147"/>
      <c r="H1702" s="147"/>
    </row>
    <row r="1703" spans="1:8">
      <c r="A1703" s="150"/>
      <c r="B1703" s="147"/>
      <c r="C1703" s="148"/>
      <c r="D1703" s="148"/>
      <c r="E1703" s="147"/>
      <c r="F1703" s="147"/>
      <c r="G1703" s="147"/>
      <c r="H1703" s="147"/>
    </row>
    <row r="1704" spans="1:8">
      <c r="A1704" s="150"/>
      <c r="B1704" s="147"/>
      <c r="C1704" s="148"/>
      <c r="D1704" s="148"/>
      <c r="E1704" s="147"/>
      <c r="F1704" s="147"/>
      <c r="G1704" s="147"/>
      <c r="H1704" s="147"/>
    </row>
    <row r="1705" spans="1:8">
      <c r="A1705" s="150"/>
      <c r="B1705" s="147"/>
      <c r="C1705" s="148"/>
      <c r="D1705" s="148"/>
      <c r="E1705" s="147"/>
      <c r="F1705" s="147"/>
      <c r="G1705" s="147"/>
      <c r="H1705" s="147"/>
    </row>
    <row r="1706" spans="1:8">
      <c r="A1706" s="150"/>
      <c r="B1706" s="147"/>
      <c r="C1706" s="148"/>
      <c r="D1706" s="148"/>
      <c r="E1706" s="147"/>
      <c r="F1706" s="147"/>
      <c r="G1706" s="147"/>
      <c r="H1706" s="147"/>
    </row>
    <row r="1707" spans="1:8">
      <c r="A1707" s="150"/>
      <c r="B1707" s="147"/>
      <c r="C1707" s="148"/>
      <c r="D1707" s="148"/>
      <c r="E1707" s="147"/>
      <c r="F1707" s="147"/>
      <c r="G1707" s="147"/>
      <c r="H1707" s="147"/>
    </row>
    <row r="1708" spans="1:8">
      <c r="A1708" s="150"/>
      <c r="B1708" s="147"/>
      <c r="C1708" s="148"/>
      <c r="D1708" s="148"/>
      <c r="E1708" s="147"/>
      <c r="F1708" s="147"/>
      <c r="G1708" s="147"/>
      <c r="H1708" s="147"/>
    </row>
    <row r="1709" spans="1:8">
      <c r="A1709" s="150"/>
      <c r="B1709" s="147"/>
      <c r="C1709" s="148"/>
      <c r="D1709" s="148"/>
      <c r="E1709" s="147"/>
      <c r="F1709" s="147"/>
      <c r="G1709" s="147"/>
      <c r="H1709" s="147"/>
    </row>
    <row r="1710" spans="1:8">
      <c r="A1710" s="150"/>
      <c r="B1710" s="147"/>
      <c r="C1710" s="148"/>
      <c r="D1710" s="148"/>
      <c r="E1710" s="147"/>
      <c r="F1710" s="147"/>
      <c r="G1710" s="147"/>
      <c r="H1710" s="147"/>
    </row>
    <row r="1711" spans="1:8">
      <c r="A1711" s="150"/>
      <c r="B1711" s="147"/>
      <c r="C1711" s="148"/>
      <c r="D1711" s="148"/>
      <c r="E1711" s="147"/>
      <c r="F1711" s="147"/>
      <c r="G1711" s="147"/>
      <c r="H1711" s="147"/>
    </row>
    <row r="1712" spans="1:8">
      <c r="A1712" s="150"/>
      <c r="B1712" s="147"/>
      <c r="C1712" s="148"/>
      <c r="D1712" s="148"/>
      <c r="E1712" s="147"/>
      <c r="F1712" s="147"/>
      <c r="G1712" s="147"/>
      <c r="H1712" s="147"/>
    </row>
    <row r="1713" spans="1:8">
      <c r="A1713" s="150"/>
      <c r="B1713" s="147"/>
      <c r="C1713" s="148"/>
      <c r="D1713" s="148"/>
      <c r="E1713" s="147"/>
      <c r="F1713" s="147"/>
      <c r="G1713" s="147"/>
      <c r="H1713" s="147"/>
    </row>
    <row r="1714" spans="1:8">
      <c r="A1714" s="150"/>
      <c r="B1714" s="147"/>
      <c r="C1714" s="148"/>
      <c r="D1714" s="148"/>
      <c r="E1714" s="147"/>
      <c r="F1714" s="147"/>
      <c r="G1714" s="147"/>
      <c r="H1714" s="147"/>
    </row>
    <row r="1715" spans="1:8">
      <c r="A1715" s="150"/>
      <c r="B1715" s="147"/>
      <c r="C1715" s="148"/>
      <c r="D1715" s="148"/>
      <c r="E1715" s="147"/>
      <c r="F1715" s="147"/>
      <c r="G1715" s="147"/>
      <c r="H1715" s="147"/>
    </row>
    <row r="1716" spans="1:8">
      <c r="A1716" s="150"/>
      <c r="B1716" s="147"/>
      <c r="C1716" s="148"/>
      <c r="D1716" s="148"/>
      <c r="E1716" s="147"/>
      <c r="F1716" s="147"/>
      <c r="G1716" s="147"/>
      <c r="H1716" s="147"/>
    </row>
    <row r="1717" spans="1:8">
      <c r="A1717" s="150"/>
      <c r="B1717" s="147"/>
      <c r="C1717" s="148"/>
      <c r="D1717" s="148"/>
      <c r="E1717" s="147"/>
      <c r="F1717" s="147"/>
      <c r="G1717" s="147"/>
      <c r="H1717" s="147"/>
    </row>
    <row r="1718" spans="1:8">
      <c r="A1718" s="150"/>
      <c r="B1718" s="147"/>
      <c r="C1718" s="148"/>
      <c r="D1718" s="148"/>
      <c r="E1718" s="147"/>
      <c r="F1718" s="147"/>
      <c r="G1718" s="147"/>
      <c r="H1718" s="147"/>
    </row>
    <row r="1719" spans="1:8">
      <c r="A1719" s="150"/>
      <c r="B1719" s="147"/>
      <c r="C1719" s="148"/>
      <c r="D1719" s="148"/>
      <c r="E1719" s="147"/>
      <c r="F1719" s="147"/>
      <c r="G1719" s="147"/>
      <c r="H1719" s="147"/>
    </row>
    <row r="1720" spans="1:8">
      <c r="A1720" s="150"/>
      <c r="B1720" s="147"/>
      <c r="C1720" s="148"/>
      <c r="D1720" s="148"/>
      <c r="E1720" s="147"/>
      <c r="F1720" s="147"/>
      <c r="G1720" s="147"/>
      <c r="H1720" s="147"/>
    </row>
    <row r="1721" spans="1:8">
      <c r="A1721" s="150"/>
      <c r="B1721" s="147"/>
      <c r="C1721" s="148"/>
      <c r="D1721" s="148"/>
      <c r="E1721" s="147"/>
      <c r="F1721" s="147"/>
      <c r="G1721" s="147"/>
      <c r="H1721" s="147"/>
    </row>
    <row r="1722" spans="1:8">
      <c r="A1722" s="150"/>
      <c r="B1722" s="147"/>
      <c r="C1722" s="148"/>
      <c r="D1722" s="148"/>
      <c r="E1722" s="147"/>
      <c r="F1722" s="147"/>
      <c r="G1722" s="147"/>
      <c r="H1722" s="147"/>
    </row>
    <row r="1723" spans="1:8">
      <c r="A1723" s="150"/>
      <c r="B1723" s="147"/>
      <c r="C1723" s="148"/>
      <c r="D1723" s="148"/>
      <c r="E1723" s="147"/>
      <c r="F1723" s="147"/>
      <c r="G1723" s="147"/>
      <c r="H1723" s="147"/>
    </row>
    <row r="1724" spans="1:8">
      <c r="A1724" s="150"/>
      <c r="B1724" s="147"/>
      <c r="C1724" s="148"/>
      <c r="D1724" s="148"/>
      <c r="E1724" s="147"/>
      <c r="F1724" s="147"/>
      <c r="G1724" s="147"/>
      <c r="H1724" s="147"/>
    </row>
    <row r="1725" spans="1:8">
      <c r="A1725" s="150"/>
      <c r="B1725" s="147"/>
      <c r="C1725" s="148"/>
      <c r="D1725" s="148"/>
      <c r="E1725" s="147"/>
      <c r="F1725" s="147"/>
      <c r="G1725" s="147"/>
      <c r="H1725" s="147"/>
    </row>
    <row r="1726" spans="1:8">
      <c r="A1726" s="150"/>
      <c r="B1726" s="147"/>
      <c r="C1726" s="148"/>
      <c r="D1726" s="148"/>
      <c r="E1726" s="147"/>
      <c r="F1726" s="147"/>
      <c r="G1726" s="147"/>
      <c r="H1726" s="147"/>
    </row>
    <row r="1727" spans="1:8">
      <c r="A1727" s="150"/>
      <c r="B1727" s="147"/>
      <c r="C1727" s="148"/>
      <c r="D1727" s="148"/>
      <c r="E1727" s="147"/>
      <c r="F1727" s="147"/>
      <c r="G1727" s="147"/>
      <c r="H1727" s="147"/>
    </row>
    <row r="1728" spans="1:8">
      <c r="A1728" s="150"/>
      <c r="B1728" s="147"/>
      <c r="C1728" s="148"/>
      <c r="D1728" s="148"/>
      <c r="E1728" s="147"/>
      <c r="F1728" s="147"/>
      <c r="G1728" s="147"/>
      <c r="H1728" s="147"/>
    </row>
    <row r="1729" spans="1:8">
      <c r="A1729" s="150"/>
      <c r="B1729" s="147"/>
      <c r="C1729" s="148"/>
      <c r="D1729" s="148"/>
      <c r="E1729" s="147"/>
      <c r="F1729" s="147"/>
      <c r="G1729" s="147"/>
      <c r="H1729" s="147"/>
    </row>
    <row r="1730" spans="1:8">
      <c r="A1730" s="150"/>
      <c r="B1730" s="147"/>
      <c r="C1730" s="148"/>
      <c r="D1730" s="148"/>
      <c r="E1730" s="147"/>
      <c r="F1730" s="147"/>
      <c r="G1730" s="147"/>
      <c r="H1730" s="147"/>
    </row>
    <row r="1731" spans="1:8" ht="15.75">
      <c r="A1731" s="61"/>
      <c r="B1731" s="147"/>
      <c r="C1731" s="147"/>
      <c r="D1731" s="147"/>
      <c r="E1731" s="147"/>
      <c r="F1731" s="147"/>
      <c r="G1731" s="147"/>
      <c r="H1731" s="147"/>
    </row>
    <row r="1732" spans="1:8" ht="15.75">
      <c r="A1732" s="149"/>
      <c r="B1732" s="147"/>
      <c r="C1732" s="147"/>
      <c r="D1732" s="147"/>
      <c r="E1732" s="147"/>
      <c r="F1732" s="147"/>
      <c r="G1732" s="147"/>
      <c r="H1732" s="147"/>
    </row>
    <row r="1733" spans="1:8">
      <c r="A1733" s="150"/>
      <c r="B1733" s="147"/>
      <c r="C1733" s="148"/>
      <c r="D1733" s="148"/>
      <c r="E1733" s="147"/>
      <c r="F1733" s="147"/>
      <c r="G1733" s="147"/>
      <c r="H1733" s="147"/>
    </row>
    <row r="1734" spans="1:8">
      <c r="A1734" s="150"/>
      <c r="B1734" s="147"/>
      <c r="C1734" s="148"/>
      <c r="D1734" s="148"/>
      <c r="E1734" s="147"/>
      <c r="F1734" s="147"/>
      <c r="G1734" s="147"/>
      <c r="H1734" s="147"/>
    </row>
    <row r="1735" spans="1:8" ht="15.75">
      <c r="A1735" s="61"/>
      <c r="B1735" s="147"/>
      <c r="C1735" s="147"/>
      <c r="D1735" s="147"/>
      <c r="E1735" s="147"/>
      <c r="F1735" s="147"/>
      <c r="G1735" s="147"/>
      <c r="H1735" s="147"/>
    </row>
    <row r="1736" spans="1:8" ht="15.75">
      <c r="A1736" s="149"/>
      <c r="B1736" s="147"/>
      <c r="C1736" s="147"/>
      <c r="D1736" s="147"/>
      <c r="E1736" s="147"/>
      <c r="F1736" s="147"/>
      <c r="G1736" s="147"/>
      <c r="H1736" s="147"/>
    </row>
    <row r="1737" spans="1:8">
      <c r="A1737" s="150"/>
      <c r="B1737" s="147"/>
      <c r="C1737" s="147"/>
      <c r="D1737" s="147"/>
      <c r="E1737" s="147"/>
      <c r="F1737" s="147"/>
      <c r="G1737" s="147"/>
      <c r="H1737" s="147"/>
    </row>
    <row r="1738" spans="1:8" ht="15.75">
      <c r="A1738" s="61"/>
      <c r="B1738" s="147"/>
      <c r="C1738" s="147"/>
      <c r="D1738" s="147"/>
      <c r="E1738" s="147"/>
      <c r="F1738" s="147"/>
      <c r="G1738" s="147"/>
      <c r="H1738" s="147"/>
    </row>
    <row r="1739" spans="1:8" ht="15.75">
      <c r="A1739" s="149"/>
      <c r="B1739" s="147"/>
      <c r="C1739" s="147"/>
      <c r="D1739" s="147"/>
      <c r="E1739" s="147"/>
      <c r="F1739" s="147"/>
      <c r="G1739" s="147"/>
      <c r="H1739" s="147"/>
    </row>
    <row r="1740" spans="1:8">
      <c r="A1740" s="150"/>
      <c r="B1740" s="147"/>
      <c r="C1740" s="147"/>
      <c r="D1740" s="147"/>
      <c r="E1740" s="147"/>
      <c r="F1740" s="147"/>
      <c r="G1740" s="147"/>
      <c r="H1740" s="147"/>
    </row>
    <row r="1741" spans="1:8">
      <c r="A1741" s="150"/>
      <c r="B1741" s="147"/>
      <c r="C1741" s="147"/>
      <c r="D1741" s="147"/>
      <c r="E1741" s="147"/>
      <c r="F1741" s="147"/>
      <c r="G1741" s="147"/>
      <c r="H1741" s="147"/>
    </row>
    <row r="1742" spans="1:8">
      <c r="A1742" s="150"/>
      <c r="B1742" s="147"/>
      <c r="C1742" s="147"/>
      <c r="D1742" s="147"/>
      <c r="E1742" s="147"/>
      <c r="F1742" s="147"/>
      <c r="G1742" s="147"/>
      <c r="H1742" s="147"/>
    </row>
    <row r="1743" spans="1:8">
      <c r="A1743" s="150"/>
      <c r="B1743" s="147"/>
      <c r="C1743" s="147"/>
      <c r="D1743" s="147"/>
      <c r="E1743" s="147"/>
      <c r="F1743" s="147"/>
      <c r="G1743" s="147"/>
      <c r="H1743" s="147"/>
    </row>
    <row r="1744" spans="1:8">
      <c r="A1744" s="150"/>
      <c r="B1744" s="147"/>
      <c r="C1744" s="147"/>
      <c r="D1744" s="147"/>
      <c r="E1744" s="147"/>
      <c r="F1744" s="147"/>
      <c r="G1744" s="147"/>
      <c r="H1744" s="147"/>
    </row>
    <row r="1745" spans="1:8">
      <c r="A1745" s="150"/>
      <c r="B1745" s="147"/>
      <c r="C1745" s="147"/>
      <c r="D1745" s="147"/>
      <c r="E1745" s="147"/>
      <c r="F1745" s="147"/>
      <c r="G1745" s="147"/>
      <c r="H1745" s="147"/>
    </row>
    <row r="1746" spans="1:8">
      <c r="A1746" s="150"/>
      <c r="B1746" s="147"/>
      <c r="C1746" s="147"/>
      <c r="D1746" s="147"/>
      <c r="E1746" s="147"/>
      <c r="F1746" s="147"/>
      <c r="G1746" s="147"/>
      <c r="H1746" s="147"/>
    </row>
    <row r="1747" spans="1:8">
      <c r="A1747" s="150"/>
      <c r="B1747" s="147"/>
      <c r="C1747" s="147"/>
      <c r="D1747" s="147"/>
      <c r="E1747" s="147"/>
      <c r="F1747" s="147"/>
      <c r="G1747" s="147"/>
      <c r="H1747" s="147"/>
    </row>
    <row r="1748" spans="1:8">
      <c r="A1748" s="150"/>
      <c r="B1748" s="147"/>
      <c r="C1748" s="147"/>
      <c r="D1748" s="147"/>
      <c r="E1748" s="147"/>
      <c r="F1748" s="147"/>
      <c r="G1748" s="147"/>
      <c r="H1748" s="147"/>
    </row>
    <row r="1749" spans="1:8">
      <c r="A1749" s="150"/>
      <c r="B1749" s="147"/>
      <c r="C1749" s="147"/>
      <c r="D1749" s="147"/>
      <c r="E1749" s="147"/>
      <c r="F1749" s="147"/>
      <c r="G1749" s="147"/>
      <c r="H1749" s="147"/>
    </row>
    <row r="1750" spans="1:8">
      <c r="A1750" s="150"/>
      <c r="B1750" s="147"/>
      <c r="C1750" s="147"/>
      <c r="D1750" s="147"/>
      <c r="E1750" s="147"/>
      <c r="F1750" s="147"/>
      <c r="G1750" s="147"/>
      <c r="H1750" s="147"/>
    </row>
    <row r="1751" spans="1:8">
      <c r="A1751" s="150"/>
      <c r="B1751" s="147"/>
      <c r="C1751" s="147"/>
      <c r="D1751" s="147"/>
      <c r="E1751" s="147"/>
      <c r="F1751" s="147"/>
      <c r="G1751" s="147"/>
      <c r="H1751" s="147"/>
    </row>
    <row r="1752" spans="1:8">
      <c r="A1752" s="150"/>
      <c r="B1752" s="147"/>
      <c r="C1752" s="147"/>
      <c r="D1752" s="147"/>
      <c r="E1752" s="147"/>
      <c r="F1752" s="147"/>
      <c r="G1752" s="147"/>
      <c r="H1752" s="147"/>
    </row>
    <row r="1753" spans="1:8">
      <c r="A1753" s="150"/>
      <c r="B1753" s="147"/>
      <c r="C1753" s="147"/>
      <c r="D1753" s="147"/>
      <c r="E1753" s="147"/>
      <c r="F1753" s="147"/>
      <c r="G1753" s="147"/>
      <c r="H1753" s="147"/>
    </row>
    <row r="1754" spans="1:8" ht="15.75">
      <c r="A1754" s="61"/>
      <c r="B1754" s="147"/>
      <c r="C1754" s="147"/>
      <c r="D1754" s="147"/>
      <c r="E1754" s="147"/>
      <c r="F1754" s="147"/>
      <c r="G1754" s="147"/>
      <c r="H1754" s="147"/>
    </row>
    <row r="1755" spans="1:8" ht="15.75">
      <c r="A1755" s="149"/>
      <c r="B1755" s="147"/>
      <c r="C1755" s="147"/>
      <c r="D1755" s="147"/>
      <c r="E1755" s="147"/>
      <c r="F1755" s="147"/>
      <c r="G1755" s="147"/>
      <c r="H1755" s="147"/>
    </row>
    <row r="1756" spans="1:8">
      <c r="A1756" s="150"/>
      <c r="B1756" s="147"/>
      <c r="C1756" s="148"/>
      <c r="D1756" s="148"/>
      <c r="E1756" s="147"/>
      <c r="F1756" s="147"/>
      <c r="G1756" s="147"/>
      <c r="H1756" s="147"/>
    </row>
    <row r="1757" spans="1:8">
      <c r="A1757" s="150"/>
      <c r="B1757" s="147"/>
      <c r="C1757" s="148"/>
      <c r="D1757" s="148"/>
      <c r="E1757" s="147"/>
      <c r="F1757" s="147"/>
      <c r="G1757" s="147"/>
      <c r="H1757" s="147"/>
    </row>
    <row r="1758" spans="1:8">
      <c r="A1758" s="150"/>
      <c r="B1758" s="147"/>
      <c r="C1758" s="148"/>
      <c r="D1758" s="148"/>
      <c r="E1758" s="147"/>
      <c r="F1758" s="147"/>
      <c r="G1758" s="147"/>
      <c r="H1758" s="147"/>
    </row>
    <row r="1759" spans="1:8">
      <c r="A1759" s="150"/>
      <c r="B1759" s="147"/>
      <c r="C1759" s="148"/>
      <c r="D1759" s="148"/>
      <c r="E1759" s="147"/>
      <c r="F1759" s="147"/>
      <c r="G1759" s="147"/>
      <c r="H1759" s="147"/>
    </row>
    <row r="1760" spans="1:8">
      <c r="A1760" s="150"/>
      <c r="B1760" s="147"/>
      <c r="C1760" s="148"/>
      <c r="D1760" s="148"/>
      <c r="E1760" s="147"/>
      <c r="F1760" s="147"/>
      <c r="G1760" s="147"/>
      <c r="H1760" s="147"/>
    </row>
    <row r="1761" spans="1:8">
      <c r="A1761" s="150"/>
      <c r="B1761" s="147"/>
      <c r="C1761" s="148"/>
      <c r="D1761" s="148"/>
      <c r="E1761" s="147"/>
      <c r="F1761" s="147"/>
      <c r="G1761" s="147"/>
      <c r="H1761" s="147"/>
    </row>
    <row r="1762" spans="1:8">
      <c r="A1762" s="150"/>
      <c r="B1762" s="147"/>
      <c r="C1762" s="148"/>
      <c r="D1762" s="148"/>
      <c r="E1762" s="147"/>
      <c r="F1762" s="147"/>
      <c r="G1762" s="147"/>
      <c r="H1762" s="147"/>
    </row>
    <row r="1763" spans="1:8">
      <c r="A1763" s="150"/>
      <c r="B1763" s="147"/>
      <c r="C1763" s="148"/>
      <c r="D1763" s="148"/>
      <c r="E1763" s="147"/>
      <c r="F1763" s="147"/>
      <c r="G1763" s="147"/>
      <c r="H1763" s="147"/>
    </row>
    <row r="1764" spans="1:8">
      <c r="A1764" s="150"/>
      <c r="B1764" s="147"/>
      <c r="C1764" s="148"/>
      <c r="D1764" s="148"/>
      <c r="E1764" s="147"/>
      <c r="F1764" s="147"/>
      <c r="G1764" s="147"/>
      <c r="H1764" s="147"/>
    </row>
    <row r="1765" spans="1:8">
      <c r="A1765" s="150"/>
      <c r="B1765" s="147"/>
      <c r="C1765" s="148"/>
      <c r="D1765" s="148"/>
      <c r="E1765" s="147"/>
      <c r="F1765" s="147"/>
      <c r="G1765" s="147"/>
      <c r="H1765" s="147"/>
    </row>
    <row r="1766" spans="1:8">
      <c r="A1766" s="150"/>
      <c r="B1766" s="147"/>
      <c r="C1766" s="148"/>
      <c r="D1766" s="148"/>
      <c r="E1766" s="147"/>
      <c r="F1766" s="147"/>
      <c r="G1766" s="147"/>
      <c r="H1766" s="147"/>
    </row>
    <row r="1767" spans="1:8">
      <c r="A1767" s="150"/>
      <c r="B1767" s="147"/>
      <c r="C1767" s="148"/>
      <c r="D1767" s="148"/>
      <c r="E1767" s="147"/>
      <c r="F1767" s="147"/>
      <c r="G1767" s="147"/>
      <c r="H1767" s="147"/>
    </row>
    <row r="1768" spans="1:8">
      <c r="A1768" s="150"/>
      <c r="B1768" s="147"/>
      <c r="C1768" s="148"/>
      <c r="D1768" s="148"/>
      <c r="E1768" s="147"/>
      <c r="F1768" s="147"/>
      <c r="G1768" s="147"/>
      <c r="H1768" s="147"/>
    </row>
    <row r="1769" spans="1:8">
      <c r="A1769" s="150"/>
      <c r="B1769" s="147"/>
      <c r="C1769" s="148"/>
      <c r="D1769" s="148"/>
      <c r="E1769" s="147"/>
      <c r="F1769" s="147"/>
      <c r="G1769" s="147"/>
      <c r="H1769" s="147"/>
    </row>
    <row r="1770" spans="1:8">
      <c r="A1770" s="150"/>
      <c r="B1770" s="147"/>
      <c r="C1770" s="148"/>
      <c r="D1770" s="148"/>
      <c r="E1770" s="147"/>
      <c r="F1770" s="147"/>
      <c r="G1770" s="147"/>
      <c r="H1770" s="147"/>
    </row>
    <row r="1771" spans="1:8">
      <c r="A1771" s="150"/>
      <c r="B1771" s="147"/>
      <c r="C1771" s="148"/>
      <c r="D1771" s="148"/>
      <c r="E1771" s="147"/>
      <c r="F1771" s="147"/>
      <c r="G1771" s="147"/>
      <c r="H1771" s="147"/>
    </row>
    <row r="1772" spans="1:8">
      <c r="A1772" s="150"/>
      <c r="B1772" s="147"/>
      <c r="C1772" s="148"/>
      <c r="D1772" s="148"/>
      <c r="E1772" s="147"/>
      <c r="F1772" s="147"/>
      <c r="G1772" s="147"/>
      <c r="H1772" s="147"/>
    </row>
    <row r="1773" spans="1:8">
      <c r="A1773" s="150"/>
      <c r="B1773" s="147"/>
      <c r="C1773" s="148"/>
      <c r="D1773" s="148"/>
      <c r="E1773" s="147"/>
      <c r="F1773" s="147"/>
      <c r="G1773" s="147"/>
      <c r="H1773" s="147"/>
    </row>
    <row r="1774" spans="1:8">
      <c r="A1774" s="150"/>
      <c r="B1774" s="147"/>
      <c r="C1774" s="148"/>
      <c r="D1774" s="148"/>
      <c r="E1774" s="147"/>
      <c r="F1774" s="147"/>
      <c r="G1774" s="147"/>
      <c r="H1774" s="147"/>
    </row>
    <row r="1775" spans="1:8">
      <c r="A1775" s="150"/>
      <c r="B1775" s="147"/>
      <c r="C1775" s="148"/>
      <c r="D1775" s="148"/>
      <c r="E1775" s="147"/>
      <c r="F1775" s="147"/>
      <c r="G1775" s="147"/>
      <c r="H1775" s="147"/>
    </row>
    <row r="1776" spans="1:8">
      <c r="A1776" s="150"/>
      <c r="B1776" s="147"/>
      <c r="C1776" s="148"/>
      <c r="D1776" s="148"/>
      <c r="E1776" s="147"/>
      <c r="F1776" s="147"/>
      <c r="G1776" s="147"/>
      <c r="H1776" s="147"/>
    </row>
    <row r="1777" spans="1:8">
      <c r="A1777" s="150"/>
      <c r="B1777" s="147"/>
      <c r="C1777" s="148"/>
      <c r="D1777" s="148"/>
      <c r="E1777" s="147"/>
      <c r="F1777" s="147"/>
      <c r="G1777" s="147"/>
      <c r="H1777" s="147"/>
    </row>
    <row r="1778" spans="1:8">
      <c r="A1778" s="150"/>
      <c r="B1778" s="147"/>
      <c r="C1778" s="148"/>
      <c r="D1778" s="148"/>
      <c r="E1778" s="147"/>
      <c r="F1778" s="147"/>
      <c r="G1778" s="147"/>
      <c r="H1778" s="147"/>
    </row>
    <row r="1779" spans="1:8">
      <c r="A1779" s="150"/>
      <c r="B1779" s="147"/>
      <c r="C1779" s="148"/>
      <c r="D1779" s="148"/>
      <c r="E1779" s="147"/>
      <c r="F1779" s="147"/>
      <c r="G1779" s="147"/>
      <c r="H1779" s="147"/>
    </row>
    <row r="1780" spans="1:8">
      <c r="A1780" s="150"/>
      <c r="B1780" s="147"/>
      <c r="C1780" s="148"/>
      <c r="D1780" s="148"/>
      <c r="E1780" s="147"/>
      <c r="F1780" s="147"/>
      <c r="G1780" s="147"/>
      <c r="H1780" s="147"/>
    </row>
    <row r="1781" spans="1:8">
      <c r="A1781" s="150"/>
      <c r="B1781" s="147"/>
      <c r="C1781" s="148"/>
      <c r="D1781" s="148"/>
      <c r="E1781" s="147"/>
      <c r="F1781" s="147"/>
      <c r="G1781" s="147"/>
      <c r="H1781" s="147"/>
    </row>
    <row r="1782" spans="1:8">
      <c r="A1782" s="150"/>
      <c r="B1782" s="147"/>
      <c r="C1782" s="148"/>
      <c r="D1782" s="148"/>
      <c r="E1782" s="147"/>
      <c r="F1782" s="147"/>
      <c r="G1782" s="147"/>
      <c r="H1782" s="147"/>
    </row>
    <row r="1783" spans="1:8">
      <c r="A1783" s="150"/>
      <c r="B1783" s="147"/>
      <c r="C1783" s="148"/>
      <c r="D1783" s="148"/>
      <c r="E1783" s="147"/>
      <c r="F1783" s="147"/>
      <c r="G1783" s="147"/>
      <c r="H1783" s="147"/>
    </row>
    <row r="1784" spans="1:8">
      <c r="A1784" s="150"/>
      <c r="B1784" s="147"/>
      <c r="C1784" s="148"/>
      <c r="D1784" s="148"/>
      <c r="E1784" s="147"/>
      <c r="F1784" s="147"/>
      <c r="G1784" s="147"/>
      <c r="H1784" s="147"/>
    </row>
    <row r="1785" spans="1:8">
      <c r="A1785" s="150"/>
      <c r="B1785" s="147"/>
      <c r="C1785" s="148"/>
      <c r="D1785" s="148"/>
      <c r="E1785" s="147"/>
      <c r="F1785" s="147"/>
      <c r="G1785" s="147"/>
      <c r="H1785" s="147"/>
    </row>
    <row r="1786" spans="1:8">
      <c r="A1786" s="150"/>
      <c r="B1786" s="147"/>
      <c r="C1786" s="148"/>
      <c r="D1786" s="148"/>
      <c r="E1786" s="147"/>
      <c r="F1786" s="147"/>
      <c r="G1786" s="147"/>
      <c r="H1786" s="147"/>
    </row>
    <row r="1787" spans="1:8">
      <c r="A1787" s="150"/>
      <c r="B1787" s="147"/>
      <c r="C1787" s="148"/>
      <c r="D1787" s="148"/>
      <c r="E1787" s="147"/>
      <c r="F1787" s="147"/>
      <c r="G1787" s="147"/>
      <c r="H1787" s="147"/>
    </row>
    <row r="1788" spans="1:8">
      <c r="A1788" s="150"/>
      <c r="B1788" s="147"/>
      <c r="C1788" s="148"/>
      <c r="D1788" s="148"/>
      <c r="E1788" s="147"/>
      <c r="F1788" s="147"/>
      <c r="G1788" s="147"/>
      <c r="H1788" s="147"/>
    </row>
    <row r="1789" spans="1:8">
      <c r="A1789" s="150"/>
      <c r="B1789" s="147"/>
      <c r="C1789" s="148"/>
      <c r="D1789" s="148"/>
      <c r="E1789" s="147"/>
      <c r="F1789" s="147"/>
      <c r="G1789" s="147"/>
      <c r="H1789" s="147"/>
    </row>
    <row r="1790" spans="1:8">
      <c r="A1790" s="150"/>
      <c r="B1790" s="147"/>
      <c r="C1790" s="148"/>
      <c r="D1790" s="148"/>
      <c r="E1790" s="147"/>
      <c r="F1790" s="147"/>
      <c r="G1790" s="147"/>
      <c r="H1790" s="147"/>
    </row>
    <row r="1791" spans="1:8">
      <c r="A1791" s="150"/>
      <c r="B1791" s="147"/>
      <c r="C1791" s="148"/>
      <c r="D1791" s="148"/>
      <c r="E1791" s="147"/>
      <c r="F1791" s="147"/>
      <c r="G1791" s="147"/>
      <c r="H1791" s="147"/>
    </row>
    <row r="1792" spans="1:8">
      <c r="A1792" s="150"/>
      <c r="B1792" s="147"/>
      <c r="C1792" s="148"/>
      <c r="D1792" s="148"/>
      <c r="E1792" s="147"/>
      <c r="F1792" s="147"/>
      <c r="G1792" s="147"/>
      <c r="H1792" s="147"/>
    </row>
    <row r="1793" spans="1:8">
      <c r="A1793" s="150"/>
      <c r="B1793" s="147"/>
      <c r="C1793" s="148"/>
      <c r="D1793" s="148"/>
      <c r="E1793" s="147"/>
      <c r="F1793" s="147"/>
      <c r="G1793" s="147"/>
      <c r="H1793" s="147"/>
    </row>
    <row r="1794" spans="1:8" ht="15.75">
      <c r="A1794" s="61"/>
      <c r="B1794" s="147"/>
      <c r="C1794" s="147"/>
      <c r="D1794" s="147"/>
      <c r="E1794" s="147"/>
      <c r="F1794" s="147"/>
      <c r="G1794" s="147"/>
      <c r="H1794" s="147"/>
    </row>
    <row r="1795" spans="1:8" ht="15.75">
      <c r="A1795" s="149"/>
      <c r="B1795" s="147"/>
      <c r="C1795" s="147"/>
      <c r="D1795" s="147"/>
      <c r="E1795" s="147"/>
      <c r="F1795" s="147"/>
      <c r="G1795" s="147"/>
      <c r="H1795" s="147"/>
    </row>
    <row r="1796" spans="1:8">
      <c r="A1796" s="150"/>
      <c r="B1796" s="147"/>
      <c r="C1796" s="148"/>
      <c r="D1796" s="148"/>
      <c r="E1796" s="147"/>
      <c r="F1796" s="147"/>
      <c r="G1796" s="147"/>
      <c r="H1796" s="147"/>
    </row>
    <row r="1797" spans="1:8">
      <c r="A1797" s="150"/>
      <c r="B1797" s="147"/>
      <c r="C1797" s="148"/>
      <c r="D1797" s="148"/>
      <c r="E1797" s="147"/>
      <c r="F1797" s="147"/>
      <c r="G1797" s="147"/>
      <c r="H1797" s="147"/>
    </row>
    <row r="1798" spans="1:8">
      <c r="A1798" s="150"/>
      <c r="B1798" s="147"/>
      <c r="C1798" s="148"/>
      <c r="D1798" s="148"/>
      <c r="E1798" s="147"/>
      <c r="F1798" s="147"/>
      <c r="G1798" s="147"/>
      <c r="H1798" s="147"/>
    </row>
    <row r="1799" spans="1:8">
      <c r="A1799" s="150"/>
      <c r="B1799" s="147"/>
      <c r="C1799" s="148"/>
      <c r="D1799" s="148"/>
      <c r="E1799" s="147"/>
      <c r="F1799" s="147"/>
      <c r="G1799" s="147"/>
      <c r="H1799" s="147"/>
    </row>
    <row r="1800" spans="1:8">
      <c r="A1800" s="150"/>
      <c r="B1800" s="147"/>
      <c r="C1800" s="148"/>
      <c r="D1800" s="148"/>
      <c r="E1800" s="147"/>
      <c r="F1800" s="147"/>
      <c r="G1800" s="147"/>
      <c r="H1800" s="147"/>
    </row>
    <row r="1801" spans="1:8">
      <c r="A1801" s="150"/>
      <c r="B1801" s="147"/>
      <c r="C1801" s="148"/>
      <c r="D1801" s="148"/>
      <c r="E1801" s="147"/>
      <c r="F1801" s="147"/>
      <c r="G1801" s="147"/>
      <c r="H1801" s="147"/>
    </row>
    <row r="1802" spans="1:8" ht="15.75">
      <c r="A1802" s="61"/>
      <c r="B1802" s="147"/>
      <c r="C1802" s="147"/>
      <c r="D1802" s="147"/>
      <c r="E1802" s="147"/>
      <c r="F1802" s="147"/>
      <c r="G1802" s="147"/>
      <c r="H1802" s="147"/>
    </row>
    <row r="1803" spans="1:8" ht="15.75">
      <c r="A1803" s="149"/>
      <c r="B1803" s="147"/>
      <c r="C1803" s="147"/>
      <c r="D1803" s="147"/>
      <c r="E1803" s="147"/>
      <c r="F1803" s="147"/>
      <c r="G1803" s="147"/>
      <c r="H1803" s="147"/>
    </row>
    <row r="1804" spans="1:8">
      <c r="A1804" s="150"/>
      <c r="B1804" s="147"/>
      <c r="C1804" s="148"/>
      <c r="D1804" s="148"/>
      <c r="E1804" s="147"/>
      <c r="F1804" s="147"/>
      <c r="G1804" s="147"/>
      <c r="H1804" s="147"/>
    </row>
    <row r="1805" spans="1:8">
      <c r="A1805" s="150"/>
      <c r="B1805" s="147"/>
      <c r="C1805" s="148"/>
      <c r="D1805" s="148"/>
      <c r="E1805" s="147"/>
      <c r="F1805" s="147"/>
      <c r="G1805" s="147"/>
      <c r="H1805" s="147"/>
    </row>
    <row r="1806" spans="1:8">
      <c r="A1806" s="150"/>
      <c r="B1806" s="147"/>
      <c r="C1806" s="148"/>
      <c r="D1806" s="148"/>
      <c r="E1806" s="147"/>
      <c r="F1806" s="147"/>
      <c r="G1806" s="147"/>
      <c r="H1806" s="147"/>
    </row>
    <row r="1807" spans="1:8">
      <c r="A1807" s="150"/>
      <c r="B1807" s="147"/>
      <c r="C1807" s="148"/>
      <c r="D1807" s="148"/>
      <c r="E1807" s="147"/>
      <c r="F1807" s="147"/>
      <c r="G1807" s="147"/>
      <c r="H1807" s="147"/>
    </row>
    <row r="1808" spans="1:8">
      <c r="A1808" s="150"/>
      <c r="B1808" s="147"/>
      <c r="C1808" s="148"/>
      <c r="D1808" s="148"/>
      <c r="E1808" s="147"/>
      <c r="F1808" s="147"/>
      <c r="G1808" s="147"/>
      <c r="H1808" s="147"/>
    </row>
    <row r="1809" spans="1:8">
      <c r="A1809" s="150"/>
      <c r="B1809" s="147"/>
      <c r="C1809" s="148"/>
      <c r="D1809" s="148"/>
      <c r="E1809" s="147"/>
      <c r="F1809" s="147"/>
      <c r="G1809" s="147"/>
      <c r="H1809" s="147"/>
    </row>
    <row r="1810" spans="1:8" ht="15.75">
      <c r="A1810" s="61"/>
      <c r="B1810" s="147"/>
      <c r="C1810" s="147"/>
      <c r="D1810" s="147"/>
      <c r="E1810" s="147"/>
      <c r="F1810" s="147"/>
      <c r="G1810" s="147"/>
      <c r="H1810" s="147"/>
    </row>
    <row r="1811" spans="1:8" ht="15.75">
      <c r="A1811" s="149"/>
      <c r="B1811" s="147"/>
      <c r="C1811" s="147"/>
      <c r="D1811" s="147"/>
      <c r="E1811" s="147"/>
      <c r="F1811" s="147"/>
      <c r="G1811" s="147"/>
      <c r="H1811" s="147"/>
    </row>
    <row r="1812" spans="1:8">
      <c r="A1812" s="150"/>
      <c r="B1812" s="147"/>
      <c r="C1812" s="148"/>
      <c r="D1812" s="148"/>
      <c r="E1812" s="147"/>
      <c r="F1812" s="147"/>
      <c r="G1812" s="147"/>
      <c r="H1812" s="147"/>
    </row>
    <row r="1813" spans="1:8">
      <c r="A1813" s="150"/>
      <c r="B1813" s="147"/>
      <c r="C1813" s="148"/>
      <c r="D1813" s="148"/>
      <c r="E1813" s="147"/>
      <c r="F1813" s="147"/>
      <c r="G1813" s="147"/>
      <c r="H1813" s="147"/>
    </row>
    <row r="1814" spans="1:8">
      <c r="A1814" s="150"/>
      <c r="B1814" s="147"/>
      <c r="C1814" s="148"/>
      <c r="D1814" s="148"/>
      <c r="E1814" s="147"/>
      <c r="F1814" s="147"/>
      <c r="G1814" s="147"/>
      <c r="H1814" s="147"/>
    </row>
    <row r="1815" spans="1:8">
      <c r="A1815" s="150"/>
      <c r="B1815" s="147"/>
      <c r="C1815" s="148"/>
      <c r="D1815" s="148"/>
      <c r="E1815" s="147"/>
      <c r="F1815" s="147"/>
      <c r="G1815" s="147"/>
      <c r="H1815" s="147"/>
    </row>
    <row r="1816" spans="1:8">
      <c r="A1816" s="150"/>
      <c r="B1816" s="147"/>
      <c r="C1816" s="148"/>
      <c r="D1816" s="148"/>
      <c r="E1816" s="147"/>
      <c r="F1816" s="147"/>
      <c r="G1816" s="147"/>
      <c r="H1816" s="147"/>
    </row>
    <row r="1817" spans="1:8">
      <c r="A1817" s="150"/>
      <c r="B1817" s="147"/>
      <c r="C1817" s="148"/>
      <c r="D1817" s="148"/>
      <c r="E1817" s="147"/>
      <c r="F1817" s="147"/>
      <c r="G1817" s="147"/>
      <c r="H1817" s="147"/>
    </row>
    <row r="1818" spans="1:8">
      <c r="A1818" s="150"/>
      <c r="B1818" s="147"/>
      <c r="C1818" s="148"/>
      <c r="D1818" s="148"/>
      <c r="E1818" s="147"/>
      <c r="F1818" s="147"/>
      <c r="G1818" s="147"/>
      <c r="H1818" s="147"/>
    </row>
    <row r="1819" spans="1:8">
      <c r="A1819" s="150"/>
      <c r="B1819" s="147"/>
      <c r="C1819" s="148"/>
      <c r="D1819" s="148"/>
      <c r="E1819" s="147"/>
      <c r="F1819" s="147"/>
      <c r="G1819" s="147"/>
      <c r="H1819" s="147"/>
    </row>
    <row r="1820" spans="1:8">
      <c r="A1820" s="150"/>
      <c r="B1820" s="147"/>
      <c r="C1820" s="148"/>
      <c r="D1820" s="148"/>
      <c r="E1820" s="147"/>
      <c r="F1820" s="147"/>
      <c r="G1820" s="147"/>
      <c r="H1820" s="147"/>
    </row>
    <row r="1821" spans="1:8">
      <c r="A1821" s="150"/>
      <c r="B1821" s="147"/>
      <c r="C1821" s="148"/>
      <c r="D1821" s="148"/>
      <c r="E1821" s="147"/>
      <c r="F1821" s="147"/>
      <c r="G1821" s="147"/>
      <c r="H1821" s="147"/>
    </row>
    <row r="1822" spans="1:8">
      <c r="A1822" s="150"/>
      <c r="B1822" s="147"/>
      <c r="C1822" s="148"/>
      <c r="D1822" s="148"/>
      <c r="E1822" s="147"/>
      <c r="F1822" s="147"/>
      <c r="G1822" s="147"/>
      <c r="H1822" s="147"/>
    </row>
    <row r="1823" spans="1:8">
      <c r="A1823" s="150"/>
      <c r="B1823" s="147"/>
      <c r="C1823" s="148"/>
      <c r="D1823" s="148"/>
      <c r="E1823" s="147"/>
      <c r="F1823" s="147"/>
      <c r="G1823" s="147"/>
      <c r="H1823" s="147"/>
    </row>
    <row r="1824" spans="1:8">
      <c r="A1824" s="150"/>
      <c r="B1824" s="147"/>
      <c r="C1824" s="148"/>
      <c r="D1824" s="148"/>
      <c r="E1824" s="147"/>
      <c r="F1824" s="147"/>
      <c r="G1824" s="147"/>
      <c r="H1824" s="147"/>
    </row>
    <row r="1825" spans="1:8">
      <c r="A1825" s="150"/>
      <c r="B1825" s="147"/>
      <c r="C1825" s="148"/>
      <c r="D1825" s="148"/>
      <c r="E1825" s="147"/>
      <c r="F1825" s="147"/>
      <c r="G1825" s="147"/>
      <c r="H1825" s="147"/>
    </row>
    <row r="1826" spans="1:8" ht="15.75">
      <c r="A1826" s="61"/>
      <c r="B1826" s="147"/>
      <c r="C1826" s="147"/>
      <c r="D1826" s="147"/>
      <c r="E1826" s="147"/>
      <c r="F1826" s="147"/>
      <c r="G1826" s="147"/>
      <c r="H1826" s="147"/>
    </row>
    <row r="1827" spans="1:8" ht="15.75">
      <c r="A1827" s="149"/>
      <c r="B1827" s="147"/>
      <c r="C1827" s="147"/>
      <c r="D1827" s="147"/>
      <c r="E1827" s="147"/>
      <c r="F1827" s="147"/>
      <c r="G1827" s="147"/>
      <c r="H1827" s="147"/>
    </row>
    <row r="1828" spans="1:8">
      <c r="A1828" s="150"/>
      <c r="B1828" s="147"/>
      <c r="C1828" s="148"/>
      <c r="D1828" s="148"/>
      <c r="E1828" s="147"/>
      <c r="F1828" s="147"/>
      <c r="G1828" s="147"/>
      <c r="H1828" s="147"/>
    </row>
    <row r="1829" spans="1:8">
      <c r="A1829" s="150"/>
      <c r="B1829" s="147"/>
      <c r="C1829" s="148"/>
      <c r="D1829" s="148"/>
      <c r="E1829" s="147"/>
      <c r="F1829" s="147"/>
      <c r="G1829" s="147"/>
      <c r="H1829" s="147"/>
    </row>
    <row r="1830" spans="1:8">
      <c r="A1830" s="150"/>
      <c r="B1830" s="147"/>
      <c r="C1830" s="148"/>
      <c r="D1830" s="148"/>
      <c r="E1830" s="147"/>
      <c r="F1830" s="147"/>
      <c r="G1830" s="147"/>
      <c r="H1830" s="147"/>
    </row>
    <row r="1831" spans="1:8">
      <c r="A1831" s="150"/>
      <c r="B1831" s="147"/>
      <c r="C1831" s="148"/>
      <c r="D1831" s="148"/>
      <c r="E1831" s="147"/>
      <c r="F1831" s="147"/>
      <c r="G1831" s="147"/>
      <c r="H1831" s="147"/>
    </row>
    <row r="1832" spans="1:8">
      <c r="A1832" s="150"/>
      <c r="B1832" s="147"/>
      <c r="C1832" s="148"/>
      <c r="D1832" s="148"/>
      <c r="E1832" s="147"/>
      <c r="F1832" s="147"/>
      <c r="G1832" s="147"/>
      <c r="H1832" s="147"/>
    </row>
    <row r="1833" spans="1:8">
      <c r="A1833" s="150"/>
      <c r="B1833" s="147"/>
      <c r="C1833" s="148"/>
      <c r="D1833" s="148"/>
      <c r="E1833" s="147"/>
      <c r="F1833" s="147"/>
      <c r="G1833" s="147"/>
      <c r="H1833" s="147"/>
    </row>
    <row r="1834" spans="1:8">
      <c r="A1834" s="150"/>
      <c r="B1834" s="147"/>
      <c r="C1834" s="148"/>
      <c r="D1834" s="148"/>
      <c r="E1834" s="147"/>
      <c r="F1834" s="147"/>
      <c r="G1834" s="147"/>
      <c r="H1834" s="147"/>
    </row>
    <row r="1835" spans="1:8">
      <c r="A1835" s="150"/>
      <c r="B1835" s="147"/>
      <c r="C1835" s="148"/>
      <c r="D1835" s="148"/>
      <c r="E1835" s="147"/>
      <c r="F1835" s="147"/>
      <c r="G1835" s="147"/>
      <c r="H1835" s="147"/>
    </row>
    <row r="1836" spans="1:8">
      <c r="A1836" s="150"/>
      <c r="B1836" s="147"/>
      <c r="C1836" s="148"/>
      <c r="D1836" s="148"/>
      <c r="E1836" s="147"/>
      <c r="F1836" s="147"/>
      <c r="G1836" s="147"/>
      <c r="H1836" s="147"/>
    </row>
    <row r="1837" spans="1:8">
      <c r="A1837" s="150"/>
      <c r="B1837" s="147"/>
      <c r="C1837" s="148"/>
      <c r="D1837" s="148"/>
      <c r="E1837" s="147"/>
      <c r="F1837" s="147"/>
      <c r="G1837" s="147"/>
      <c r="H1837" s="147"/>
    </row>
    <row r="1838" spans="1:8">
      <c r="A1838" s="150"/>
      <c r="B1838" s="147"/>
      <c r="C1838" s="148"/>
      <c r="D1838" s="148"/>
      <c r="E1838" s="147"/>
      <c r="F1838" s="147"/>
      <c r="G1838" s="147"/>
      <c r="H1838" s="147"/>
    </row>
    <row r="1839" spans="1:8">
      <c r="A1839" s="150"/>
      <c r="B1839" s="147"/>
      <c r="C1839" s="148"/>
      <c r="D1839" s="148"/>
      <c r="E1839" s="147"/>
      <c r="F1839" s="147"/>
      <c r="G1839" s="147"/>
      <c r="H1839" s="147"/>
    </row>
    <row r="1840" spans="1:8">
      <c r="A1840" s="150"/>
      <c r="B1840" s="147"/>
      <c r="C1840" s="148"/>
      <c r="D1840" s="148"/>
      <c r="E1840" s="147"/>
      <c r="F1840" s="147"/>
      <c r="G1840" s="147"/>
      <c r="H1840" s="147"/>
    </row>
    <row r="1841" spans="1:8">
      <c r="A1841" s="150"/>
      <c r="B1841" s="147"/>
      <c r="C1841" s="148"/>
      <c r="D1841" s="148"/>
      <c r="E1841" s="147"/>
      <c r="F1841" s="147"/>
      <c r="G1841" s="147"/>
      <c r="H1841" s="147"/>
    </row>
    <row r="1842" spans="1:8">
      <c r="A1842" s="150"/>
      <c r="B1842" s="147"/>
      <c r="C1842" s="148"/>
      <c r="D1842" s="148"/>
      <c r="E1842" s="147"/>
      <c r="F1842" s="147"/>
      <c r="G1842" s="147"/>
      <c r="H1842" s="147"/>
    </row>
    <row r="1843" spans="1:8">
      <c r="A1843" s="150"/>
      <c r="B1843" s="147"/>
      <c r="C1843" s="148"/>
      <c r="D1843" s="148"/>
      <c r="E1843" s="147"/>
      <c r="F1843" s="147"/>
      <c r="G1843" s="147"/>
      <c r="H1843" s="147"/>
    </row>
    <row r="1844" spans="1:8">
      <c r="A1844" s="150"/>
      <c r="B1844" s="147"/>
      <c r="C1844" s="148"/>
      <c r="D1844" s="148"/>
      <c r="E1844" s="147"/>
      <c r="F1844" s="147"/>
      <c r="G1844" s="147"/>
      <c r="H1844" s="147"/>
    </row>
    <row r="1845" spans="1:8">
      <c r="A1845" s="150"/>
      <c r="B1845" s="147"/>
      <c r="C1845" s="148"/>
      <c r="D1845" s="148"/>
      <c r="E1845" s="147"/>
      <c r="F1845" s="147"/>
      <c r="G1845" s="147"/>
      <c r="H1845" s="147"/>
    </row>
    <row r="1846" spans="1:8" ht="15.75">
      <c r="A1846" s="61"/>
      <c r="B1846" s="147"/>
      <c r="C1846" s="147"/>
      <c r="D1846" s="147"/>
      <c r="E1846" s="147"/>
      <c r="F1846" s="147"/>
      <c r="G1846" s="147"/>
      <c r="H1846" s="147"/>
    </row>
    <row r="1847" spans="1:8" ht="15.75">
      <c r="A1847" s="149"/>
      <c r="B1847" s="147"/>
      <c r="C1847" s="147"/>
      <c r="D1847" s="147"/>
      <c r="E1847" s="147"/>
      <c r="F1847" s="147"/>
      <c r="G1847" s="147"/>
      <c r="H1847" s="147"/>
    </row>
    <row r="1848" spans="1:8">
      <c r="A1848" s="150"/>
      <c r="B1848" s="147"/>
      <c r="C1848" s="148"/>
      <c r="D1848" s="148"/>
      <c r="E1848" s="147"/>
      <c r="F1848" s="147"/>
      <c r="G1848" s="147"/>
      <c r="H1848" s="147"/>
    </row>
    <row r="1849" spans="1:8" ht="15.75">
      <c r="A1849" s="61"/>
      <c r="B1849" s="147"/>
      <c r="C1849" s="147"/>
      <c r="D1849" s="147"/>
      <c r="E1849" s="147"/>
      <c r="F1849" s="147"/>
      <c r="G1849" s="147"/>
      <c r="H1849" s="147"/>
    </row>
    <row r="1850" spans="1:8" ht="15.75">
      <c r="A1850" s="149"/>
      <c r="B1850" s="147"/>
      <c r="C1850" s="147"/>
      <c r="D1850" s="147"/>
      <c r="E1850" s="147"/>
      <c r="F1850" s="147"/>
      <c r="G1850" s="147"/>
      <c r="H1850" s="147"/>
    </row>
    <row r="1851" spans="1:8">
      <c r="A1851" s="150"/>
      <c r="B1851" s="147"/>
      <c r="C1851" s="147"/>
      <c r="D1851" s="147"/>
      <c r="E1851" s="147"/>
      <c r="F1851" s="147"/>
      <c r="G1851" s="147"/>
      <c r="H1851" s="147"/>
    </row>
    <row r="1852" spans="1:8">
      <c r="A1852" s="150"/>
      <c r="B1852" s="147"/>
      <c r="C1852" s="147"/>
      <c r="D1852" s="147"/>
      <c r="E1852" s="147"/>
      <c r="F1852" s="147"/>
      <c r="G1852" s="147"/>
      <c r="H1852" s="147"/>
    </row>
    <row r="1853" spans="1:8">
      <c r="A1853" s="150"/>
      <c r="B1853" s="147"/>
      <c r="C1853" s="147"/>
      <c r="D1853" s="147"/>
      <c r="E1853" s="147"/>
      <c r="F1853" s="147"/>
      <c r="G1853" s="147"/>
      <c r="H1853" s="147"/>
    </row>
    <row r="1854" spans="1:8">
      <c r="A1854" s="150"/>
      <c r="B1854" s="147"/>
      <c r="C1854" s="147"/>
      <c r="D1854" s="147"/>
      <c r="E1854" s="147"/>
      <c r="F1854" s="147"/>
      <c r="G1854" s="147"/>
      <c r="H1854" s="147"/>
    </row>
    <row r="1855" spans="1:8">
      <c r="A1855" s="150"/>
      <c r="B1855" s="147"/>
      <c r="C1855" s="147"/>
      <c r="D1855" s="147"/>
      <c r="E1855" s="147"/>
      <c r="F1855" s="147"/>
      <c r="G1855" s="147"/>
      <c r="H1855" s="147"/>
    </row>
    <row r="1856" spans="1:8">
      <c r="A1856" s="150"/>
      <c r="B1856" s="147"/>
      <c r="C1856" s="147"/>
      <c r="D1856" s="147"/>
      <c r="E1856" s="147"/>
      <c r="F1856" s="147"/>
      <c r="G1856" s="147"/>
      <c r="H1856" s="147"/>
    </row>
    <row r="1857" spans="1:8">
      <c r="A1857" s="150"/>
      <c r="B1857" s="147"/>
      <c r="C1857" s="147"/>
      <c r="D1857" s="147"/>
      <c r="E1857" s="147"/>
      <c r="F1857" s="147"/>
      <c r="G1857" s="147"/>
      <c r="H1857" s="147"/>
    </row>
    <row r="1858" spans="1:8">
      <c r="A1858" s="150"/>
      <c r="B1858" s="147"/>
      <c r="C1858" s="147"/>
      <c r="D1858" s="147"/>
      <c r="E1858" s="147"/>
      <c r="F1858" s="147"/>
      <c r="G1858" s="147"/>
      <c r="H1858" s="147"/>
    </row>
    <row r="1859" spans="1:8">
      <c r="A1859" s="150"/>
      <c r="B1859" s="147"/>
      <c r="C1859" s="147"/>
      <c r="D1859" s="147"/>
      <c r="E1859" s="147"/>
      <c r="F1859" s="147"/>
      <c r="G1859" s="147"/>
      <c r="H1859" s="147"/>
    </row>
    <row r="1860" spans="1:8">
      <c r="A1860" s="150"/>
      <c r="B1860" s="147"/>
      <c r="C1860" s="147"/>
      <c r="D1860" s="147"/>
      <c r="E1860" s="147"/>
      <c r="F1860" s="147"/>
      <c r="G1860" s="147"/>
      <c r="H1860" s="147"/>
    </row>
    <row r="1861" spans="1:8">
      <c r="A1861" s="150"/>
      <c r="B1861" s="147"/>
      <c r="C1861" s="147"/>
      <c r="D1861" s="147"/>
      <c r="E1861" s="147"/>
      <c r="F1861" s="147"/>
      <c r="G1861" s="147"/>
      <c r="H1861" s="147"/>
    </row>
    <row r="1862" spans="1:8">
      <c r="A1862" s="150"/>
      <c r="B1862" s="147"/>
      <c r="C1862" s="147"/>
      <c r="D1862" s="147"/>
      <c r="E1862" s="147"/>
      <c r="F1862" s="147"/>
      <c r="G1862" s="147"/>
      <c r="H1862" s="147"/>
    </row>
    <row r="1863" spans="1:8">
      <c r="A1863" s="150"/>
      <c r="B1863" s="147"/>
      <c r="C1863" s="147"/>
      <c r="D1863" s="147"/>
      <c r="E1863" s="147"/>
      <c r="F1863" s="147"/>
      <c r="G1863" s="147"/>
      <c r="H1863" s="147"/>
    </row>
    <row r="1864" spans="1:8">
      <c r="A1864" s="150"/>
      <c r="B1864" s="147"/>
      <c r="C1864" s="147"/>
      <c r="D1864" s="147"/>
      <c r="E1864" s="147"/>
      <c r="F1864" s="147"/>
      <c r="G1864" s="147"/>
      <c r="H1864" s="147"/>
    </row>
    <row r="1865" spans="1:8">
      <c r="A1865" s="150"/>
      <c r="B1865" s="147"/>
      <c r="C1865" s="147"/>
      <c r="D1865" s="147"/>
      <c r="E1865" s="147"/>
      <c r="F1865" s="147"/>
      <c r="G1865" s="147"/>
      <c r="H1865" s="147"/>
    </row>
    <row r="1866" spans="1:8">
      <c r="A1866" s="150"/>
      <c r="B1866" s="147"/>
      <c r="C1866" s="147"/>
      <c r="D1866" s="147"/>
      <c r="E1866" s="147"/>
      <c r="F1866" s="147"/>
      <c r="G1866" s="147"/>
      <c r="H1866" s="147"/>
    </row>
    <row r="1867" spans="1:8">
      <c r="A1867" s="150"/>
      <c r="B1867" s="147"/>
      <c r="C1867" s="147"/>
      <c r="D1867" s="147"/>
      <c r="E1867" s="147"/>
      <c r="F1867" s="147"/>
      <c r="G1867" s="147"/>
      <c r="H1867" s="147"/>
    </row>
    <row r="1868" spans="1:8">
      <c r="A1868" s="150"/>
      <c r="B1868" s="147"/>
      <c r="C1868" s="147"/>
      <c r="D1868" s="147"/>
      <c r="E1868" s="147"/>
      <c r="F1868" s="147"/>
      <c r="G1868" s="147"/>
      <c r="H1868" s="147"/>
    </row>
    <row r="1869" spans="1:8">
      <c r="A1869" s="150"/>
      <c r="B1869" s="147"/>
      <c r="C1869" s="147"/>
      <c r="D1869" s="147"/>
      <c r="E1869" s="147"/>
      <c r="F1869" s="147"/>
      <c r="G1869" s="147"/>
      <c r="H1869" s="147"/>
    </row>
    <row r="1870" spans="1:8">
      <c r="A1870" s="150"/>
      <c r="B1870" s="147"/>
      <c r="C1870" s="147"/>
      <c r="D1870" s="147"/>
      <c r="E1870" s="147"/>
      <c r="F1870" s="147"/>
      <c r="G1870" s="147"/>
      <c r="H1870" s="147"/>
    </row>
    <row r="1871" spans="1:8" ht="15.75">
      <c r="A1871" s="61"/>
      <c r="B1871" s="147"/>
      <c r="C1871" s="147"/>
      <c r="D1871" s="147"/>
      <c r="E1871" s="147"/>
      <c r="F1871" s="147"/>
      <c r="G1871" s="147"/>
      <c r="H1871" s="147"/>
    </row>
    <row r="1872" spans="1:8" ht="15.75">
      <c r="A1872" s="149"/>
      <c r="B1872" s="147"/>
      <c r="C1872" s="147"/>
      <c r="D1872" s="147"/>
      <c r="E1872" s="147"/>
      <c r="F1872" s="147"/>
      <c r="G1872" s="147"/>
      <c r="H1872" s="147"/>
    </row>
    <row r="1873" spans="1:8">
      <c r="A1873" s="150"/>
      <c r="B1873" s="147"/>
      <c r="C1873" s="148"/>
      <c r="D1873" s="148"/>
      <c r="E1873" s="147"/>
      <c r="F1873" s="147"/>
      <c r="G1873" s="147"/>
      <c r="H1873" s="147"/>
    </row>
    <row r="1874" spans="1:8">
      <c r="A1874" s="150"/>
      <c r="B1874" s="147"/>
      <c r="C1874" s="148"/>
      <c r="D1874" s="148"/>
      <c r="E1874" s="147"/>
      <c r="F1874" s="147"/>
      <c r="G1874" s="147"/>
      <c r="H1874" s="147"/>
    </row>
    <row r="1875" spans="1:8">
      <c r="A1875" s="150"/>
      <c r="B1875" s="147"/>
      <c r="C1875" s="148"/>
      <c r="D1875" s="148"/>
      <c r="E1875" s="147"/>
      <c r="F1875" s="147"/>
      <c r="G1875" s="147"/>
      <c r="H1875" s="147"/>
    </row>
    <row r="1876" spans="1:8">
      <c r="A1876" s="150"/>
      <c r="B1876" s="147"/>
      <c r="C1876" s="148"/>
      <c r="D1876" s="148"/>
      <c r="E1876" s="147"/>
      <c r="F1876" s="147"/>
      <c r="G1876" s="147"/>
      <c r="H1876" s="147"/>
    </row>
    <row r="1877" spans="1:8">
      <c r="A1877" s="150"/>
      <c r="B1877" s="147"/>
      <c r="C1877" s="148"/>
      <c r="D1877" s="148"/>
      <c r="E1877" s="147"/>
      <c r="F1877" s="147"/>
      <c r="G1877" s="147"/>
      <c r="H1877" s="147"/>
    </row>
    <row r="1878" spans="1:8">
      <c r="A1878" s="150"/>
      <c r="B1878" s="147"/>
      <c r="C1878" s="148"/>
      <c r="D1878" s="148"/>
      <c r="E1878" s="147"/>
      <c r="F1878" s="147"/>
      <c r="G1878" s="147"/>
      <c r="H1878" s="147"/>
    </row>
    <row r="1879" spans="1:8">
      <c r="A1879" s="150"/>
      <c r="B1879" s="147"/>
      <c r="C1879" s="148"/>
      <c r="D1879" s="148"/>
      <c r="E1879" s="147"/>
      <c r="F1879" s="147"/>
      <c r="G1879" s="147"/>
      <c r="H1879" s="147"/>
    </row>
    <row r="1880" spans="1:8">
      <c r="A1880" s="150"/>
      <c r="B1880" s="147"/>
      <c r="C1880" s="148"/>
      <c r="D1880" s="148"/>
      <c r="E1880" s="147"/>
      <c r="F1880" s="147"/>
      <c r="G1880" s="147"/>
      <c r="H1880" s="147"/>
    </row>
    <row r="1881" spans="1:8">
      <c r="A1881" s="150"/>
      <c r="B1881" s="147"/>
      <c r="C1881" s="148"/>
      <c r="D1881" s="148"/>
      <c r="E1881" s="147"/>
      <c r="F1881" s="147"/>
      <c r="G1881" s="147"/>
      <c r="H1881" s="147"/>
    </row>
    <row r="1882" spans="1:8">
      <c r="A1882" s="150"/>
      <c r="B1882" s="147"/>
      <c r="C1882" s="148"/>
      <c r="D1882" s="148"/>
      <c r="E1882" s="147"/>
      <c r="F1882" s="147"/>
      <c r="G1882" s="147"/>
      <c r="H1882" s="147"/>
    </row>
    <row r="1883" spans="1:8">
      <c r="A1883" s="150"/>
      <c r="B1883" s="147"/>
      <c r="C1883" s="148"/>
      <c r="D1883" s="148"/>
      <c r="E1883" s="147"/>
      <c r="F1883" s="147"/>
      <c r="G1883" s="147"/>
      <c r="H1883" s="147"/>
    </row>
    <row r="1884" spans="1:8">
      <c r="A1884" s="150"/>
      <c r="B1884" s="147"/>
      <c r="C1884" s="148"/>
      <c r="D1884" s="148"/>
      <c r="E1884" s="147"/>
      <c r="F1884" s="147"/>
      <c r="G1884" s="147"/>
      <c r="H1884" s="147"/>
    </row>
    <row r="1885" spans="1:8">
      <c r="A1885" s="150"/>
      <c r="B1885" s="147"/>
      <c r="C1885" s="148"/>
      <c r="D1885" s="148"/>
      <c r="E1885" s="147"/>
      <c r="F1885" s="147"/>
      <c r="G1885" s="147"/>
      <c r="H1885" s="147"/>
    </row>
    <row r="1886" spans="1:8">
      <c r="A1886" s="150"/>
      <c r="B1886" s="147"/>
      <c r="C1886" s="148"/>
      <c r="D1886" s="148"/>
      <c r="E1886" s="147"/>
      <c r="F1886" s="147"/>
      <c r="G1886" s="147"/>
      <c r="H1886" s="147"/>
    </row>
    <row r="1887" spans="1:8">
      <c r="A1887" s="150"/>
      <c r="B1887" s="147"/>
      <c r="C1887" s="148"/>
      <c r="D1887" s="148"/>
      <c r="E1887" s="147"/>
      <c r="F1887" s="147"/>
      <c r="G1887" s="147"/>
      <c r="H1887" s="147"/>
    </row>
    <row r="1888" spans="1:8" ht="15.75">
      <c r="A1888" s="61"/>
      <c r="B1888" s="147"/>
      <c r="C1888" s="147"/>
      <c r="D1888" s="147"/>
      <c r="E1888" s="147"/>
      <c r="F1888" s="147"/>
      <c r="G1888" s="147"/>
      <c r="H1888" s="147"/>
    </row>
    <row r="1889" spans="1:8" ht="15.75">
      <c r="A1889" s="149"/>
      <c r="B1889" s="147"/>
      <c r="C1889" s="147"/>
      <c r="D1889" s="147"/>
      <c r="E1889" s="147"/>
      <c r="F1889" s="147"/>
      <c r="G1889" s="147"/>
      <c r="H1889" s="147"/>
    </row>
    <row r="1890" spans="1:8">
      <c r="A1890" s="150"/>
      <c r="B1890" s="147"/>
      <c r="C1890" s="148"/>
      <c r="D1890" s="148"/>
      <c r="E1890" s="147"/>
      <c r="F1890" s="147"/>
      <c r="G1890" s="147"/>
      <c r="H1890" s="147"/>
    </row>
    <row r="1891" spans="1:8" ht="15.75">
      <c r="A1891" s="61"/>
      <c r="B1891" s="147"/>
      <c r="C1891" s="147"/>
      <c r="D1891" s="147"/>
      <c r="E1891" s="147"/>
      <c r="F1891" s="147"/>
      <c r="G1891" s="147"/>
      <c r="H1891" s="147"/>
    </row>
    <row r="1892" spans="1:8" ht="15.75">
      <c r="A1892" s="149"/>
      <c r="B1892" s="147"/>
      <c r="C1892" s="147"/>
      <c r="D1892" s="147"/>
      <c r="E1892" s="147"/>
      <c r="F1892" s="147"/>
      <c r="G1892" s="147"/>
      <c r="H1892" s="147"/>
    </row>
    <row r="1893" spans="1:8">
      <c r="A1893" s="150"/>
      <c r="B1893" s="147"/>
      <c r="C1893" s="147"/>
      <c r="D1893" s="147"/>
      <c r="E1893" s="147"/>
      <c r="F1893" s="147"/>
      <c r="G1893" s="147"/>
      <c r="H1893" s="147"/>
    </row>
    <row r="1894" spans="1:8">
      <c r="A1894" s="150"/>
      <c r="B1894" s="147"/>
      <c r="C1894" s="147"/>
      <c r="D1894" s="147"/>
      <c r="E1894" s="147"/>
      <c r="F1894" s="147"/>
      <c r="G1894" s="147"/>
      <c r="H1894" s="147"/>
    </row>
    <row r="1895" spans="1:8">
      <c r="A1895" s="150"/>
      <c r="B1895" s="147"/>
      <c r="C1895" s="147"/>
      <c r="D1895" s="147"/>
      <c r="E1895" s="147"/>
      <c r="F1895" s="147"/>
      <c r="G1895" s="147"/>
      <c r="H1895" s="147"/>
    </row>
    <row r="1896" spans="1:8">
      <c r="A1896" s="150"/>
      <c r="B1896" s="147"/>
      <c r="C1896" s="147"/>
      <c r="D1896" s="147"/>
      <c r="E1896" s="147"/>
      <c r="F1896" s="147"/>
      <c r="G1896" s="147"/>
      <c r="H1896" s="147"/>
    </row>
    <row r="1897" spans="1:8">
      <c r="A1897" s="150"/>
      <c r="B1897" s="147"/>
      <c r="C1897" s="147"/>
      <c r="D1897" s="147"/>
      <c r="E1897" s="147"/>
      <c r="F1897" s="147"/>
      <c r="G1897" s="147"/>
      <c r="H1897" s="147"/>
    </row>
    <row r="1898" spans="1:8">
      <c r="A1898" s="150"/>
      <c r="B1898" s="147"/>
      <c r="C1898" s="147"/>
      <c r="D1898" s="147"/>
      <c r="E1898" s="147"/>
      <c r="F1898" s="147"/>
      <c r="G1898" s="147"/>
      <c r="H1898" s="147"/>
    </row>
    <row r="1899" spans="1:8" ht="15.75">
      <c r="A1899" s="61"/>
      <c r="B1899" s="147"/>
      <c r="C1899" s="147"/>
      <c r="D1899" s="147"/>
      <c r="E1899" s="147"/>
      <c r="F1899" s="147"/>
      <c r="G1899" s="147"/>
      <c r="H1899" s="147"/>
    </row>
    <row r="1900" spans="1:8" ht="15.75">
      <c r="A1900" s="149"/>
      <c r="B1900" s="147"/>
      <c r="C1900" s="147"/>
      <c r="D1900" s="147"/>
      <c r="E1900" s="147"/>
      <c r="F1900" s="147"/>
      <c r="G1900" s="147"/>
      <c r="H1900" s="147"/>
    </row>
    <row r="1901" spans="1:8">
      <c r="A1901" s="150"/>
      <c r="B1901" s="147"/>
      <c r="C1901" s="148"/>
      <c r="D1901" s="148"/>
      <c r="E1901" s="147"/>
      <c r="F1901" s="147"/>
      <c r="G1901" s="147"/>
      <c r="H1901" s="147"/>
    </row>
    <row r="1902" spans="1:8">
      <c r="A1902" s="150"/>
      <c r="B1902" s="147"/>
      <c r="C1902" s="148"/>
      <c r="D1902" s="148"/>
      <c r="E1902" s="147"/>
      <c r="F1902" s="147"/>
      <c r="G1902" s="147"/>
      <c r="H1902" s="147"/>
    </row>
    <row r="1903" spans="1:8">
      <c r="A1903" s="150"/>
      <c r="B1903" s="147"/>
      <c r="C1903" s="148"/>
      <c r="D1903" s="148"/>
      <c r="E1903" s="147"/>
      <c r="F1903" s="147"/>
      <c r="G1903" s="147"/>
      <c r="H1903" s="147"/>
    </row>
    <row r="1904" spans="1:8">
      <c r="A1904" s="150"/>
      <c r="B1904" s="147"/>
      <c r="C1904" s="148"/>
      <c r="D1904" s="148"/>
      <c r="E1904" s="147"/>
      <c r="F1904" s="147"/>
      <c r="G1904" s="147"/>
      <c r="H1904" s="147"/>
    </row>
    <row r="1905" spans="1:8">
      <c r="A1905" s="150"/>
      <c r="B1905" s="147"/>
      <c r="C1905" s="148"/>
      <c r="D1905" s="148"/>
      <c r="E1905" s="147"/>
      <c r="F1905" s="147"/>
      <c r="G1905" s="147"/>
      <c r="H1905" s="147"/>
    </row>
    <row r="1906" spans="1:8">
      <c r="A1906" s="150"/>
      <c r="B1906" s="147"/>
      <c r="C1906" s="148"/>
      <c r="D1906" s="148"/>
      <c r="E1906" s="147"/>
      <c r="F1906" s="147"/>
      <c r="G1906" s="147"/>
      <c r="H1906" s="147"/>
    </row>
    <row r="1907" spans="1:8" ht="15.75">
      <c r="A1907" s="61"/>
      <c r="B1907" s="147"/>
      <c r="C1907" s="147"/>
      <c r="D1907" s="147"/>
      <c r="E1907" s="147"/>
      <c r="F1907" s="147"/>
      <c r="G1907" s="147"/>
      <c r="H1907" s="147"/>
    </row>
    <row r="1908" spans="1:8" ht="15.75">
      <c r="A1908" s="149"/>
      <c r="B1908" s="147"/>
      <c r="C1908" s="147"/>
      <c r="D1908" s="147"/>
      <c r="E1908" s="147"/>
      <c r="F1908" s="147"/>
      <c r="G1908" s="147"/>
      <c r="H1908" s="147"/>
    </row>
    <row r="1909" spans="1:8">
      <c r="A1909" s="150"/>
      <c r="B1909" s="147"/>
      <c r="C1909" s="148"/>
      <c r="D1909" s="148"/>
      <c r="E1909" s="147"/>
      <c r="F1909" s="147"/>
      <c r="G1909" s="147"/>
      <c r="H1909" s="147"/>
    </row>
    <row r="1910" spans="1:8">
      <c r="A1910" s="150"/>
      <c r="B1910" s="147"/>
      <c r="C1910" s="148"/>
      <c r="D1910" s="148"/>
      <c r="E1910" s="147"/>
      <c r="F1910" s="147"/>
      <c r="G1910" s="147"/>
      <c r="H1910" s="147"/>
    </row>
    <row r="1911" spans="1:8">
      <c r="A1911" s="150"/>
      <c r="B1911" s="147"/>
      <c r="C1911" s="148"/>
      <c r="D1911" s="148"/>
      <c r="E1911" s="147"/>
      <c r="F1911" s="147"/>
      <c r="G1911" s="147"/>
      <c r="H1911" s="147"/>
    </row>
    <row r="1912" spans="1:8">
      <c r="A1912" s="150"/>
      <c r="B1912" s="147"/>
      <c r="C1912" s="148"/>
      <c r="D1912" s="148"/>
      <c r="E1912" s="147"/>
      <c r="F1912" s="147"/>
      <c r="G1912" s="147"/>
      <c r="H1912" s="147"/>
    </row>
    <row r="1913" spans="1:8">
      <c r="A1913" s="150"/>
      <c r="B1913" s="147"/>
      <c r="C1913" s="148"/>
      <c r="D1913" s="148"/>
      <c r="E1913" s="147"/>
      <c r="F1913" s="147"/>
      <c r="G1913" s="147"/>
      <c r="H1913" s="147"/>
    </row>
    <row r="1914" spans="1:8">
      <c r="A1914" s="150"/>
      <c r="B1914" s="147"/>
      <c r="C1914" s="148"/>
      <c r="D1914" s="148"/>
      <c r="E1914" s="147"/>
      <c r="F1914" s="147"/>
      <c r="G1914" s="147"/>
      <c r="H1914" s="147"/>
    </row>
    <row r="1915" spans="1:8">
      <c r="A1915" s="150"/>
      <c r="B1915" s="147"/>
      <c r="C1915" s="148"/>
      <c r="D1915" s="148"/>
      <c r="E1915" s="147"/>
      <c r="F1915" s="147"/>
      <c r="G1915" s="147"/>
      <c r="H1915" s="147"/>
    </row>
    <row r="1916" spans="1:8">
      <c r="A1916" s="150"/>
      <c r="B1916" s="147"/>
      <c r="C1916" s="148"/>
      <c r="D1916" s="148"/>
      <c r="E1916" s="147"/>
      <c r="F1916" s="147"/>
      <c r="G1916" s="147"/>
      <c r="H1916" s="147"/>
    </row>
    <row r="1917" spans="1:8" ht="15.75">
      <c r="A1917" s="61"/>
      <c r="B1917" s="147"/>
      <c r="C1917" s="147"/>
      <c r="D1917" s="147"/>
      <c r="E1917" s="147"/>
      <c r="F1917" s="147"/>
      <c r="G1917" s="147"/>
      <c r="H1917" s="147"/>
    </row>
    <row r="1918" spans="1:8" ht="15.75">
      <c r="A1918" s="149"/>
      <c r="B1918" s="147"/>
      <c r="C1918" s="147"/>
      <c r="D1918" s="147"/>
      <c r="E1918" s="147"/>
      <c r="F1918" s="147"/>
      <c r="G1918" s="147"/>
      <c r="H1918" s="147"/>
    </row>
    <row r="1919" spans="1:8">
      <c r="A1919" s="150"/>
      <c r="B1919" s="147"/>
      <c r="C1919" s="148"/>
      <c r="D1919" s="148"/>
      <c r="E1919" s="147"/>
      <c r="F1919" s="147"/>
      <c r="G1919" s="147"/>
      <c r="H1919" s="147"/>
    </row>
    <row r="1920" spans="1:8">
      <c r="A1920" s="150"/>
      <c r="B1920" s="147"/>
      <c r="C1920" s="148"/>
      <c r="D1920" s="148"/>
      <c r="E1920" s="147"/>
      <c r="F1920" s="147"/>
      <c r="G1920" s="147"/>
      <c r="H1920" s="147"/>
    </row>
    <row r="1921" spans="1:8" ht="15.75">
      <c r="A1921" s="61"/>
      <c r="B1921" s="147"/>
      <c r="C1921" s="147"/>
      <c r="D1921" s="147"/>
      <c r="E1921" s="147"/>
      <c r="F1921" s="147"/>
      <c r="G1921" s="147"/>
      <c r="H1921" s="147"/>
    </row>
    <row r="1922" spans="1:8" ht="15.75">
      <c r="A1922" s="149"/>
      <c r="B1922" s="147"/>
      <c r="C1922" s="147"/>
      <c r="D1922" s="147"/>
      <c r="E1922" s="147"/>
      <c r="F1922" s="147"/>
      <c r="G1922" s="147"/>
      <c r="H1922" s="147"/>
    </row>
    <row r="1923" spans="1:8">
      <c r="A1923" s="150"/>
      <c r="B1923" s="147"/>
      <c r="C1923" s="147"/>
      <c r="D1923" s="147"/>
      <c r="E1923" s="147"/>
      <c r="F1923" s="147"/>
      <c r="G1923" s="147"/>
      <c r="H1923" s="147"/>
    </row>
    <row r="1924" spans="1:8">
      <c r="A1924" s="150"/>
      <c r="B1924" s="147"/>
      <c r="C1924" s="148"/>
      <c r="D1924" s="147"/>
      <c r="E1924" s="147"/>
      <c r="F1924" s="147"/>
      <c r="G1924" s="147"/>
      <c r="H1924" s="147"/>
    </row>
    <row r="1925" spans="1:8">
      <c r="A1925" s="150"/>
      <c r="B1925" s="147"/>
      <c r="C1925" s="147"/>
      <c r="D1925" s="147"/>
      <c r="E1925" s="147"/>
      <c r="F1925" s="147"/>
      <c r="G1925" s="147"/>
      <c r="H1925" s="147"/>
    </row>
    <row r="1926" spans="1:8">
      <c r="A1926" s="150"/>
      <c r="B1926" s="147"/>
      <c r="C1926" s="148"/>
      <c r="D1926" s="147"/>
      <c r="E1926" s="147"/>
      <c r="F1926" s="147"/>
      <c r="G1926" s="147"/>
      <c r="H1926" s="147"/>
    </row>
    <row r="1927" spans="1:8">
      <c r="A1927" s="150"/>
      <c r="B1927" s="147"/>
      <c r="C1927" s="147"/>
      <c r="D1927" s="147"/>
      <c r="E1927" s="147"/>
      <c r="F1927" s="147"/>
      <c r="G1927" s="147"/>
      <c r="H1927" s="147"/>
    </row>
    <row r="1928" spans="1:8">
      <c r="A1928" s="150"/>
      <c r="B1928" s="147"/>
      <c r="C1928" s="148"/>
      <c r="D1928" s="147"/>
      <c r="E1928" s="147"/>
      <c r="F1928" s="147"/>
      <c r="G1928" s="147"/>
      <c r="H1928" s="147"/>
    </row>
    <row r="1929" spans="1:8">
      <c r="A1929" s="150"/>
      <c r="B1929" s="147"/>
      <c r="C1929" s="147"/>
      <c r="D1929" s="147"/>
      <c r="E1929" s="147"/>
      <c r="F1929" s="147"/>
      <c r="G1929" s="147"/>
      <c r="H1929" s="147"/>
    </row>
    <row r="1930" spans="1:8">
      <c r="A1930" s="150"/>
      <c r="B1930" s="147"/>
      <c r="C1930" s="148"/>
      <c r="D1930" s="147"/>
      <c r="E1930" s="147"/>
      <c r="F1930" s="147"/>
      <c r="G1930" s="147"/>
      <c r="H1930" s="147"/>
    </row>
    <row r="1931" spans="1:8">
      <c r="A1931" s="150"/>
      <c r="B1931" s="147"/>
      <c r="C1931" s="147"/>
      <c r="D1931" s="147"/>
      <c r="E1931" s="147"/>
      <c r="F1931" s="147"/>
      <c r="G1931" s="147"/>
      <c r="H1931" s="147"/>
    </row>
    <row r="1932" spans="1:8">
      <c r="A1932" s="150"/>
      <c r="B1932" s="147"/>
      <c r="C1932" s="148"/>
      <c r="D1932" s="147"/>
      <c r="E1932" s="147"/>
      <c r="F1932" s="147"/>
      <c r="G1932" s="147"/>
      <c r="H1932" s="147"/>
    </row>
    <row r="1933" spans="1:8">
      <c r="A1933" s="150"/>
      <c r="B1933" s="147"/>
      <c r="C1933" s="147"/>
      <c r="D1933" s="147"/>
      <c r="E1933" s="147"/>
      <c r="F1933" s="147"/>
      <c r="G1933" s="147"/>
      <c r="H1933" s="147"/>
    </row>
    <row r="1934" spans="1:8">
      <c r="A1934" s="150"/>
      <c r="B1934" s="147"/>
      <c r="C1934" s="148"/>
      <c r="D1934" s="147"/>
      <c r="E1934" s="147"/>
      <c r="F1934" s="147"/>
      <c r="G1934" s="147"/>
      <c r="H1934" s="147"/>
    </row>
    <row r="1935" spans="1:8">
      <c r="A1935" s="150"/>
      <c r="B1935" s="147"/>
      <c r="C1935" s="147"/>
      <c r="D1935" s="147"/>
      <c r="E1935" s="147"/>
      <c r="F1935" s="147"/>
      <c r="G1935" s="147"/>
      <c r="H1935" s="147"/>
    </row>
    <row r="1936" spans="1:8">
      <c r="A1936" s="150"/>
      <c r="B1936" s="147"/>
      <c r="C1936" s="148"/>
      <c r="D1936" s="147"/>
      <c r="E1936" s="147"/>
      <c r="F1936" s="147"/>
      <c r="G1936" s="147"/>
      <c r="H1936" s="147"/>
    </row>
    <row r="1937" spans="1:8">
      <c r="A1937" s="150"/>
      <c r="B1937" s="147"/>
      <c r="C1937" s="147"/>
      <c r="D1937" s="147"/>
      <c r="E1937" s="147"/>
      <c r="F1937" s="147"/>
      <c r="G1937" s="147"/>
      <c r="H1937" s="147"/>
    </row>
    <row r="1938" spans="1:8">
      <c r="A1938" s="150"/>
      <c r="B1938" s="147"/>
      <c r="C1938" s="148"/>
      <c r="D1938" s="147"/>
      <c r="E1938" s="147"/>
      <c r="F1938" s="147"/>
      <c r="G1938" s="147"/>
      <c r="H1938" s="147"/>
    </row>
    <row r="1939" spans="1:8">
      <c r="A1939" s="150"/>
      <c r="B1939" s="147"/>
      <c r="C1939" s="147"/>
      <c r="D1939" s="147"/>
      <c r="E1939" s="147"/>
      <c r="F1939" s="147"/>
      <c r="G1939" s="147"/>
      <c r="H1939" s="147"/>
    </row>
    <row r="1940" spans="1:8">
      <c r="A1940" s="150"/>
      <c r="B1940" s="147"/>
      <c r="C1940" s="148"/>
      <c r="D1940" s="147"/>
      <c r="E1940" s="147"/>
      <c r="F1940" s="147"/>
      <c r="G1940" s="147"/>
      <c r="H1940" s="147"/>
    </row>
    <row r="1941" spans="1:8" ht="15.75">
      <c r="A1941" s="61"/>
      <c r="B1941" s="147"/>
      <c r="C1941" s="147"/>
      <c r="D1941" s="147"/>
      <c r="E1941" s="147"/>
      <c r="F1941" s="147"/>
      <c r="G1941" s="147"/>
      <c r="H1941" s="147"/>
    </row>
    <row r="1942" spans="1:8" ht="15.75">
      <c r="A1942" s="149"/>
      <c r="B1942" s="147"/>
      <c r="C1942" s="147"/>
      <c r="D1942" s="147"/>
      <c r="E1942" s="147"/>
      <c r="F1942" s="147"/>
      <c r="G1942" s="147"/>
      <c r="H1942" s="147"/>
    </row>
    <row r="1943" spans="1:8">
      <c r="A1943" s="150"/>
      <c r="B1943" s="147"/>
      <c r="C1943" s="148"/>
      <c r="D1943" s="148"/>
      <c r="E1943" s="147"/>
      <c r="F1943" s="147"/>
      <c r="G1943" s="147"/>
      <c r="H1943" s="147"/>
    </row>
    <row r="1944" spans="1:8">
      <c r="A1944" s="150"/>
      <c r="B1944" s="147"/>
      <c r="C1944" s="148"/>
      <c r="D1944" s="148"/>
      <c r="E1944" s="147"/>
      <c r="F1944" s="147"/>
      <c r="G1944" s="147"/>
      <c r="H1944" s="147"/>
    </row>
    <row r="1945" spans="1:8">
      <c r="A1945" s="150"/>
      <c r="B1945" s="147"/>
      <c r="C1945" s="148"/>
      <c r="D1945" s="148"/>
      <c r="E1945" s="147"/>
      <c r="F1945" s="147"/>
      <c r="G1945" s="147"/>
      <c r="H1945" s="147"/>
    </row>
    <row r="1946" spans="1:8">
      <c r="A1946" s="150"/>
      <c r="B1946" s="147"/>
      <c r="C1946" s="148"/>
      <c r="D1946" s="148"/>
      <c r="E1946" s="147"/>
      <c r="F1946" s="147"/>
      <c r="G1946" s="147"/>
      <c r="H1946" s="147"/>
    </row>
    <row r="1947" spans="1:8">
      <c r="A1947" s="150"/>
      <c r="B1947" s="147"/>
      <c r="C1947" s="148"/>
      <c r="D1947" s="148"/>
      <c r="E1947" s="147"/>
      <c r="F1947" s="147"/>
      <c r="G1947" s="147"/>
      <c r="H1947" s="147"/>
    </row>
    <row r="1948" spans="1:8">
      <c r="A1948" s="150"/>
      <c r="B1948" s="147"/>
      <c r="C1948" s="148"/>
      <c r="D1948" s="148"/>
      <c r="E1948" s="147"/>
      <c r="F1948" s="147"/>
      <c r="G1948" s="147"/>
      <c r="H1948" s="147"/>
    </row>
    <row r="1949" spans="1:8">
      <c r="A1949" s="150"/>
      <c r="B1949" s="147"/>
      <c r="C1949" s="148"/>
      <c r="D1949" s="148"/>
      <c r="E1949" s="147"/>
      <c r="F1949" s="147"/>
      <c r="G1949" s="147"/>
      <c r="H1949" s="147"/>
    </row>
    <row r="1950" spans="1:8">
      <c r="A1950" s="150"/>
      <c r="B1950" s="147"/>
      <c r="C1950" s="148"/>
      <c r="D1950" s="148"/>
      <c r="E1950" s="147"/>
      <c r="F1950" s="147"/>
      <c r="G1950" s="147"/>
      <c r="H1950" s="147"/>
    </row>
    <row r="1951" spans="1:8">
      <c r="A1951" s="150"/>
      <c r="B1951" s="147"/>
      <c r="C1951" s="148"/>
      <c r="D1951" s="148"/>
      <c r="E1951" s="147"/>
      <c r="F1951" s="147"/>
      <c r="G1951" s="147"/>
      <c r="H1951" s="147"/>
    </row>
    <row r="1952" spans="1:8">
      <c r="A1952" s="150"/>
      <c r="B1952" s="147"/>
      <c r="C1952" s="148"/>
      <c r="D1952" s="148"/>
      <c r="E1952" s="147"/>
      <c r="F1952" s="147"/>
      <c r="G1952" s="147"/>
      <c r="H1952" s="147"/>
    </row>
    <row r="1953" spans="1:8">
      <c r="A1953" s="150"/>
      <c r="B1953" s="147"/>
      <c r="C1953" s="148"/>
      <c r="D1953" s="148"/>
      <c r="E1953" s="147"/>
      <c r="F1953" s="147"/>
      <c r="G1953" s="147"/>
      <c r="H1953" s="147"/>
    </row>
    <row r="1954" spans="1:8">
      <c r="A1954" s="150"/>
      <c r="B1954" s="147"/>
      <c r="C1954" s="148"/>
      <c r="D1954" s="148"/>
      <c r="E1954" s="147"/>
      <c r="F1954" s="147"/>
      <c r="G1954" s="147"/>
      <c r="H1954" s="147"/>
    </row>
    <row r="1955" spans="1:8">
      <c r="A1955" s="150"/>
      <c r="B1955" s="147"/>
      <c r="C1955" s="148"/>
      <c r="D1955" s="148"/>
      <c r="E1955" s="147"/>
      <c r="F1955" s="147"/>
      <c r="G1955" s="147"/>
      <c r="H1955" s="147"/>
    </row>
    <row r="1956" spans="1:8">
      <c r="A1956" s="150"/>
      <c r="B1956" s="147"/>
      <c r="C1956" s="148"/>
      <c r="D1956" s="148"/>
      <c r="E1956" s="147"/>
      <c r="F1956" s="147"/>
      <c r="G1956" s="147"/>
      <c r="H1956" s="147"/>
    </row>
    <row r="1957" spans="1:8">
      <c r="A1957" s="150"/>
      <c r="B1957" s="147"/>
      <c r="C1957" s="148"/>
      <c r="D1957" s="148"/>
      <c r="E1957" s="147"/>
      <c r="F1957" s="147"/>
      <c r="G1957" s="147"/>
      <c r="H1957" s="147"/>
    </row>
    <row r="1958" spans="1:8">
      <c r="A1958" s="150"/>
      <c r="B1958" s="147"/>
      <c r="C1958" s="148"/>
      <c r="D1958" s="148"/>
      <c r="E1958" s="147"/>
      <c r="F1958" s="147"/>
      <c r="G1958" s="147"/>
      <c r="H1958" s="147"/>
    </row>
    <row r="1959" spans="1:8">
      <c r="A1959" s="150"/>
      <c r="B1959" s="147"/>
      <c r="C1959" s="148"/>
      <c r="D1959" s="148"/>
      <c r="E1959" s="147"/>
      <c r="F1959" s="147"/>
      <c r="G1959" s="147"/>
      <c r="H1959" s="147"/>
    </row>
    <row r="1960" spans="1:8">
      <c r="A1960" s="150"/>
      <c r="B1960" s="147"/>
      <c r="C1960" s="148"/>
      <c r="D1960" s="148"/>
      <c r="E1960" s="147"/>
      <c r="F1960" s="147"/>
      <c r="G1960" s="147"/>
      <c r="H1960" s="147"/>
    </row>
    <row r="1961" spans="1:8">
      <c r="A1961" s="150"/>
      <c r="B1961" s="147"/>
      <c r="C1961" s="148"/>
      <c r="D1961" s="148"/>
      <c r="E1961" s="147"/>
      <c r="F1961" s="147"/>
      <c r="G1961" s="147"/>
      <c r="H1961" s="147"/>
    </row>
    <row r="1962" spans="1:8">
      <c r="A1962" s="150"/>
      <c r="B1962" s="147"/>
      <c r="C1962" s="148"/>
      <c r="D1962" s="148"/>
      <c r="E1962" s="147"/>
      <c r="F1962" s="147"/>
      <c r="G1962" s="147"/>
      <c r="H1962" s="147"/>
    </row>
    <row r="1963" spans="1:8">
      <c r="A1963" s="150"/>
      <c r="B1963" s="147"/>
      <c r="C1963" s="148"/>
      <c r="D1963" s="148"/>
      <c r="E1963" s="147"/>
      <c r="F1963" s="147"/>
      <c r="G1963" s="147"/>
      <c r="H1963" s="147"/>
    </row>
    <row r="1964" spans="1:8">
      <c r="A1964" s="150"/>
      <c r="B1964" s="147"/>
      <c r="C1964" s="148"/>
      <c r="D1964" s="148"/>
      <c r="E1964" s="147"/>
      <c r="F1964" s="147"/>
      <c r="G1964" s="147"/>
      <c r="H1964" s="147"/>
    </row>
    <row r="1965" spans="1:8">
      <c r="A1965" s="150"/>
      <c r="B1965" s="147"/>
      <c r="C1965" s="148"/>
      <c r="D1965" s="148"/>
      <c r="E1965" s="147"/>
      <c r="F1965" s="147"/>
      <c r="G1965" s="147"/>
      <c r="H1965" s="147"/>
    </row>
    <row r="1966" spans="1:8">
      <c r="A1966" s="150"/>
      <c r="B1966" s="147"/>
      <c r="C1966" s="148"/>
      <c r="D1966" s="148"/>
      <c r="E1966" s="147"/>
      <c r="F1966" s="147"/>
      <c r="G1966" s="147"/>
      <c r="H1966" s="147"/>
    </row>
    <row r="1967" spans="1:8">
      <c r="A1967" s="150"/>
      <c r="B1967" s="147"/>
      <c r="C1967" s="148"/>
      <c r="D1967" s="148"/>
      <c r="E1967" s="147"/>
      <c r="F1967" s="147"/>
      <c r="G1967" s="147"/>
      <c r="H1967" s="147"/>
    </row>
    <row r="1968" spans="1:8">
      <c r="A1968" s="150"/>
      <c r="B1968" s="147"/>
      <c r="C1968" s="148"/>
      <c r="D1968" s="148"/>
      <c r="E1968" s="147"/>
      <c r="F1968" s="147"/>
      <c r="G1968" s="147"/>
      <c r="H1968" s="147"/>
    </row>
    <row r="1969" spans="1:8">
      <c r="A1969" s="150"/>
      <c r="B1969" s="147"/>
      <c r="C1969" s="148"/>
      <c r="D1969" s="148"/>
      <c r="E1969" s="147"/>
      <c r="F1969" s="147"/>
      <c r="G1969" s="147"/>
      <c r="H1969" s="147"/>
    </row>
    <row r="1970" spans="1:8">
      <c r="A1970" s="150"/>
      <c r="B1970" s="147"/>
      <c r="C1970" s="148"/>
      <c r="D1970" s="148"/>
      <c r="E1970" s="147"/>
      <c r="F1970" s="147"/>
      <c r="G1970" s="147"/>
      <c r="H1970" s="147"/>
    </row>
    <row r="1971" spans="1:8">
      <c r="A1971" s="150"/>
      <c r="B1971" s="147"/>
      <c r="C1971" s="148"/>
      <c r="D1971" s="148"/>
      <c r="E1971" s="147"/>
      <c r="F1971" s="147"/>
      <c r="G1971" s="147"/>
      <c r="H1971" s="147"/>
    </row>
    <row r="1972" spans="1:8">
      <c r="A1972" s="150"/>
      <c r="B1972" s="147"/>
      <c r="C1972" s="148"/>
      <c r="D1972" s="148"/>
      <c r="E1972" s="147"/>
      <c r="F1972" s="147"/>
      <c r="G1972" s="147"/>
      <c r="H1972" s="147"/>
    </row>
    <row r="1973" spans="1:8">
      <c r="A1973" s="150"/>
      <c r="B1973" s="147"/>
      <c r="C1973" s="148"/>
      <c r="D1973" s="148"/>
      <c r="E1973" s="147"/>
      <c r="F1973" s="147"/>
      <c r="G1973" s="147"/>
      <c r="H1973" s="147"/>
    </row>
    <row r="1974" spans="1:8">
      <c r="A1974" s="150"/>
      <c r="B1974" s="147"/>
      <c r="C1974" s="148"/>
      <c r="D1974" s="148"/>
      <c r="E1974" s="147"/>
      <c r="F1974" s="147"/>
      <c r="G1974" s="147"/>
      <c r="H1974" s="147"/>
    </row>
    <row r="1975" spans="1:8">
      <c r="A1975" s="150"/>
      <c r="B1975" s="147"/>
      <c r="C1975" s="148"/>
      <c r="D1975" s="148"/>
      <c r="E1975" s="147"/>
      <c r="F1975" s="147"/>
      <c r="G1975" s="147"/>
      <c r="H1975" s="147"/>
    </row>
    <row r="1976" spans="1:8" ht="15.75">
      <c r="A1976" s="61"/>
      <c r="B1976" s="147"/>
      <c r="C1976" s="147"/>
      <c r="D1976" s="147"/>
      <c r="E1976" s="147"/>
      <c r="F1976" s="147"/>
      <c r="G1976" s="147"/>
      <c r="H1976" s="147"/>
    </row>
    <row r="1977" spans="1:8" ht="15.75">
      <c r="A1977" s="149"/>
      <c r="B1977" s="147"/>
      <c r="C1977" s="147"/>
      <c r="D1977" s="147"/>
      <c r="E1977" s="147"/>
      <c r="F1977" s="147"/>
      <c r="G1977" s="147"/>
      <c r="H1977" s="147"/>
    </row>
    <row r="1978" spans="1:8">
      <c r="A1978" s="150"/>
      <c r="B1978" s="147"/>
      <c r="C1978" s="148"/>
      <c r="D1978" s="148"/>
      <c r="E1978" s="147"/>
      <c r="F1978" s="147"/>
      <c r="G1978" s="147"/>
      <c r="H1978" s="147"/>
    </row>
    <row r="1979" spans="1:8">
      <c r="A1979" s="150"/>
      <c r="B1979" s="147"/>
      <c r="C1979" s="148"/>
      <c r="D1979" s="148"/>
      <c r="E1979" s="147"/>
      <c r="F1979" s="147"/>
      <c r="G1979" s="147"/>
      <c r="H1979" s="147"/>
    </row>
    <row r="1980" spans="1:8">
      <c r="A1980" s="150"/>
      <c r="B1980" s="147"/>
      <c r="C1980" s="148"/>
      <c r="D1980" s="148"/>
      <c r="E1980" s="147"/>
      <c r="F1980" s="147"/>
      <c r="G1980" s="147"/>
      <c r="H1980" s="147"/>
    </row>
    <row r="1981" spans="1:8">
      <c r="A1981" s="150"/>
      <c r="B1981" s="147"/>
      <c r="C1981" s="148"/>
      <c r="D1981" s="148"/>
      <c r="E1981" s="147"/>
      <c r="F1981" s="147"/>
      <c r="G1981" s="147"/>
      <c r="H1981" s="147"/>
    </row>
    <row r="1982" spans="1:8">
      <c r="A1982" s="150"/>
      <c r="B1982" s="147"/>
      <c r="C1982" s="148"/>
      <c r="D1982" s="148"/>
      <c r="E1982" s="147"/>
      <c r="F1982" s="147"/>
      <c r="G1982" s="147"/>
      <c r="H1982" s="147"/>
    </row>
    <row r="1983" spans="1:8">
      <c r="A1983" s="150"/>
      <c r="B1983" s="147"/>
      <c r="C1983" s="148"/>
      <c r="D1983" s="148"/>
      <c r="E1983" s="147"/>
      <c r="F1983" s="147"/>
      <c r="G1983" s="147"/>
      <c r="H1983" s="147"/>
    </row>
    <row r="1984" spans="1:8">
      <c r="A1984" s="150"/>
      <c r="B1984" s="147"/>
      <c r="C1984" s="148"/>
      <c r="D1984" s="148"/>
      <c r="E1984" s="147"/>
      <c r="F1984" s="147"/>
      <c r="G1984" s="147"/>
      <c r="H1984" s="147"/>
    </row>
    <row r="1985" spans="1:8">
      <c r="A1985" s="150"/>
      <c r="B1985" s="147"/>
      <c r="C1985" s="148"/>
      <c r="D1985" s="148"/>
      <c r="E1985" s="147"/>
      <c r="F1985" s="147"/>
      <c r="G1985" s="147"/>
      <c r="H1985" s="147"/>
    </row>
    <row r="1986" spans="1:8">
      <c r="A1986" s="150"/>
      <c r="B1986" s="147"/>
      <c r="C1986" s="148"/>
      <c r="D1986" s="148"/>
      <c r="E1986" s="147"/>
      <c r="F1986" s="147"/>
      <c r="G1986" s="147"/>
      <c r="H1986" s="147"/>
    </row>
    <row r="1987" spans="1:8">
      <c r="A1987" s="150"/>
      <c r="B1987" s="147"/>
      <c r="C1987" s="148"/>
      <c r="D1987" s="148"/>
      <c r="E1987" s="147"/>
      <c r="F1987" s="147"/>
      <c r="G1987" s="147"/>
      <c r="H1987" s="147"/>
    </row>
    <row r="1988" spans="1:8">
      <c r="A1988" s="150"/>
      <c r="B1988" s="147"/>
      <c r="C1988" s="148"/>
      <c r="D1988" s="148"/>
      <c r="E1988" s="147"/>
      <c r="F1988" s="147"/>
      <c r="G1988" s="147"/>
      <c r="H1988" s="147"/>
    </row>
    <row r="1989" spans="1:8">
      <c r="A1989" s="150"/>
      <c r="B1989" s="147"/>
      <c r="C1989" s="148"/>
      <c r="D1989" s="148"/>
      <c r="E1989" s="147"/>
      <c r="F1989" s="147"/>
      <c r="G1989" s="147"/>
      <c r="H1989" s="147"/>
    </row>
    <row r="1990" spans="1:8">
      <c r="A1990" s="150"/>
      <c r="B1990" s="147"/>
      <c r="C1990" s="148"/>
      <c r="D1990" s="148"/>
      <c r="E1990" s="147"/>
      <c r="F1990" s="147"/>
      <c r="G1990" s="147"/>
      <c r="H1990" s="147"/>
    </row>
    <row r="1991" spans="1:8">
      <c r="A1991" s="150"/>
      <c r="B1991" s="147"/>
      <c r="C1991" s="148"/>
      <c r="D1991" s="148"/>
      <c r="E1991" s="147"/>
      <c r="F1991" s="147"/>
      <c r="G1991" s="147"/>
      <c r="H1991" s="147"/>
    </row>
    <row r="1992" spans="1:8" ht="15.75">
      <c r="A1992" s="61"/>
      <c r="B1992" s="147"/>
      <c r="C1992" s="147"/>
      <c r="D1992" s="147"/>
      <c r="E1992" s="147"/>
      <c r="F1992" s="147"/>
      <c r="G1992" s="147"/>
      <c r="H1992" s="147"/>
    </row>
    <row r="1993" spans="1:8" ht="15.75">
      <c r="A1993" s="149"/>
      <c r="B1993" s="147"/>
      <c r="C1993" s="147"/>
      <c r="D1993" s="147"/>
      <c r="E1993" s="147"/>
      <c r="F1993" s="147"/>
      <c r="G1993" s="147"/>
      <c r="H1993" s="147"/>
    </row>
    <row r="1994" spans="1:8">
      <c r="A1994" s="150"/>
      <c r="B1994" s="147"/>
      <c r="C1994" s="148"/>
      <c r="D1994" s="148"/>
      <c r="E1994" s="147"/>
      <c r="F1994" s="147"/>
      <c r="G1994" s="147"/>
      <c r="H1994" s="147"/>
    </row>
    <row r="1995" spans="1:8">
      <c r="A1995" s="150"/>
      <c r="B1995" s="147"/>
      <c r="C1995" s="148"/>
      <c r="D1995" s="148"/>
      <c r="E1995" s="147"/>
      <c r="F1995" s="147"/>
      <c r="G1995" s="147"/>
      <c r="H1995" s="147"/>
    </row>
    <row r="1996" spans="1:8" ht="15.75">
      <c r="A1996" s="61"/>
      <c r="B1996" s="147"/>
      <c r="C1996" s="147"/>
      <c r="D1996" s="147"/>
      <c r="E1996" s="147"/>
      <c r="F1996" s="147"/>
      <c r="G1996" s="147"/>
      <c r="H1996" s="147"/>
    </row>
    <row r="1997" spans="1:8" ht="15.75">
      <c r="A1997" s="149"/>
      <c r="B1997" s="147"/>
      <c r="C1997" s="147"/>
      <c r="D1997" s="147"/>
      <c r="E1997" s="147"/>
      <c r="F1997" s="147"/>
      <c r="G1997" s="147"/>
      <c r="H1997" s="147"/>
    </row>
    <row r="1998" spans="1:8">
      <c r="A1998" s="150"/>
      <c r="B1998" s="147"/>
      <c r="C1998" s="147"/>
      <c r="D1998" s="147"/>
      <c r="E1998" s="147"/>
      <c r="F1998" s="147"/>
      <c r="G1998" s="147"/>
      <c r="H1998" s="147"/>
    </row>
    <row r="1999" spans="1:8">
      <c r="A1999" s="150"/>
      <c r="B1999" s="147"/>
      <c r="C1999" s="148"/>
      <c r="D1999" s="148"/>
      <c r="E1999" s="147"/>
      <c r="F1999" s="147"/>
      <c r="G1999" s="147"/>
      <c r="H1999" s="147"/>
    </row>
    <row r="2000" spans="1:8">
      <c r="A2000" s="153"/>
      <c r="B2000" s="147"/>
      <c r="C2000" s="147"/>
      <c r="D2000" s="148"/>
      <c r="E2000" s="147"/>
      <c r="F2000" s="147"/>
      <c r="G2000" s="147"/>
      <c r="H2000" s="147"/>
    </row>
    <row r="2001" spans="1:8">
      <c r="A2001" s="150"/>
      <c r="B2001" s="147"/>
      <c r="C2001" s="148"/>
      <c r="D2001" s="148"/>
      <c r="E2001" s="147"/>
      <c r="F2001" s="147"/>
      <c r="G2001" s="147"/>
      <c r="H2001" s="147"/>
    </row>
    <row r="2002" spans="1:8">
      <c r="A2002" s="150"/>
      <c r="B2002" s="147"/>
      <c r="C2002" s="147"/>
      <c r="D2002" s="148"/>
      <c r="E2002" s="147"/>
      <c r="F2002" s="147"/>
      <c r="G2002" s="147"/>
      <c r="H2002" s="147"/>
    </row>
    <row r="2003" spans="1:8">
      <c r="A2003" s="150"/>
      <c r="B2003" s="147"/>
      <c r="C2003" s="148"/>
      <c r="D2003" s="148"/>
      <c r="E2003" s="147"/>
      <c r="F2003" s="147"/>
      <c r="G2003" s="147"/>
      <c r="H2003" s="147"/>
    </row>
    <row r="2004" spans="1:8">
      <c r="A2004" s="150"/>
      <c r="B2004" s="147"/>
      <c r="C2004" s="147"/>
      <c r="D2004" s="148"/>
      <c r="E2004" s="147"/>
      <c r="F2004" s="147"/>
      <c r="G2004" s="147"/>
      <c r="H2004" s="147"/>
    </row>
    <row r="2005" spans="1:8">
      <c r="A2005" s="150"/>
      <c r="B2005" s="147"/>
      <c r="C2005" s="148"/>
      <c r="D2005" s="148"/>
      <c r="E2005" s="147"/>
      <c r="F2005" s="147"/>
      <c r="G2005" s="147"/>
      <c r="H2005" s="147"/>
    </row>
    <row r="2006" spans="1:8" ht="15.75">
      <c r="A2006" s="61"/>
      <c r="B2006" s="147"/>
      <c r="C2006" s="147"/>
      <c r="D2006" s="147"/>
      <c r="E2006" s="147"/>
      <c r="F2006" s="147"/>
      <c r="G2006" s="147"/>
      <c r="H2006" s="147"/>
    </row>
    <row r="2007" spans="1:8" ht="15.75">
      <c r="A2007" s="149"/>
      <c r="B2007" s="147"/>
      <c r="C2007" s="147"/>
      <c r="D2007" s="147"/>
      <c r="E2007" s="147"/>
      <c r="F2007" s="147"/>
      <c r="G2007" s="147"/>
      <c r="H2007" s="147"/>
    </row>
    <row r="2008" spans="1:8">
      <c r="A2008" s="150"/>
      <c r="B2008" s="147"/>
      <c r="C2008" s="148"/>
      <c r="D2008" s="148"/>
      <c r="E2008" s="147"/>
      <c r="F2008" s="147"/>
      <c r="G2008" s="147"/>
      <c r="H2008" s="147"/>
    </row>
    <row r="2009" spans="1:8">
      <c r="A2009" s="150"/>
      <c r="B2009" s="147"/>
      <c r="C2009" s="148"/>
      <c r="D2009" s="148"/>
      <c r="E2009" s="147"/>
      <c r="F2009" s="147"/>
      <c r="G2009" s="147"/>
      <c r="H2009" s="147"/>
    </row>
    <row r="2010" spans="1:8">
      <c r="A2010" s="150"/>
      <c r="B2010" s="147"/>
      <c r="C2010" s="148"/>
      <c r="D2010" s="148"/>
      <c r="E2010" s="147"/>
      <c r="F2010" s="147"/>
      <c r="G2010" s="147"/>
      <c r="H2010" s="147"/>
    </row>
    <row r="2011" spans="1:8">
      <c r="A2011" s="150"/>
      <c r="B2011" s="147"/>
      <c r="C2011" s="148"/>
      <c r="D2011" s="148"/>
      <c r="E2011" s="147"/>
      <c r="F2011" s="147"/>
      <c r="G2011" s="147"/>
      <c r="H2011" s="147"/>
    </row>
    <row r="2012" spans="1:8">
      <c r="A2012" s="150"/>
      <c r="B2012" s="147"/>
      <c r="C2012" s="148"/>
      <c r="D2012" s="148"/>
      <c r="E2012" s="147"/>
      <c r="F2012" s="147"/>
      <c r="G2012" s="147"/>
      <c r="H2012" s="147"/>
    </row>
    <row r="2013" spans="1:8" ht="15.75">
      <c r="A2013" s="61"/>
      <c r="B2013" s="147"/>
      <c r="C2013" s="147"/>
      <c r="D2013" s="147"/>
      <c r="E2013" s="147"/>
      <c r="F2013" s="147"/>
      <c r="G2013" s="147"/>
      <c r="H2013" s="147"/>
    </row>
    <row r="2014" spans="1:8" ht="15.75">
      <c r="A2014" s="149"/>
      <c r="B2014" s="147"/>
      <c r="C2014" s="147"/>
      <c r="D2014" s="147"/>
      <c r="E2014" s="147"/>
      <c r="F2014" s="147"/>
      <c r="G2014" s="147"/>
      <c r="H2014" s="147"/>
    </row>
    <row r="2015" spans="1:8">
      <c r="A2015" s="150"/>
      <c r="B2015" s="147"/>
      <c r="C2015" s="148"/>
      <c r="D2015" s="148"/>
      <c r="E2015" s="147"/>
      <c r="F2015" s="147"/>
      <c r="G2015" s="147"/>
      <c r="H2015" s="147"/>
    </row>
    <row r="2016" spans="1:8">
      <c r="A2016" s="150"/>
      <c r="C2016" s="148"/>
      <c r="D2016" s="148"/>
    </row>
    <row r="2017" spans="1:4">
      <c r="A2017" s="150"/>
      <c r="C2017" s="148"/>
      <c r="D2017" s="148"/>
    </row>
    <row r="2018" spans="1:4">
      <c r="A2018" s="150"/>
      <c r="C2018" s="148"/>
      <c r="D2018" s="148"/>
    </row>
    <row r="2019" spans="1:4">
      <c r="A2019" s="150"/>
      <c r="C2019" s="148"/>
      <c r="D2019" s="148"/>
    </row>
    <row r="2020" spans="1:4" ht="15.75">
      <c r="A2020" s="61"/>
    </row>
    <row r="2021" spans="1:4" ht="15.75">
      <c r="A2021" s="149"/>
    </row>
    <row r="2022" spans="1:4">
      <c r="A2022" s="150"/>
    </row>
    <row r="2023" spans="1:4">
      <c r="A2023" s="150"/>
    </row>
    <row r="2024" spans="1:4">
      <c r="A2024" s="150"/>
    </row>
    <row r="2025" spans="1:4">
      <c r="A2025" s="150"/>
    </row>
    <row r="2026" spans="1:4" ht="15.75">
      <c r="A2026" s="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4" sqref="A4:N17"/>
    </sheetView>
  </sheetViews>
  <sheetFormatPr defaultColWidth="9.140625" defaultRowHeight="18.75"/>
  <cols>
    <col min="1" max="10" width="9.140625" style="156"/>
    <col min="11" max="11" width="10.140625" style="156" customWidth="1"/>
    <col min="12" max="16384" width="9.140625" style="156"/>
  </cols>
  <sheetData>
    <row r="1" spans="1:14" s="157" customFormat="1"/>
    <row r="2" spans="1:14" s="157" customFormat="1"/>
    <row r="3" spans="1:14" s="157" customFormat="1">
      <c r="A3" s="157" t="s">
        <v>1064</v>
      </c>
      <c r="L3" s="390" t="s">
        <v>1065</v>
      </c>
      <c r="M3" s="390"/>
      <c r="N3" s="390"/>
    </row>
    <row r="4" spans="1:14" s="157" customForma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  <c r="M4" s="366"/>
      <c r="N4" s="366"/>
    </row>
    <row r="5" spans="1:14" s="163" customFormat="1">
      <c r="A5" s="365" t="s">
        <v>1066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6"/>
      <c r="M5" s="366"/>
      <c r="N5" s="366"/>
    </row>
    <row r="6" spans="1:14" s="163" customFormat="1" hidden="1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6"/>
      <c r="M6" s="366"/>
      <c r="N6" s="366"/>
    </row>
    <row r="7" spans="1:14" s="163" customFormat="1" hidden="1">
      <c r="A7" s="365" t="s">
        <v>1067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6" t="s">
        <v>1068</v>
      </c>
      <c r="M7" s="366"/>
      <c r="N7" s="366"/>
    </row>
    <row r="8" spans="1:14" s="163" customFormat="1">
      <c r="A8" s="365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6"/>
      <c r="M8" s="366"/>
      <c r="N8" s="366"/>
    </row>
    <row r="9" spans="1:14" s="163" customFormat="1">
      <c r="A9" s="391" t="s">
        <v>8280</v>
      </c>
      <c r="B9" s="391"/>
      <c r="C9" s="391"/>
      <c r="D9" s="391"/>
      <c r="E9" s="391"/>
      <c r="F9" s="391"/>
      <c r="G9" s="391"/>
      <c r="H9" s="365"/>
      <c r="I9" s="365"/>
      <c r="J9" s="365"/>
      <c r="K9" s="365"/>
      <c r="L9" s="392" t="s">
        <v>1068</v>
      </c>
      <c r="M9" s="392"/>
      <c r="N9" s="392"/>
    </row>
    <row r="10" spans="1:14" s="163" customFormat="1">
      <c r="A10" s="365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6"/>
      <c r="M10" s="366"/>
      <c r="N10" s="366"/>
    </row>
    <row r="11" spans="1:14" s="163" customFormat="1">
      <c r="A11" s="365" t="s">
        <v>1069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92" t="s">
        <v>1070</v>
      </c>
      <c r="M11" s="392"/>
      <c r="N11" s="392"/>
    </row>
    <row r="12" spans="1:14" s="163" customFormat="1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6"/>
      <c r="M12" s="366"/>
      <c r="N12" s="366"/>
    </row>
    <row r="13" spans="1:14" s="163" customFormat="1" hidden="1">
      <c r="A13" s="365" t="s">
        <v>1071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6" t="s">
        <v>1072</v>
      </c>
      <c r="M13" s="366"/>
      <c r="N13" s="366"/>
    </row>
    <row r="14" spans="1:14" s="163" customFormat="1">
      <c r="A14" s="391" t="s">
        <v>1071</v>
      </c>
      <c r="B14" s="391"/>
      <c r="C14" s="391"/>
      <c r="D14" s="391"/>
      <c r="E14" s="391"/>
      <c r="F14" s="391"/>
      <c r="G14" s="391"/>
      <c r="H14" s="391"/>
      <c r="I14" s="391"/>
      <c r="J14" s="365"/>
      <c r="K14" s="365"/>
      <c r="L14" s="392" t="s">
        <v>8281</v>
      </c>
      <c r="M14" s="392"/>
      <c r="N14" s="392"/>
    </row>
    <row r="15" spans="1:14" s="163" customFormat="1">
      <c r="A15" s="365" t="s">
        <v>5059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6" t="s">
        <v>5060</v>
      </c>
      <c r="M15" s="366"/>
      <c r="N15" s="366"/>
    </row>
    <row r="16" spans="1:14" s="163" customFormat="1">
      <c r="A16" s="365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</row>
    <row r="17" spans="1:14" s="163" customFormat="1">
      <c r="A17" s="365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</row>
    <row r="18" spans="1:14" s="157" customForma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s="157" customForma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  <row r="20" spans="1:14" s="157" customForma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s="157" customForma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s="157" customForma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4" s="157" customForma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14" s="157" customForma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</row>
    <row r="25" spans="1:14" s="157" customForma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</sheetData>
  <mergeCells count="6">
    <mergeCell ref="L3:N3"/>
    <mergeCell ref="A9:G9"/>
    <mergeCell ref="L9:N9"/>
    <mergeCell ref="L11:N11"/>
    <mergeCell ref="A14:I14"/>
    <mergeCell ref="L14:N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54"/>
  <sheetViews>
    <sheetView tabSelected="1" view="pageBreakPreview" topLeftCell="A3858" zoomScale="80" zoomScaleNormal="90" zoomScaleSheetLayoutView="80" workbookViewId="0">
      <selection activeCell="B3953" sqref="B3953:C3953"/>
    </sheetView>
  </sheetViews>
  <sheetFormatPr defaultRowHeight="15.75"/>
  <cols>
    <col min="1" max="1" width="7.42578125" style="190" customWidth="1"/>
    <col min="2" max="2" width="58.42578125" style="190" customWidth="1"/>
    <col min="3" max="3" width="10.140625" style="190" customWidth="1"/>
    <col min="4" max="4" width="6.7109375" style="168" customWidth="1"/>
    <col min="5" max="5" width="20.140625" style="199" customWidth="1"/>
    <col min="6" max="6" width="6.42578125" style="190" customWidth="1"/>
    <col min="7" max="7" width="4.85546875" style="190" customWidth="1"/>
    <col min="8" max="10" width="15.42578125" style="174" customWidth="1"/>
    <col min="11" max="11" width="12.5703125" style="328" customWidth="1"/>
    <col min="12" max="12" width="18.42578125" style="174" customWidth="1"/>
    <col min="13" max="13" width="17" style="200" customWidth="1"/>
    <col min="14" max="16384" width="9.140625" style="168"/>
  </cols>
  <sheetData>
    <row r="1" spans="1:13" s="321" customFormat="1" ht="15.75" customHeight="1">
      <c r="A1" s="190"/>
      <c r="B1" s="320"/>
      <c r="C1" s="190"/>
      <c r="E1" s="322"/>
      <c r="F1" s="397" t="s">
        <v>8284</v>
      </c>
      <c r="G1" s="397"/>
      <c r="H1" s="397"/>
      <c r="I1" s="397"/>
      <c r="J1" s="397"/>
      <c r="K1" s="397"/>
      <c r="L1" s="397"/>
      <c r="M1" s="397"/>
    </row>
    <row r="2" spans="1:13" s="321" customFormat="1" ht="41.25" customHeight="1">
      <c r="A2" s="190"/>
      <c r="B2" s="320"/>
      <c r="C2" s="190"/>
      <c r="E2" s="322"/>
      <c r="F2" s="397"/>
      <c r="G2" s="397"/>
      <c r="H2" s="397"/>
      <c r="I2" s="397"/>
      <c r="J2" s="397"/>
      <c r="K2" s="397"/>
      <c r="L2" s="397"/>
      <c r="M2" s="397"/>
    </row>
    <row r="3" spans="1:13" s="321" customFormat="1" ht="132" customHeight="1">
      <c r="A3" s="190"/>
      <c r="B3" s="320"/>
      <c r="C3" s="190"/>
      <c r="E3" s="322"/>
      <c r="F3" s="397"/>
      <c r="G3" s="397"/>
      <c r="H3" s="397"/>
      <c r="I3" s="397"/>
      <c r="J3" s="397"/>
      <c r="K3" s="397"/>
      <c r="L3" s="397"/>
      <c r="M3" s="397"/>
    </row>
    <row r="4" spans="1:13" ht="90" customHeight="1">
      <c r="A4" s="400" t="s">
        <v>3292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1:13" ht="49.5" customHeight="1">
      <c r="A5" s="385" t="s">
        <v>3291</v>
      </c>
      <c r="B5" s="385" t="s">
        <v>1352</v>
      </c>
      <c r="C5" s="385" t="s">
        <v>1</v>
      </c>
      <c r="D5" s="385"/>
      <c r="E5" s="395" t="s">
        <v>3</v>
      </c>
      <c r="F5" s="395" t="s">
        <v>4</v>
      </c>
      <c r="G5" s="395" t="s">
        <v>5</v>
      </c>
      <c r="H5" s="399" t="s">
        <v>15</v>
      </c>
      <c r="I5" s="394" t="s">
        <v>44</v>
      </c>
      <c r="J5" s="394"/>
      <c r="K5" s="398" t="s">
        <v>47</v>
      </c>
      <c r="L5" s="399" t="s">
        <v>462</v>
      </c>
      <c r="M5" s="395" t="s">
        <v>7</v>
      </c>
    </row>
    <row r="6" spans="1:13" ht="20.25" customHeight="1">
      <c r="A6" s="385"/>
      <c r="B6" s="385"/>
      <c r="C6" s="395" t="s">
        <v>2</v>
      </c>
      <c r="D6" s="395" t="s">
        <v>46</v>
      </c>
      <c r="E6" s="395"/>
      <c r="F6" s="395"/>
      <c r="G6" s="395"/>
      <c r="H6" s="399"/>
      <c r="I6" s="399" t="s">
        <v>45</v>
      </c>
      <c r="J6" s="399" t="s">
        <v>6</v>
      </c>
      <c r="K6" s="398"/>
      <c r="L6" s="399"/>
      <c r="M6" s="395"/>
    </row>
    <row r="7" spans="1:13" ht="208.5" customHeight="1">
      <c r="A7" s="385"/>
      <c r="B7" s="385"/>
      <c r="C7" s="395"/>
      <c r="D7" s="395"/>
      <c r="E7" s="395"/>
      <c r="F7" s="395"/>
      <c r="G7" s="395"/>
      <c r="H7" s="399"/>
      <c r="I7" s="399"/>
      <c r="J7" s="399"/>
      <c r="K7" s="398"/>
      <c r="L7" s="399"/>
      <c r="M7" s="395"/>
    </row>
    <row r="8" spans="1:13" ht="20.25" hidden="1" customHeight="1">
      <c r="A8" s="385"/>
      <c r="B8" s="385"/>
      <c r="C8" s="395"/>
      <c r="D8" s="395"/>
      <c r="E8" s="395"/>
      <c r="F8" s="395"/>
      <c r="G8" s="395"/>
      <c r="H8" s="204" t="s">
        <v>16</v>
      </c>
      <c r="I8" s="204" t="s">
        <v>16</v>
      </c>
      <c r="J8" s="204" t="s">
        <v>16</v>
      </c>
      <c r="K8" s="185" t="s">
        <v>17</v>
      </c>
      <c r="L8" s="172" t="s">
        <v>12</v>
      </c>
      <c r="M8" s="395"/>
    </row>
    <row r="9" spans="1:13" s="328" customFormat="1" ht="18.75" customHeight="1">
      <c r="A9" s="175">
        <v>1</v>
      </c>
      <c r="B9" s="175">
        <v>2</v>
      </c>
      <c r="C9" s="175">
        <v>3</v>
      </c>
      <c r="D9" s="175">
        <v>4</v>
      </c>
      <c r="E9" s="175">
        <v>5</v>
      </c>
      <c r="F9" s="175">
        <v>6</v>
      </c>
      <c r="G9" s="175">
        <v>7</v>
      </c>
      <c r="H9" s="175">
        <v>8</v>
      </c>
      <c r="I9" s="175">
        <v>9</v>
      </c>
      <c r="J9" s="175">
        <v>10</v>
      </c>
      <c r="K9" s="175">
        <v>11</v>
      </c>
      <c r="L9" s="175">
        <v>12</v>
      </c>
      <c r="M9" s="175">
        <v>13</v>
      </c>
    </row>
    <row r="10" spans="1:13" hidden="1">
      <c r="A10" s="171" t="s">
        <v>48</v>
      </c>
      <c r="B10" s="166"/>
      <c r="C10" s="100"/>
      <c r="D10" s="100"/>
      <c r="E10" s="350"/>
      <c r="F10" s="100"/>
      <c r="G10" s="100"/>
      <c r="H10" s="197"/>
      <c r="I10" s="197"/>
      <c r="J10" s="197"/>
      <c r="K10" s="329"/>
      <c r="L10" s="204"/>
      <c r="M10" s="100"/>
    </row>
    <row r="11" spans="1:13" s="216" customFormat="1" hidden="1">
      <c r="A11" s="219" t="s">
        <v>578</v>
      </c>
      <c r="B11" s="211" t="s">
        <v>5081</v>
      </c>
      <c r="C11" s="238">
        <v>1954</v>
      </c>
      <c r="D11" s="238"/>
      <c r="E11" s="239" t="s">
        <v>10</v>
      </c>
      <c r="F11" s="238">
        <v>2</v>
      </c>
      <c r="G11" s="238">
        <v>1</v>
      </c>
      <c r="H11" s="215">
        <v>520.79999999999995</v>
      </c>
      <c r="I11" s="215">
        <v>483.5</v>
      </c>
      <c r="J11" s="215">
        <v>408.9</v>
      </c>
      <c r="K11" s="304">
        <v>14</v>
      </c>
      <c r="L11" s="215">
        <v>2453446.66</v>
      </c>
      <c r="M11" s="212">
        <v>2020</v>
      </c>
    </row>
    <row r="12" spans="1:13" s="216" customFormat="1" hidden="1">
      <c r="A12" s="219" t="s">
        <v>4465</v>
      </c>
      <c r="B12" s="241" t="s">
        <v>5071</v>
      </c>
      <c r="C12" s="239">
        <v>1958</v>
      </c>
      <c r="D12" s="239"/>
      <c r="E12" s="239" t="s">
        <v>10</v>
      </c>
      <c r="F12" s="239">
        <v>2</v>
      </c>
      <c r="G12" s="239">
        <v>2</v>
      </c>
      <c r="H12" s="214">
        <v>687.5</v>
      </c>
      <c r="I12" s="214">
        <v>627.4</v>
      </c>
      <c r="J12" s="214">
        <v>568.29999999999995</v>
      </c>
      <c r="K12" s="245">
        <v>25</v>
      </c>
      <c r="L12" s="214">
        <v>2330216.65</v>
      </c>
      <c r="M12" s="212">
        <v>2020</v>
      </c>
    </row>
    <row r="13" spans="1:13" s="216" customFormat="1" hidden="1">
      <c r="A13" s="219" t="s">
        <v>4466</v>
      </c>
      <c r="B13" s="241" t="s">
        <v>5072</v>
      </c>
      <c r="C13" s="239">
        <v>1959</v>
      </c>
      <c r="D13" s="239"/>
      <c r="E13" s="239" t="s">
        <v>10</v>
      </c>
      <c r="F13" s="239">
        <v>2</v>
      </c>
      <c r="G13" s="239">
        <v>2</v>
      </c>
      <c r="H13" s="214">
        <v>706.5</v>
      </c>
      <c r="I13" s="214">
        <v>630.70000000000005</v>
      </c>
      <c r="J13" s="214">
        <v>586</v>
      </c>
      <c r="K13" s="245">
        <v>27</v>
      </c>
      <c r="L13" s="214">
        <v>53297.98</v>
      </c>
      <c r="M13" s="212">
        <v>2020</v>
      </c>
    </row>
    <row r="14" spans="1:13" s="216" customFormat="1" ht="31.5" hidden="1">
      <c r="A14" s="219" t="s">
        <v>579</v>
      </c>
      <c r="B14" s="211" t="s">
        <v>1353</v>
      </c>
      <c r="C14" s="238">
        <v>1961</v>
      </c>
      <c r="D14" s="238"/>
      <c r="E14" s="351" t="s">
        <v>8</v>
      </c>
      <c r="F14" s="238">
        <v>4</v>
      </c>
      <c r="G14" s="238">
        <v>3</v>
      </c>
      <c r="H14" s="215">
        <v>2231.5</v>
      </c>
      <c r="I14" s="215">
        <v>2050.8000000000002</v>
      </c>
      <c r="J14" s="215">
        <v>1873.3000000000002</v>
      </c>
      <c r="K14" s="304">
        <v>57</v>
      </c>
      <c r="L14" s="215">
        <v>457322.96</v>
      </c>
      <c r="M14" s="212">
        <v>2020</v>
      </c>
    </row>
    <row r="15" spans="1:13" s="216" customFormat="1" hidden="1">
      <c r="A15" s="219" t="s">
        <v>4467</v>
      </c>
      <c r="B15" s="74" t="s">
        <v>5073</v>
      </c>
      <c r="C15" s="20">
        <v>1959</v>
      </c>
      <c r="D15" s="20"/>
      <c r="E15" s="21" t="s">
        <v>10</v>
      </c>
      <c r="F15" s="20">
        <v>2</v>
      </c>
      <c r="G15" s="20">
        <v>2</v>
      </c>
      <c r="H15" s="58">
        <v>722</v>
      </c>
      <c r="I15" s="58">
        <v>645.70000000000005</v>
      </c>
      <c r="J15" s="58">
        <v>599.80000000000007</v>
      </c>
      <c r="K15" s="54">
        <v>22</v>
      </c>
      <c r="L15" s="58">
        <v>59832.41</v>
      </c>
      <c r="M15" s="212">
        <v>2020</v>
      </c>
    </row>
    <row r="16" spans="1:13" s="216" customFormat="1" hidden="1">
      <c r="A16" s="219" t="s">
        <v>4468</v>
      </c>
      <c r="B16" s="74" t="s">
        <v>5074</v>
      </c>
      <c r="C16" s="238">
        <v>1955</v>
      </c>
      <c r="D16" s="238"/>
      <c r="E16" s="239" t="s">
        <v>571</v>
      </c>
      <c r="F16" s="238">
        <v>2</v>
      </c>
      <c r="G16" s="238">
        <v>1</v>
      </c>
      <c r="H16" s="215">
        <v>904.1</v>
      </c>
      <c r="I16" s="215">
        <v>553.79999999999995</v>
      </c>
      <c r="J16" s="215">
        <v>134.6</v>
      </c>
      <c r="K16" s="304">
        <v>35</v>
      </c>
      <c r="L16" s="215">
        <v>136327.95000000001</v>
      </c>
      <c r="M16" s="212">
        <v>2020</v>
      </c>
    </row>
    <row r="17" spans="1:13" s="216" customFormat="1" hidden="1">
      <c r="A17" s="219" t="s">
        <v>4469</v>
      </c>
      <c r="B17" s="211" t="s">
        <v>3293</v>
      </c>
      <c r="C17" s="238">
        <v>1953</v>
      </c>
      <c r="D17" s="238"/>
      <c r="E17" s="239" t="s">
        <v>571</v>
      </c>
      <c r="F17" s="238">
        <v>2</v>
      </c>
      <c r="G17" s="238">
        <v>2</v>
      </c>
      <c r="H17" s="215">
        <v>845.9</v>
      </c>
      <c r="I17" s="215">
        <v>793.3</v>
      </c>
      <c r="J17" s="215">
        <v>793.3</v>
      </c>
      <c r="K17" s="304">
        <v>23</v>
      </c>
      <c r="L17" s="215">
        <v>207703.28</v>
      </c>
      <c r="M17" s="212">
        <v>2020</v>
      </c>
    </row>
    <row r="18" spans="1:13" s="216" customFormat="1" hidden="1">
      <c r="A18" s="219" t="s">
        <v>580</v>
      </c>
      <c r="B18" s="74" t="s">
        <v>5075</v>
      </c>
      <c r="C18" s="20">
        <v>1959</v>
      </c>
      <c r="D18" s="20"/>
      <c r="E18" s="21" t="s">
        <v>10</v>
      </c>
      <c r="F18" s="20">
        <v>3</v>
      </c>
      <c r="G18" s="20">
        <v>4</v>
      </c>
      <c r="H18" s="58">
        <v>2096.1999999999998</v>
      </c>
      <c r="I18" s="58">
        <v>1933.3</v>
      </c>
      <c r="J18" s="58">
        <v>1886.7</v>
      </c>
      <c r="K18" s="54">
        <v>68</v>
      </c>
      <c r="L18" s="58">
        <v>2588744.34</v>
      </c>
      <c r="M18" s="212">
        <v>2020</v>
      </c>
    </row>
    <row r="19" spans="1:13" s="216" customFormat="1" hidden="1">
      <c r="A19" s="219" t="s">
        <v>581</v>
      </c>
      <c r="B19" s="74" t="s">
        <v>5076</v>
      </c>
      <c r="C19" s="20">
        <v>1958</v>
      </c>
      <c r="D19" s="20"/>
      <c r="E19" s="21" t="s">
        <v>10</v>
      </c>
      <c r="F19" s="20">
        <v>3</v>
      </c>
      <c r="G19" s="20">
        <v>4</v>
      </c>
      <c r="H19" s="58">
        <v>2078.1999999999998</v>
      </c>
      <c r="I19" s="58">
        <v>1906.3</v>
      </c>
      <c r="J19" s="58">
        <v>1857.7</v>
      </c>
      <c r="K19" s="54">
        <v>54</v>
      </c>
      <c r="L19" s="58">
        <v>2089086.19</v>
      </c>
      <c r="M19" s="212">
        <v>2020</v>
      </c>
    </row>
    <row r="20" spans="1:13" s="216" customFormat="1" hidden="1">
      <c r="A20" s="219" t="s">
        <v>582</v>
      </c>
      <c r="B20" s="74" t="s">
        <v>5077</v>
      </c>
      <c r="C20" s="20">
        <v>1959</v>
      </c>
      <c r="D20" s="20"/>
      <c r="E20" s="21" t="s">
        <v>10</v>
      </c>
      <c r="F20" s="20">
        <v>3</v>
      </c>
      <c r="G20" s="20">
        <v>4</v>
      </c>
      <c r="H20" s="58">
        <v>2038.8</v>
      </c>
      <c r="I20" s="58">
        <v>1868.3</v>
      </c>
      <c r="J20" s="58">
        <v>1808.2</v>
      </c>
      <c r="K20" s="54">
        <v>47</v>
      </c>
      <c r="L20" s="58">
        <v>343462.12</v>
      </c>
      <c r="M20" s="212">
        <v>2020</v>
      </c>
    </row>
    <row r="21" spans="1:13" s="216" customFormat="1" hidden="1">
      <c r="A21" s="219" t="s">
        <v>583</v>
      </c>
      <c r="B21" s="243" t="s">
        <v>1145</v>
      </c>
      <c r="C21" s="238">
        <v>1951</v>
      </c>
      <c r="D21" s="238"/>
      <c r="E21" s="239" t="s">
        <v>10</v>
      </c>
      <c r="F21" s="238">
        <v>2</v>
      </c>
      <c r="G21" s="238">
        <v>2</v>
      </c>
      <c r="H21" s="215">
        <v>857.7</v>
      </c>
      <c r="I21" s="215">
        <v>808.6</v>
      </c>
      <c r="J21" s="215">
        <v>650.70000000000005</v>
      </c>
      <c r="K21" s="304">
        <v>17</v>
      </c>
      <c r="L21" s="215">
        <v>3087258.9</v>
      </c>
      <c r="M21" s="212">
        <v>2020</v>
      </c>
    </row>
    <row r="22" spans="1:13" s="216" customFormat="1" hidden="1">
      <c r="A22" s="219" t="s">
        <v>584</v>
      </c>
      <c r="B22" s="211" t="s">
        <v>3294</v>
      </c>
      <c r="C22" s="238">
        <v>1931</v>
      </c>
      <c r="D22" s="238"/>
      <c r="E22" s="239" t="s">
        <v>576</v>
      </c>
      <c r="F22" s="238">
        <v>2</v>
      </c>
      <c r="G22" s="238">
        <v>2</v>
      </c>
      <c r="H22" s="215">
        <v>521.4</v>
      </c>
      <c r="I22" s="215">
        <v>406.2</v>
      </c>
      <c r="J22" s="215">
        <v>406.2</v>
      </c>
      <c r="K22" s="304">
        <v>18</v>
      </c>
      <c r="L22" s="215">
        <v>160284.04999999999</v>
      </c>
      <c r="M22" s="212">
        <v>2020</v>
      </c>
    </row>
    <row r="23" spans="1:13" s="216" customFormat="1" ht="31.5" hidden="1">
      <c r="A23" s="219" t="s">
        <v>585</v>
      </c>
      <c r="B23" s="74" t="s">
        <v>5078</v>
      </c>
      <c r="C23" s="351">
        <v>1961</v>
      </c>
      <c r="D23" s="351"/>
      <c r="E23" s="351" t="s">
        <v>8</v>
      </c>
      <c r="F23" s="352">
        <v>2</v>
      </c>
      <c r="G23" s="352">
        <v>2</v>
      </c>
      <c r="H23" s="353">
        <v>684.6</v>
      </c>
      <c r="I23" s="353">
        <v>639.5</v>
      </c>
      <c r="J23" s="353">
        <v>554.70000000000005</v>
      </c>
      <c r="K23" s="354">
        <v>30</v>
      </c>
      <c r="L23" s="58">
        <v>778648.09</v>
      </c>
      <c r="M23" s="212">
        <v>2020</v>
      </c>
    </row>
    <row r="24" spans="1:13" s="216" customFormat="1" ht="31.5" hidden="1">
      <c r="A24" s="219" t="s">
        <v>586</v>
      </c>
      <c r="B24" s="74" t="s">
        <v>5079</v>
      </c>
      <c r="C24" s="355">
        <v>1960</v>
      </c>
      <c r="D24" s="355"/>
      <c r="E24" s="351" t="s">
        <v>8</v>
      </c>
      <c r="F24" s="355">
        <v>2</v>
      </c>
      <c r="G24" s="355">
        <v>2</v>
      </c>
      <c r="H24" s="356">
        <v>694.7</v>
      </c>
      <c r="I24" s="356">
        <v>644.79999999999995</v>
      </c>
      <c r="J24" s="356">
        <v>644.79999999999995</v>
      </c>
      <c r="K24" s="354">
        <v>28</v>
      </c>
      <c r="L24" s="58">
        <v>769697.27</v>
      </c>
      <c r="M24" s="212">
        <v>2020</v>
      </c>
    </row>
    <row r="25" spans="1:13" s="216" customFormat="1" hidden="1">
      <c r="A25" s="210" t="s">
        <v>587</v>
      </c>
      <c r="B25" s="74" t="s">
        <v>5080</v>
      </c>
      <c r="C25" s="238">
        <v>1961</v>
      </c>
      <c r="D25" s="238"/>
      <c r="E25" s="239" t="s">
        <v>571</v>
      </c>
      <c r="F25" s="238">
        <v>2</v>
      </c>
      <c r="G25" s="238">
        <v>2</v>
      </c>
      <c r="H25" s="215">
        <v>696.6</v>
      </c>
      <c r="I25" s="215">
        <v>645.79999999999995</v>
      </c>
      <c r="J25" s="215">
        <v>645.20000000000005</v>
      </c>
      <c r="K25" s="304">
        <v>31</v>
      </c>
      <c r="L25" s="215">
        <v>32429.8</v>
      </c>
      <c r="M25" s="212">
        <v>2020</v>
      </c>
    </row>
    <row r="26" spans="1:13" hidden="1">
      <c r="A26" s="171" t="s">
        <v>51</v>
      </c>
      <c r="B26" s="171"/>
      <c r="C26" s="350"/>
      <c r="D26" s="100"/>
      <c r="E26" s="350"/>
      <c r="F26" s="175"/>
      <c r="G26" s="175"/>
      <c r="H26" s="204">
        <f>SUM(H11:H25)</f>
        <v>16286.500000000002</v>
      </c>
      <c r="I26" s="204">
        <f>SUM(I11:I25)</f>
        <v>14638</v>
      </c>
      <c r="J26" s="204">
        <f t="shared" ref="J26:K26" si="0">SUM(J11:J25)</f>
        <v>13418.400000000003</v>
      </c>
      <c r="K26" s="175">
        <f t="shared" si="0"/>
        <v>496</v>
      </c>
      <c r="L26" s="204">
        <f>SUM(L11:L25)</f>
        <v>15547758.650000002</v>
      </c>
      <c r="M26" s="173"/>
    </row>
    <row r="27" spans="1:13" hidden="1">
      <c r="A27" s="176" t="s">
        <v>31</v>
      </c>
      <c r="B27" s="167"/>
      <c r="C27" s="350"/>
      <c r="D27" s="100"/>
      <c r="E27" s="350"/>
      <c r="F27" s="175"/>
      <c r="G27" s="175"/>
      <c r="H27" s="204"/>
      <c r="I27" s="204"/>
      <c r="J27" s="204"/>
      <c r="K27" s="175"/>
      <c r="L27" s="204"/>
      <c r="M27" s="173"/>
    </row>
    <row r="28" spans="1:13" s="216" customFormat="1" hidden="1">
      <c r="A28" s="219" t="s">
        <v>588</v>
      </c>
      <c r="B28" s="211" t="s">
        <v>3295</v>
      </c>
      <c r="C28" s="239">
        <v>1940</v>
      </c>
      <c r="D28" s="244"/>
      <c r="E28" s="239" t="s">
        <v>576</v>
      </c>
      <c r="F28" s="245">
        <v>2</v>
      </c>
      <c r="G28" s="245">
        <v>1</v>
      </c>
      <c r="H28" s="214">
        <v>389.1</v>
      </c>
      <c r="I28" s="214">
        <v>330.3</v>
      </c>
      <c r="J28" s="214">
        <v>330.3</v>
      </c>
      <c r="K28" s="245">
        <v>14</v>
      </c>
      <c r="L28" s="214">
        <v>51341.39</v>
      </c>
      <c r="M28" s="212">
        <v>2020</v>
      </c>
    </row>
    <row r="29" spans="1:13" s="216" customFormat="1" hidden="1">
      <c r="A29" s="219" t="s">
        <v>589</v>
      </c>
      <c r="B29" s="211" t="s">
        <v>3296</v>
      </c>
      <c r="C29" s="239">
        <v>1951</v>
      </c>
      <c r="D29" s="239"/>
      <c r="E29" s="239" t="s">
        <v>62</v>
      </c>
      <c r="F29" s="245">
        <v>3</v>
      </c>
      <c r="G29" s="245">
        <v>3</v>
      </c>
      <c r="H29" s="214">
        <v>1280.5</v>
      </c>
      <c r="I29" s="214">
        <v>1177</v>
      </c>
      <c r="J29" s="214">
        <v>995.8</v>
      </c>
      <c r="K29" s="245">
        <v>49</v>
      </c>
      <c r="L29" s="214">
        <v>1109979.03</v>
      </c>
      <c r="M29" s="212">
        <v>2020</v>
      </c>
    </row>
    <row r="30" spans="1:13" s="216" customFormat="1" hidden="1">
      <c r="A30" s="219" t="s">
        <v>590</v>
      </c>
      <c r="B30" s="211" t="s">
        <v>3297</v>
      </c>
      <c r="C30" s="239">
        <v>1925</v>
      </c>
      <c r="D30" s="239"/>
      <c r="E30" s="239" t="s">
        <v>62</v>
      </c>
      <c r="F30" s="245">
        <v>2</v>
      </c>
      <c r="G30" s="245">
        <v>1</v>
      </c>
      <c r="H30" s="214">
        <v>234.1</v>
      </c>
      <c r="I30" s="214">
        <v>229.9</v>
      </c>
      <c r="J30" s="214">
        <v>229.9</v>
      </c>
      <c r="K30" s="245">
        <v>9</v>
      </c>
      <c r="L30" s="214">
        <v>167988.56</v>
      </c>
      <c r="M30" s="212">
        <v>2020</v>
      </c>
    </row>
    <row r="31" spans="1:13" s="216" customFormat="1" hidden="1">
      <c r="A31" s="219" t="s">
        <v>591</v>
      </c>
      <c r="B31" s="211" t="s">
        <v>1354</v>
      </c>
      <c r="C31" s="239">
        <v>1955</v>
      </c>
      <c r="D31" s="239"/>
      <c r="E31" s="239" t="s">
        <v>10</v>
      </c>
      <c r="F31" s="245">
        <v>3</v>
      </c>
      <c r="G31" s="245">
        <v>1</v>
      </c>
      <c r="H31" s="214">
        <v>562.20000000000005</v>
      </c>
      <c r="I31" s="214">
        <v>507.7</v>
      </c>
      <c r="J31" s="214">
        <v>462.7</v>
      </c>
      <c r="K31" s="245">
        <v>18</v>
      </c>
      <c r="L31" s="214">
        <v>3536514.03</v>
      </c>
      <c r="M31" s="212">
        <v>2020</v>
      </c>
    </row>
    <row r="32" spans="1:13" s="216" customFormat="1" hidden="1">
      <c r="A32" s="219" t="s">
        <v>592</v>
      </c>
      <c r="B32" s="211" t="s">
        <v>3298</v>
      </c>
      <c r="C32" s="239">
        <v>1925</v>
      </c>
      <c r="D32" s="239"/>
      <c r="E32" s="239" t="s">
        <v>9</v>
      </c>
      <c r="F32" s="245">
        <v>2</v>
      </c>
      <c r="G32" s="245">
        <v>1</v>
      </c>
      <c r="H32" s="214">
        <v>238.1</v>
      </c>
      <c r="I32" s="214">
        <v>238.1</v>
      </c>
      <c r="J32" s="214">
        <v>238.1</v>
      </c>
      <c r="K32" s="245">
        <v>14</v>
      </c>
      <c r="L32" s="214">
        <v>146107.42000000001</v>
      </c>
      <c r="M32" s="212">
        <v>2020</v>
      </c>
    </row>
    <row r="33" spans="1:13" s="216" customFormat="1" hidden="1">
      <c r="A33" s="219" t="s">
        <v>1073</v>
      </c>
      <c r="B33" s="211" t="s">
        <v>3299</v>
      </c>
      <c r="C33" s="239">
        <v>1925</v>
      </c>
      <c r="D33" s="239"/>
      <c r="E33" s="239" t="s">
        <v>9</v>
      </c>
      <c r="F33" s="245">
        <v>2</v>
      </c>
      <c r="G33" s="245">
        <v>1</v>
      </c>
      <c r="H33" s="214">
        <v>225.7</v>
      </c>
      <c r="I33" s="214">
        <v>225.7</v>
      </c>
      <c r="J33" s="214">
        <v>225.7</v>
      </c>
      <c r="K33" s="245">
        <v>19</v>
      </c>
      <c r="L33" s="214">
        <v>146567.22</v>
      </c>
      <c r="M33" s="212">
        <v>2020</v>
      </c>
    </row>
    <row r="34" spans="1:13" s="216" customFormat="1" hidden="1">
      <c r="A34" s="219" t="s">
        <v>1334</v>
      </c>
      <c r="B34" s="211" t="s">
        <v>3300</v>
      </c>
      <c r="C34" s="239">
        <v>1925</v>
      </c>
      <c r="D34" s="239"/>
      <c r="E34" s="239" t="s">
        <v>62</v>
      </c>
      <c r="F34" s="245">
        <v>2</v>
      </c>
      <c r="G34" s="245">
        <v>2</v>
      </c>
      <c r="H34" s="214">
        <v>234.9</v>
      </c>
      <c r="I34" s="214">
        <v>234.9</v>
      </c>
      <c r="J34" s="214">
        <v>234.9</v>
      </c>
      <c r="K34" s="245">
        <v>12</v>
      </c>
      <c r="L34" s="214">
        <v>167889.85</v>
      </c>
      <c r="M34" s="212">
        <v>2020</v>
      </c>
    </row>
    <row r="35" spans="1:13" s="216" customFormat="1" hidden="1">
      <c r="A35" s="219" t="s">
        <v>1335</v>
      </c>
      <c r="B35" s="211" t="s">
        <v>3301</v>
      </c>
      <c r="C35" s="239">
        <v>1933</v>
      </c>
      <c r="D35" s="239"/>
      <c r="E35" s="239" t="s">
        <v>62</v>
      </c>
      <c r="F35" s="245">
        <v>4</v>
      </c>
      <c r="G35" s="245">
        <v>3</v>
      </c>
      <c r="H35" s="214">
        <v>1699.3</v>
      </c>
      <c r="I35" s="214">
        <v>1546.7</v>
      </c>
      <c r="J35" s="214">
        <v>1405.5</v>
      </c>
      <c r="K35" s="245">
        <v>57</v>
      </c>
      <c r="L35" s="214">
        <v>501069.16</v>
      </c>
      <c r="M35" s="212">
        <v>2020</v>
      </c>
    </row>
    <row r="36" spans="1:13" s="216" customFormat="1" hidden="1">
      <c r="A36" s="219" t="s">
        <v>1336</v>
      </c>
      <c r="B36" s="211" t="s">
        <v>3302</v>
      </c>
      <c r="C36" s="239">
        <v>1932</v>
      </c>
      <c r="D36" s="239"/>
      <c r="E36" s="239" t="s">
        <v>62</v>
      </c>
      <c r="F36" s="245">
        <v>2</v>
      </c>
      <c r="G36" s="245">
        <v>2</v>
      </c>
      <c r="H36" s="214">
        <v>465.4</v>
      </c>
      <c r="I36" s="214">
        <v>465.4</v>
      </c>
      <c r="J36" s="214">
        <v>352.7</v>
      </c>
      <c r="K36" s="245">
        <v>13</v>
      </c>
      <c r="L36" s="214">
        <v>246570.71</v>
      </c>
      <c r="M36" s="212">
        <v>2020</v>
      </c>
    </row>
    <row r="37" spans="1:13" s="216" customFormat="1" hidden="1">
      <c r="A37" s="219" t="s">
        <v>1337</v>
      </c>
      <c r="B37" s="211" t="s">
        <v>1355</v>
      </c>
      <c r="C37" s="239">
        <v>1928</v>
      </c>
      <c r="D37" s="239"/>
      <c r="E37" s="239" t="s">
        <v>62</v>
      </c>
      <c r="F37" s="245">
        <v>4</v>
      </c>
      <c r="G37" s="245">
        <v>2</v>
      </c>
      <c r="H37" s="214">
        <v>1028.5999999999999</v>
      </c>
      <c r="I37" s="214">
        <v>973.2</v>
      </c>
      <c r="J37" s="214">
        <v>973.2</v>
      </c>
      <c r="K37" s="245">
        <v>43</v>
      </c>
      <c r="L37" s="214">
        <v>1089761.8899999999</v>
      </c>
      <c r="M37" s="212">
        <v>2020</v>
      </c>
    </row>
    <row r="38" spans="1:13" s="216" customFormat="1" hidden="1">
      <c r="A38" s="219" t="s">
        <v>4470</v>
      </c>
      <c r="B38" s="211" t="s">
        <v>1356</v>
      </c>
      <c r="C38" s="239">
        <v>1932</v>
      </c>
      <c r="D38" s="239"/>
      <c r="E38" s="239" t="s">
        <v>62</v>
      </c>
      <c r="F38" s="245">
        <v>4</v>
      </c>
      <c r="G38" s="245">
        <v>2</v>
      </c>
      <c r="H38" s="214">
        <v>1040.8</v>
      </c>
      <c r="I38" s="214">
        <v>985.8</v>
      </c>
      <c r="J38" s="214">
        <v>752.8</v>
      </c>
      <c r="K38" s="245">
        <v>27</v>
      </c>
      <c r="L38" s="214">
        <v>876854.62</v>
      </c>
      <c r="M38" s="212">
        <v>2020</v>
      </c>
    </row>
    <row r="39" spans="1:13" s="216" customFormat="1" hidden="1">
      <c r="A39" s="219" t="s">
        <v>4471</v>
      </c>
      <c r="B39" s="211" t="s">
        <v>1357</v>
      </c>
      <c r="C39" s="239">
        <v>1932</v>
      </c>
      <c r="D39" s="239"/>
      <c r="E39" s="239" t="s">
        <v>62</v>
      </c>
      <c r="F39" s="245">
        <v>4</v>
      </c>
      <c r="G39" s="245">
        <v>2</v>
      </c>
      <c r="H39" s="214">
        <v>1034.2</v>
      </c>
      <c r="I39" s="214">
        <v>979.2</v>
      </c>
      <c r="J39" s="214">
        <v>921</v>
      </c>
      <c r="K39" s="245">
        <v>43</v>
      </c>
      <c r="L39" s="214">
        <v>950158.34</v>
      </c>
      <c r="M39" s="212">
        <v>2020</v>
      </c>
    </row>
    <row r="40" spans="1:13" s="216" customFormat="1" hidden="1">
      <c r="A40" s="219" t="s">
        <v>4472</v>
      </c>
      <c r="B40" s="211" t="s">
        <v>8206</v>
      </c>
      <c r="C40" s="239">
        <v>1959</v>
      </c>
      <c r="D40" s="239"/>
      <c r="E40" s="239" t="s">
        <v>9</v>
      </c>
      <c r="F40" s="245">
        <v>4</v>
      </c>
      <c r="G40" s="245">
        <v>4</v>
      </c>
      <c r="H40" s="214">
        <v>2943.4</v>
      </c>
      <c r="I40" s="214">
        <v>2679.4</v>
      </c>
      <c r="J40" s="214">
        <v>2143.1</v>
      </c>
      <c r="K40" s="245">
        <v>119</v>
      </c>
      <c r="L40" s="214">
        <v>85983.43</v>
      </c>
      <c r="M40" s="212">
        <v>2020</v>
      </c>
    </row>
    <row r="41" spans="1:13" s="216" customFormat="1" hidden="1">
      <c r="A41" s="219" t="s">
        <v>593</v>
      </c>
      <c r="B41" s="211" t="s">
        <v>8207</v>
      </c>
      <c r="C41" s="239">
        <v>1949</v>
      </c>
      <c r="D41" s="239"/>
      <c r="E41" s="239" t="s">
        <v>62</v>
      </c>
      <c r="F41" s="245">
        <v>3</v>
      </c>
      <c r="G41" s="245">
        <v>2</v>
      </c>
      <c r="H41" s="214">
        <v>1461.4</v>
      </c>
      <c r="I41" s="214">
        <v>1264.4000000000001</v>
      </c>
      <c r="J41" s="214">
        <v>1056</v>
      </c>
      <c r="K41" s="245">
        <v>41</v>
      </c>
      <c r="L41" s="214">
        <v>254229.59</v>
      </c>
      <c r="M41" s="212">
        <v>2020</v>
      </c>
    </row>
    <row r="42" spans="1:13" s="216" customFormat="1" hidden="1">
      <c r="A42" s="219" t="s">
        <v>594</v>
      </c>
      <c r="B42" s="211" t="s">
        <v>8208</v>
      </c>
      <c r="C42" s="239">
        <v>1949</v>
      </c>
      <c r="D42" s="239"/>
      <c r="E42" s="239" t="s">
        <v>62</v>
      </c>
      <c r="F42" s="245">
        <v>2</v>
      </c>
      <c r="G42" s="245">
        <v>2</v>
      </c>
      <c r="H42" s="214">
        <v>755.6</v>
      </c>
      <c r="I42" s="214">
        <v>677.5</v>
      </c>
      <c r="J42" s="214">
        <v>677.5</v>
      </c>
      <c r="K42" s="245">
        <v>32</v>
      </c>
      <c r="L42" s="214">
        <v>263247.09999999998</v>
      </c>
      <c r="M42" s="212">
        <v>2020</v>
      </c>
    </row>
    <row r="43" spans="1:13" s="216" customFormat="1" hidden="1">
      <c r="A43" s="219" t="s">
        <v>595</v>
      </c>
      <c r="B43" s="211" t="s">
        <v>8209</v>
      </c>
      <c r="C43" s="239">
        <v>1933</v>
      </c>
      <c r="D43" s="239"/>
      <c r="E43" s="239" t="s">
        <v>62</v>
      </c>
      <c r="F43" s="245">
        <v>3</v>
      </c>
      <c r="G43" s="245">
        <v>2</v>
      </c>
      <c r="H43" s="214">
        <v>1433.7</v>
      </c>
      <c r="I43" s="214">
        <v>1335.5</v>
      </c>
      <c r="J43" s="214">
        <v>1335.5</v>
      </c>
      <c r="K43" s="245">
        <v>63</v>
      </c>
      <c r="L43" s="214">
        <v>155307.26</v>
      </c>
      <c r="M43" s="212">
        <v>2020</v>
      </c>
    </row>
    <row r="44" spans="1:13" s="216" customFormat="1" hidden="1">
      <c r="A44" s="219" t="s">
        <v>596</v>
      </c>
      <c r="B44" s="211" t="s">
        <v>8210</v>
      </c>
      <c r="C44" s="239">
        <v>1934</v>
      </c>
      <c r="D44" s="239"/>
      <c r="E44" s="239" t="s">
        <v>62</v>
      </c>
      <c r="F44" s="245">
        <v>4</v>
      </c>
      <c r="G44" s="245">
        <v>2</v>
      </c>
      <c r="H44" s="214">
        <v>2057.6</v>
      </c>
      <c r="I44" s="214">
        <v>1636.83</v>
      </c>
      <c r="J44" s="214">
        <v>1636.83</v>
      </c>
      <c r="K44" s="245">
        <v>89</v>
      </c>
      <c r="L44" s="214">
        <v>507999.66</v>
      </c>
      <c r="M44" s="212">
        <v>2020</v>
      </c>
    </row>
    <row r="45" spans="1:13" s="216" customFormat="1" hidden="1">
      <c r="A45" s="219" t="s">
        <v>597</v>
      </c>
      <c r="B45" s="211" t="s">
        <v>8211</v>
      </c>
      <c r="C45" s="239">
        <v>1929</v>
      </c>
      <c r="D45" s="239"/>
      <c r="E45" s="239" t="s">
        <v>62</v>
      </c>
      <c r="F45" s="245">
        <v>4</v>
      </c>
      <c r="G45" s="245">
        <v>5</v>
      </c>
      <c r="H45" s="214">
        <v>4509</v>
      </c>
      <c r="I45" s="214">
        <v>3962.2</v>
      </c>
      <c r="J45" s="214">
        <v>2499.8000000000002</v>
      </c>
      <c r="K45" s="245">
        <v>155</v>
      </c>
      <c r="L45" s="214">
        <v>765800.06</v>
      </c>
      <c r="M45" s="212">
        <v>2020</v>
      </c>
    </row>
    <row r="46" spans="1:13" s="216" customFormat="1" hidden="1">
      <c r="A46" s="219" t="s">
        <v>598</v>
      </c>
      <c r="B46" s="211" t="s">
        <v>8212</v>
      </c>
      <c r="C46" s="239">
        <v>1942</v>
      </c>
      <c r="D46" s="239"/>
      <c r="E46" s="239" t="s">
        <v>62</v>
      </c>
      <c r="F46" s="245">
        <v>5</v>
      </c>
      <c r="G46" s="245">
        <v>6</v>
      </c>
      <c r="H46" s="214">
        <v>5364.59</v>
      </c>
      <c r="I46" s="214">
        <v>4506.3900000000003</v>
      </c>
      <c r="J46" s="214">
        <v>4320.09</v>
      </c>
      <c r="K46" s="245">
        <v>129</v>
      </c>
      <c r="L46" s="214">
        <v>860579.79</v>
      </c>
      <c r="M46" s="212">
        <v>2020</v>
      </c>
    </row>
    <row r="47" spans="1:13" s="216" customFormat="1" hidden="1">
      <c r="A47" s="219" t="s">
        <v>599</v>
      </c>
      <c r="B47" s="211" t="s">
        <v>8213</v>
      </c>
      <c r="C47" s="239">
        <v>1941</v>
      </c>
      <c r="D47" s="239"/>
      <c r="E47" s="239" t="s">
        <v>62</v>
      </c>
      <c r="F47" s="245">
        <v>3</v>
      </c>
      <c r="G47" s="245">
        <v>2</v>
      </c>
      <c r="H47" s="214">
        <v>1325.3</v>
      </c>
      <c r="I47" s="214">
        <v>1053.5</v>
      </c>
      <c r="J47" s="214">
        <v>1053.5</v>
      </c>
      <c r="K47" s="245">
        <v>37</v>
      </c>
      <c r="L47" s="214">
        <v>376772.87</v>
      </c>
      <c r="M47" s="212">
        <v>2020</v>
      </c>
    </row>
    <row r="48" spans="1:13" s="216" customFormat="1" hidden="1">
      <c r="A48" s="219" t="s">
        <v>600</v>
      </c>
      <c r="B48" s="211" t="s">
        <v>8214</v>
      </c>
      <c r="C48" s="239">
        <v>1930</v>
      </c>
      <c r="D48" s="239"/>
      <c r="E48" s="239" t="s">
        <v>62</v>
      </c>
      <c r="F48" s="245">
        <v>3</v>
      </c>
      <c r="G48" s="245">
        <v>2</v>
      </c>
      <c r="H48" s="214">
        <v>1051</v>
      </c>
      <c r="I48" s="214">
        <v>1051</v>
      </c>
      <c r="J48" s="214">
        <v>1051</v>
      </c>
      <c r="K48" s="245">
        <v>48</v>
      </c>
      <c r="L48" s="214">
        <v>342543.62</v>
      </c>
      <c r="M48" s="212">
        <v>2020</v>
      </c>
    </row>
    <row r="49" spans="1:13" s="216" customFormat="1" hidden="1">
      <c r="A49" s="219" t="s">
        <v>601</v>
      </c>
      <c r="B49" s="211" t="s">
        <v>8215</v>
      </c>
      <c r="C49" s="239">
        <v>1931</v>
      </c>
      <c r="D49" s="239"/>
      <c r="E49" s="239" t="s">
        <v>576</v>
      </c>
      <c r="F49" s="245">
        <v>3</v>
      </c>
      <c r="G49" s="245">
        <v>2</v>
      </c>
      <c r="H49" s="214">
        <v>3574.29</v>
      </c>
      <c r="I49" s="214">
        <v>1164.0999999999999</v>
      </c>
      <c r="J49" s="214">
        <v>1164.0999999999999</v>
      </c>
      <c r="K49" s="245">
        <v>56</v>
      </c>
      <c r="L49" s="214">
        <v>202384.4</v>
      </c>
      <c r="M49" s="212">
        <v>2020</v>
      </c>
    </row>
    <row r="50" spans="1:13" s="216" customFormat="1" hidden="1">
      <c r="A50" s="219" t="s">
        <v>602</v>
      </c>
      <c r="B50" s="211" t="s">
        <v>8216</v>
      </c>
      <c r="C50" s="239">
        <v>1950</v>
      </c>
      <c r="D50" s="239"/>
      <c r="E50" s="239" t="s">
        <v>62</v>
      </c>
      <c r="F50" s="245">
        <v>2</v>
      </c>
      <c r="G50" s="245">
        <v>1</v>
      </c>
      <c r="H50" s="214">
        <v>395.7</v>
      </c>
      <c r="I50" s="214">
        <v>395.7</v>
      </c>
      <c r="J50" s="214">
        <v>395.7</v>
      </c>
      <c r="K50" s="245">
        <v>20</v>
      </c>
      <c r="L50" s="214">
        <v>185478.89</v>
      </c>
      <c r="M50" s="212">
        <v>2020</v>
      </c>
    </row>
    <row r="51" spans="1:13" s="216" customFormat="1" hidden="1">
      <c r="A51" s="219" t="s">
        <v>603</v>
      </c>
      <c r="B51" s="211" t="s">
        <v>8217</v>
      </c>
      <c r="C51" s="239">
        <v>1949</v>
      </c>
      <c r="D51" s="239"/>
      <c r="E51" s="239" t="s">
        <v>9</v>
      </c>
      <c r="F51" s="245">
        <v>2</v>
      </c>
      <c r="G51" s="245">
        <v>2</v>
      </c>
      <c r="H51" s="214">
        <v>1181.0999999999999</v>
      </c>
      <c r="I51" s="214">
        <v>782</v>
      </c>
      <c r="J51" s="214">
        <v>782</v>
      </c>
      <c r="K51" s="245">
        <v>35</v>
      </c>
      <c r="L51" s="214">
        <v>257701.3</v>
      </c>
      <c r="M51" s="212">
        <v>2020</v>
      </c>
    </row>
    <row r="52" spans="1:13" s="216" customFormat="1" hidden="1">
      <c r="A52" s="219" t="s">
        <v>604</v>
      </c>
      <c r="B52" s="211" t="s">
        <v>8218</v>
      </c>
      <c r="C52" s="239">
        <v>1950</v>
      </c>
      <c r="D52" s="239"/>
      <c r="E52" s="239" t="s">
        <v>9</v>
      </c>
      <c r="F52" s="245">
        <v>3</v>
      </c>
      <c r="G52" s="245">
        <v>3</v>
      </c>
      <c r="H52" s="214">
        <v>1956.9</v>
      </c>
      <c r="I52" s="214">
        <v>1872.8</v>
      </c>
      <c r="J52" s="214">
        <v>1141.5999999999999</v>
      </c>
      <c r="K52" s="245">
        <v>46</v>
      </c>
      <c r="L52" s="214">
        <v>366352.68</v>
      </c>
      <c r="M52" s="212">
        <v>2020</v>
      </c>
    </row>
    <row r="53" spans="1:13" s="216" customFormat="1" hidden="1">
      <c r="A53" s="219" t="s">
        <v>605</v>
      </c>
      <c r="B53" s="211" t="s">
        <v>8219</v>
      </c>
      <c r="C53" s="239">
        <v>1950</v>
      </c>
      <c r="D53" s="239"/>
      <c r="E53" s="239" t="s">
        <v>10</v>
      </c>
      <c r="F53" s="245">
        <v>3</v>
      </c>
      <c r="G53" s="245">
        <v>2</v>
      </c>
      <c r="H53" s="214">
        <v>1389.8</v>
      </c>
      <c r="I53" s="214">
        <v>1388.6</v>
      </c>
      <c r="J53" s="214">
        <v>986.6</v>
      </c>
      <c r="K53" s="245">
        <v>28</v>
      </c>
      <c r="L53" s="214">
        <v>104470.42</v>
      </c>
      <c r="M53" s="212">
        <v>2020</v>
      </c>
    </row>
    <row r="54" spans="1:13" s="216" customFormat="1" hidden="1">
      <c r="A54" s="219" t="s">
        <v>606</v>
      </c>
      <c r="B54" s="211" t="s">
        <v>8220</v>
      </c>
      <c r="C54" s="239">
        <v>1951</v>
      </c>
      <c r="D54" s="239"/>
      <c r="E54" s="239" t="s">
        <v>62</v>
      </c>
      <c r="F54" s="245">
        <v>3</v>
      </c>
      <c r="G54" s="245">
        <v>4</v>
      </c>
      <c r="H54" s="214">
        <v>2448.6999999999998</v>
      </c>
      <c r="I54" s="214">
        <v>2194.3000000000002</v>
      </c>
      <c r="J54" s="214">
        <v>1634.3</v>
      </c>
      <c r="K54" s="245">
        <v>54</v>
      </c>
      <c r="L54" s="214">
        <v>690442.82</v>
      </c>
      <c r="M54" s="212">
        <v>2020</v>
      </c>
    </row>
    <row r="55" spans="1:13" s="216" customFormat="1" ht="31.5" hidden="1">
      <c r="A55" s="219" t="s">
        <v>607</v>
      </c>
      <c r="B55" s="211" t="s">
        <v>8221</v>
      </c>
      <c r="C55" s="239">
        <v>1950</v>
      </c>
      <c r="D55" s="239"/>
      <c r="E55" s="239" t="s">
        <v>8</v>
      </c>
      <c r="F55" s="245">
        <v>3</v>
      </c>
      <c r="G55" s="245">
        <v>2</v>
      </c>
      <c r="H55" s="214">
        <v>1501.14</v>
      </c>
      <c r="I55" s="214">
        <v>1351.03</v>
      </c>
      <c r="J55" s="214">
        <v>1013.27</v>
      </c>
      <c r="K55" s="245">
        <v>42</v>
      </c>
      <c r="L55" s="214">
        <v>3314457.81</v>
      </c>
      <c r="M55" s="212">
        <v>2020</v>
      </c>
    </row>
    <row r="56" spans="1:13" s="216" customFormat="1" ht="31.5" hidden="1">
      <c r="A56" s="219" t="s">
        <v>608</v>
      </c>
      <c r="B56" s="211" t="s">
        <v>8222</v>
      </c>
      <c r="C56" s="239">
        <v>1950</v>
      </c>
      <c r="D56" s="239"/>
      <c r="E56" s="239" t="s">
        <v>8</v>
      </c>
      <c r="F56" s="245">
        <v>4</v>
      </c>
      <c r="G56" s="245">
        <v>3</v>
      </c>
      <c r="H56" s="214">
        <v>2457.1999999999998</v>
      </c>
      <c r="I56" s="214">
        <v>2211.48</v>
      </c>
      <c r="J56" s="214">
        <v>1789.9</v>
      </c>
      <c r="K56" s="245">
        <v>59</v>
      </c>
      <c r="L56" s="214">
        <v>10405785.560000001</v>
      </c>
      <c r="M56" s="212">
        <v>2020</v>
      </c>
    </row>
    <row r="57" spans="1:13" s="216" customFormat="1" ht="31.5" hidden="1">
      <c r="A57" s="219" t="s">
        <v>609</v>
      </c>
      <c r="B57" s="211" t="s">
        <v>8223</v>
      </c>
      <c r="C57" s="239">
        <v>1950</v>
      </c>
      <c r="D57" s="239"/>
      <c r="E57" s="239" t="s">
        <v>8</v>
      </c>
      <c r="F57" s="245">
        <v>3</v>
      </c>
      <c r="G57" s="245">
        <v>2</v>
      </c>
      <c r="H57" s="214">
        <v>1534.8</v>
      </c>
      <c r="I57" s="214">
        <v>1401.3</v>
      </c>
      <c r="J57" s="214">
        <v>1343.5</v>
      </c>
      <c r="K57" s="245">
        <v>33</v>
      </c>
      <c r="L57" s="214">
        <v>3664113.35</v>
      </c>
      <c r="M57" s="212">
        <v>2020</v>
      </c>
    </row>
    <row r="58" spans="1:13" s="216" customFormat="1" hidden="1">
      <c r="A58" s="219" t="s">
        <v>610</v>
      </c>
      <c r="B58" s="211" t="s">
        <v>8224</v>
      </c>
      <c r="C58" s="239">
        <v>1950</v>
      </c>
      <c r="D58" s="239"/>
      <c r="E58" s="239" t="s">
        <v>62</v>
      </c>
      <c r="F58" s="245">
        <v>4</v>
      </c>
      <c r="G58" s="245">
        <v>3</v>
      </c>
      <c r="H58" s="214">
        <v>2709</v>
      </c>
      <c r="I58" s="214">
        <v>2438.1</v>
      </c>
      <c r="J58" s="214">
        <v>2094.4</v>
      </c>
      <c r="K58" s="245">
        <v>78</v>
      </c>
      <c r="L58" s="214">
        <v>6161870.7999999998</v>
      </c>
      <c r="M58" s="212">
        <v>2020</v>
      </c>
    </row>
    <row r="59" spans="1:13" s="216" customFormat="1" hidden="1">
      <c r="A59" s="219" t="s">
        <v>611</v>
      </c>
      <c r="B59" s="211" t="s">
        <v>8225</v>
      </c>
      <c r="C59" s="239">
        <v>1935</v>
      </c>
      <c r="D59" s="239"/>
      <c r="E59" s="239" t="s">
        <v>62</v>
      </c>
      <c r="F59" s="245">
        <v>5</v>
      </c>
      <c r="G59" s="245">
        <v>2</v>
      </c>
      <c r="H59" s="214">
        <v>2171.6999999999998</v>
      </c>
      <c r="I59" s="214">
        <v>2014.1</v>
      </c>
      <c r="J59" s="214">
        <v>1717.2</v>
      </c>
      <c r="K59" s="245">
        <v>85</v>
      </c>
      <c r="L59" s="214">
        <v>6725900.2400000002</v>
      </c>
      <c r="M59" s="212">
        <v>2020</v>
      </c>
    </row>
    <row r="60" spans="1:13" s="216" customFormat="1" hidden="1">
      <c r="A60" s="219" t="s">
        <v>612</v>
      </c>
      <c r="B60" s="211" t="s">
        <v>8226</v>
      </c>
      <c r="C60" s="239">
        <v>1935</v>
      </c>
      <c r="D60" s="239"/>
      <c r="E60" s="239" t="s">
        <v>62</v>
      </c>
      <c r="F60" s="245">
        <v>4</v>
      </c>
      <c r="G60" s="245">
        <v>3</v>
      </c>
      <c r="H60" s="214">
        <v>1848.85</v>
      </c>
      <c r="I60" s="214">
        <v>1683.2</v>
      </c>
      <c r="J60" s="214">
        <v>1683.2</v>
      </c>
      <c r="K60" s="245">
        <v>86</v>
      </c>
      <c r="L60" s="214">
        <v>6163021.5099999998</v>
      </c>
      <c r="M60" s="212">
        <v>2020</v>
      </c>
    </row>
    <row r="61" spans="1:13" s="216" customFormat="1" hidden="1">
      <c r="A61" s="219" t="s">
        <v>613</v>
      </c>
      <c r="B61" s="211" t="s">
        <v>8227</v>
      </c>
      <c r="C61" s="239">
        <v>1935</v>
      </c>
      <c r="D61" s="239"/>
      <c r="E61" s="239" t="s">
        <v>62</v>
      </c>
      <c r="F61" s="245">
        <v>4</v>
      </c>
      <c r="G61" s="245">
        <v>3</v>
      </c>
      <c r="H61" s="214">
        <v>1807.9</v>
      </c>
      <c r="I61" s="214">
        <v>1642.85</v>
      </c>
      <c r="J61" s="214">
        <v>1642.85</v>
      </c>
      <c r="K61" s="245">
        <v>61</v>
      </c>
      <c r="L61" s="214">
        <v>6167200.7199999997</v>
      </c>
      <c r="M61" s="212">
        <v>2020</v>
      </c>
    </row>
    <row r="62" spans="1:13" s="216" customFormat="1" hidden="1">
      <c r="A62" s="219" t="s">
        <v>614</v>
      </c>
      <c r="B62" s="211" t="s">
        <v>1358</v>
      </c>
      <c r="C62" s="239">
        <v>1935</v>
      </c>
      <c r="D62" s="244"/>
      <c r="E62" s="239" t="s">
        <v>62</v>
      </c>
      <c r="F62" s="245">
        <v>5</v>
      </c>
      <c r="G62" s="245">
        <v>3</v>
      </c>
      <c r="H62" s="214">
        <v>2213.4</v>
      </c>
      <c r="I62" s="214">
        <v>2078.4</v>
      </c>
      <c r="J62" s="214">
        <v>1669.5</v>
      </c>
      <c r="K62" s="245">
        <v>83</v>
      </c>
      <c r="L62" s="214">
        <v>3495053.27</v>
      </c>
      <c r="M62" s="212">
        <v>2020</v>
      </c>
    </row>
    <row r="63" spans="1:13" s="216" customFormat="1" hidden="1">
      <c r="A63" s="219" t="s">
        <v>615</v>
      </c>
      <c r="B63" s="211" t="s">
        <v>1359</v>
      </c>
      <c r="C63" s="239">
        <v>1948</v>
      </c>
      <c r="D63" s="244"/>
      <c r="E63" s="239" t="s">
        <v>62</v>
      </c>
      <c r="F63" s="245">
        <v>4</v>
      </c>
      <c r="G63" s="245">
        <v>5</v>
      </c>
      <c r="H63" s="214">
        <v>4593.1000000000004</v>
      </c>
      <c r="I63" s="214">
        <v>4102.1000000000004</v>
      </c>
      <c r="J63" s="214">
        <v>3634.1</v>
      </c>
      <c r="K63" s="245">
        <v>154</v>
      </c>
      <c r="L63" s="214">
        <v>8296004.9000000004</v>
      </c>
      <c r="M63" s="212">
        <v>2020</v>
      </c>
    </row>
    <row r="64" spans="1:13" s="216" customFormat="1" hidden="1">
      <c r="A64" s="219" t="s">
        <v>616</v>
      </c>
      <c r="B64" s="211" t="s">
        <v>1360</v>
      </c>
      <c r="C64" s="239">
        <v>1939</v>
      </c>
      <c r="D64" s="244"/>
      <c r="E64" s="239" t="s">
        <v>62</v>
      </c>
      <c r="F64" s="245">
        <v>3</v>
      </c>
      <c r="G64" s="245">
        <v>3</v>
      </c>
      <c r="H64" s="214">
        <v>1114.5</v>
      </c>
      <c r="I64" s="214">
        <v>982.5</v>
      </c>
      <c r="J64" s="214">
        <v>982.5</v>
      </c>
      <c r="K64" s="245">
        <v>30</v>
      </c>
      <c r="L64" s="214">
        <v>5371991.5700000003</v>
      </c>
      <c r="M64" s="212">
        <v>2020</v>
      </c>
    </row>
    <row r="65" spans="1:13" hidden="1">
      <c r="A65" s="176" t="s">
        <v>64</v>
      </c>
      <c r="B65" s="167"/>
      <c r="C65" s="350"/>
      <c r="D65" s="100"/>
      <c r="E65" s="350"/>
      <c r="F65" s="175"/>
      <c r="G65" s="175"/>
      <c r="H65" s="204">
        <f>SUM(H28:H64)</f>
        <v>62232.569999999992</v>
      </c>
      <c r="I65" s="204">
        <f t="shared" ref="I65:J65" si="1">SUM(I28:I64)</f>
        <v>53763.179999999993</v>
      </c>
      <c r="J65" s="204">
        <f t="shared" si="1"/>
        <v>46570.639999999992</v>
      </c>
      <c r="K65" s="175">
        <f>SUM(K28:K64)</f>
        <v>1981</v>
      </c>
      <c r="L65" s="204">
        <f>SUM(L28:L64)</f>
        <v>74175495.840000004</v>
      </c>
      <c r="M65" s="173"/>
    </row>
    <row r="66" spans="1:13" hidden="1">
      <c r="A66" s="171" t="s">
        <v>65</v>
      </c>
      <c r="B66" s="166"/>
      <c r="C66" s="350"/>
      <c r="D66" s="350"/>
      <c r="E66" s="350"/>
      <c r="F66" s="175"/>
      <c r="G66" s="175"/>
      <c r="H66" s="204"/>
      <c r="I66" s="204"/>
      <c r="J66" s="204"/>
      <c r="K66" s="175"/>
      <c r="L66" s="204"/>
      <c r="M66" s="173"/>
    </row>
    <row r="67" spans="1:13" hidden="1">
      <c r="A67" s="219" t="s">
        <v>617</v>
      </c>
      <c r="B67" s="74" t="s">
        <v>5792</v>
      </c>
      <c r="C67" s="239">
        <v>1962</v>
      </c>
      <c r="D67" s="239"/>
      <c r="E67" s="239" t="s">
        <v>62</v>
      </c>
      <c r="F67" s="245">
        <v>2</v>
      </c>
      <c r="G67" s="245">
        <v>2</v>
      </c>
      <c r="H67" s="214">
        <v>662.2</v>
      </c>
      <c r="I67" s="214">
        <v>662.2</v>
      </c>
      <c r="J67" s="214">
        <v>662.2</v>
      </c>
      <c r="K67" s="245">
        <v>23</v>
      </c>
      <c r="L67" s="204">
        <v>8025.82</v>
      </c>
      <c r="M67" s="173">
        <v>2020</v>
      </c>
    </row>
    <row r="68" spans="1:13" hidden="1">
      <c r="A68" s="219" t="s">
        <v>618</v>
      </c>
      <c r="B68" s="74" t="s">
        <v>5793</v>
      </c>
      <c r="C68" s="239">
        <v>1962</v>
      </c>
      <c r="D68" s="239"/>
      <c r="E68" s="239" t="s">
        <v>62</v>
      </c>
      <c r="F68" s="245">
        <v>2</v>
      </c>
      <c r="G68" s="245">
        <v>2</v>
      </c>
      <c r="H68" s="214">
        <v>652.1</v>
      </c>
      <c r="I68" s="214">
        <v>615</v>
      </c>
      <c r="J68" s="214">
        <v>605.1</v>
      </c>
      <c r="K68" s="245">
        <v>37</v>
      </c>
      <c r="L68" s="204">
        <v>8398</v>
      </c>
      <c r="M68" s="173">
        <v>2020</v>
      </c>
    </row>
    <row r="69" spans="1:13" hidden="1">
      <c r="A69" s="219" t="s">
        <v>619</v>
      </c>
      <c r="B69" s="74" t="s">
        <v>5794</v>
      </c>
      <c r="C69" s="239">
        <v>1962</v>
      </c>
      <c r="D69" s="239"/>
      <c r="E69" s="239" t="s">
        <v>62</v>
      </c>
      <c r="F69" s="245">
        <v>2</v>
      </c>
      <c r="G69" s="245">
        <v>2</v>
      </c>
      <c r="H69" s="214">
        <v>629.5</v>
      </c>
      <c r="I69" s="214">
        <v>629.5</v>
      </c>
      <c r="J69" s="214">
        <v>417.9</v>
      </c>
      <c r="K69" s="245">
        <v>20</v>
      </c>
      <c r="L69" s="204">
        <v>8106.95</v>
      </c>
      <c r="M69" s="173">
        <v>2020</v>
      </c>
    </row>
    <row r="70" spans="1:13" hidden="1">
      <c r="A70" s="219" t="s">
        <v>620</v>
      </c>
      <c r="B70" s="74" t="s">
        <v>5795</v>
      </c>
      <c r="C70" s="350">
        <v>1992</v>
      </c>
      <c r="D70" s="350"/>
      <c r="E70" s="350" t="s">
        <v>62</v>
      </c>
      <c r="F70" s="175">
        <v>4</v>
      </c>
      <c r="G70" s="175">
        <v>1</v>
      </c>
      <c r="H70" s="204">
        <v>987.9</v>
      </c>
      <c r="I70" s="204">
        <v>987.9</v>
      </c>
      <c r="J70" s="204">
        <v>724.4</v>
      </c>
      <c r="K70" s="175">
        <v>15</v>
      </c>
      <c r="L70" s="204">
        <v>596910.49</v>
      </c>
      <c r="M70" s="173">
        <v>2020</v>
      </c>
    </row>
    <row r="71" spans="1:13" hidden="1">
      <c r="A71" s="219" t="s">
        <v>621</v>
      </c>
      <c r="B71" s="243" t="s">
        <v>3303</v>
      </c>
      <c r="C71" s="350">
        <v>1938</v>
      </c>
      <c r="D71" s="350"/>
      <c r="E71" s="173" t="s">
        <v>10</v>
      </c>
      <c r="F71" s="175">
        <v>2</v>
      </c>
      <c r="G71" s="175">
        <v>2</v>
      </c>
      <c r="H71" s="204">
        <v>385.7</v>
      </c>
      <c r="I71" s="204">
        <v>385.7</v>
      </c>
      <c r="J71" s="204">
        <v>305.7</v>
      </c>
      <c r="K71" s="175">
        <v>18</v>
      </c>
      <c r="L71" s="204">
        <v>13718.31</v>
      </c>
      <c r="M71" s="173">
        <v>2020</v>
      </c>
    </row>
    <row r="72" spans="1:13" hidden="1">
      <c r="A72" s="219" t="s">
        <v>622</v>
      </c>
      <c r="B72" s="74" t="s">
        <v>5796</v>
      </c>
      <c r="C72" s="239">
        <v>1960</v>
      </c>
      <c r="D72" s="239"/>
      <c r="E72" s="239" t="s">
        <v>62</v>
      </c>
      <c r="F72" s="245">
        <v>2</v>
      </c>
      <c r="G72" s="245">
        <v>2</v>
      </c>
      <c r="H72" s="214">
        <v>929</v>
      </c>
      <c r="I72" s="214">
        <v>628.1</v>
      </c>
      <c r="J72" s="214">
        <v>628.1</v>
      </c>
      <c r="K72" s="245">
        <v>28</v>
      </c>
      <c r="L72" s="204">
        <v>11964.03</v>
      </c>
      <c r="M72" s="173">
        <v>2020</v>
      </c>
    </row>
    <row r="73" spans="1:13" hidden="1">
      <c r="A73" s="219" t="s">
        <v>623</v>
      </c>
      <c r="B73" s="74" t="s">
        <v>5797</v>
      </c>
      <c r="C73" s="239">
        <v>1958</v>
      </c>
      <c r="D73" s="239"/>
      <c r="E73" s="239" t="s">
        <v>62</v>
      </c>
      <c r="F73" s="245">
        <v>2</v>
      </c>
      <c r="G73" s="245">
        <v>2</v>
      </c>
      <c r="H73" s="214">
        <v>781</v>
      </c>
      <c r="I73" s="214">
        <v>624.5</v>
      </c>
      <c r="J73" s="214">
        <v>624.5</v>
      </c>
      <c r="K73" s="245">
        <v>14</v>
      </c>
      <c r="L73" s="204">
        <v>10058.030000000001</v>
      </c>
      <c r="M73" s="173">
        <v>2020</v>
      </c>
    </row>
    <row r="74" spans="1:13" hidden="1">
      <c r="A74" s="219" t="s">
        <v>624</v>
      </c>
      <c r="B74" s="74" t="s">
        <v>5798</v>
      </c>
      <c r="C74" s="239">
        <v>1960</v>
      </c>
      <c r="D74" s="239"/>
      <c r="E74" s="239" t="s">
        <v>62</v>
      </c>
      <c r="F74" s="245">
        <v>2</v>
      </c>
      <c r="G74" s="245">
        <v>2</v>
      </c>
      <c r="H74" s="214">
        <v>927</v>
      </c>
      <c r="I74" s="214">
        <v>624.70000000000005</v>
      </c>
      <c r="J74" s="214">
        <v>624.70000000000005</v>
      </c>
      <c r="K74" s="245">
        <v>26</v>
      </c>
      <c r="L74" s="204">
        <v>11938.28</v>
      </c>
      <c r="M74" s="173">
        <v>2020</v>
      </c>
    </row>
    <row r="75" spans="1:13" hidden="1">
      <c r="A75" s="219" t="s">
        <v>625</v>
      </c>
      <c r="B75" s="74" t="s">
        <v>5799</v>
      </c>
      <c r="C75" s="239">
        <v>1961</v>
      </c>
      <c r="D75" s="239"/>
      <c r="E75" s="239" t="s">
        <v>62</v>
      </c>
      <c r="F75" s="245">
        <v>2</v>
      </c>
      <c r="G75" s="245">
        <v>2</v>
      </c>
      <c r="H75" s="214">
        <v>889.1</v>
      </c>
      <c r="I75" s="214">
        <v>889.1</v>
      </c>
      <c r="J75" s="214">
        <v>889.1</v>
      </c>
      <c r="K75" s="245">
        <v>16</v>
      </c>
      <c r="L75" s="204">
        <v>11450.19</v>
      </c>
      <c r="M75" s="173">
        <v>2020</v>
      </c>
    </row>
    <row r="76" spans="1:13" hidden="1">
      <c r="A76" s="219" t="s">
        <v>626</v>
      </c>
      <c r="B76" s="74" t="s">
        <v>5800</v>
      </c>
      <c r="C76" s="239">
        <v>1961</v>
      </c>
      <c r="D76" s="239"/>
      <c r="E76" s="239" t="s">
        <v>62</v>
      </c>
      <c r="F76" s="245">
        <v>2</v>
      </c>
      <c r="G76" s="245">
        <v>2</v>
      </c>
      <c r="H76" s="214">
        <v>942</v>
      </c>
      <c r="I76" s="214">
        <v>643.20000000000005</v>
      </c>
      <c r="J76" s="214">
        <v>643.20000000000005</v>
      </c>
      <c r="K76" s="245">
        <v>22</v>
      </c>
      <c r="L76" s="204">
        <v>12131.45</v>
      </c>
      <c r="M76" s="173">
        <v>2020</v>
      </c>
    </row>
    <row r="77" spans="1:13" hidden="1">
      <c r="A77" s="219" t="s">
        <v>627</v>
      </c>
      <c r="B77" s="74" t="s">
        <v>5801</v>
      </c>
      <c r="C77" s="14">
        <v>1958</v>
      </c>
      <c r="D77" s="11"/>
      <c r="E77" s="11" t="s">
        <v>62</v>
      </c>
      <c r="F77" s="221">
        <v>2</v>
      </c>
      <c r="G77" s="221">
        <v>2</v>
      </c>
      <c r="H77" s="205">
        <v>787</v>
      </c>
      <c r="I77" s="205">
        <v>787</v>
      </c>
      <c r="J77" s="205">
        <v>395</v>
      </c>
      <c r="K77" s="175">
        <v>18</v>
      </c>
      <c r="L77" s="204">
        <v>805013.87</v>
      </c>
      <c r="M77" s="173">
        <v>2020</v>
      </c>
    </row>
    <row r="78" spans="1:13" hidden="1">
      <c r="A78" s="219" t="s">
        <v>628</v>
      </c>
      <c r="B78" s="74" t="s">
        <v>5802</v>
      </c>
      <c r="C78" s="239">
        <v>1961</v>
      </c>
      <c r="D78" s="239"/>
      <c r="E78" s="239" t="s">
        <v>62</v>
      </c>
      <c r="F78" s="245">
        <v>2</v>
      </c>
      <c r="G78" s="245">
        <v>2</v>
      </c>
      <c r="H78" s="214">
        <v>670</v>
      </c>
      <c r="I78" s="214">
        <v>625.5</v>
      </c>
      <c r="J78" s="214">
        <v>625.5</v>
      </c>
      <c r="K78" s="245">
        <v>29</v>
      </c>
      <c r="L78" s="204">
        <v>8628.5300000000007</v>
      </c>
      <c r="M78" s="173">
        <v>2020</v>
      </c>
    </row>
    <row r="79" spans="1:13" hidden="1">
      <c r="A79" s="219" t="s">
        <v>629</v>
      </c>
      <c r="B79" s="74" t="s">
        <v>5803</v>
      </c>
      <c r="C79" s="14">
        <v>1957</v>
      </c>
      <c r="D79" s="11"/>
      <c r="E79" s="11" t="s">
        <v>62</v>
      </c>
      <c r="F79" s="221">
        <v>2</v>
      </c>
      <c r="G79" s="221">
        <v>2</v>
      </c>
      <c r="H79" s="205">
        <v>680</v>
      </c>
      <c r="I79" s="205">
        <v>680</v>
      </c>
      <c r="J79" s="205">
        <v>608</v>
      </c>
      <c r="K79" s="16">
        <v>26</v>
      </c>
      <c r="L79" s="204">
        <v>635741.47</v>
      </c>
      <c r="M79" s="173">
        <v>2020</v>
      </c>
    </row>
    <row r="80" spans="1:13" hidden="1">
      <c r="A80" s="219" t="s">
        <v>630</v>
      </c>
      <c r="B80" s="74" t="s">
        <v>5804</v>
      </c>
      <c r="C80" s="239">
        <v>1960</v>
      </c>
      <c r="D80" s="239"/>
      <c r="E80" s="239" t="s">
        <v>62</v>
      </c>
      <c r="F80" s="245">
        <v>2</v>
      </c>
      <c r="G80" s="245">
        <v>2</v>
      </c>
      <c r="H80" s="214">
        <v>954</v>
      </c>
      <c r="I80" s="214">
        <v>626.29999999999995</v>
      </c>
      <c r="J80" s="214">
        <v>626.29999999999995</v>
      </c>
      <c r="K80" s="245">
        <v>20</v>
      </c>
      <c r="L80" s="204">
        <v>12285.99</v>
      </c>
      <c r="M80" s="173">
        <v>2020</v>
      </c>
    </row>
    <row r="81" spans="1:13" hidden="1">
      <c r="A81" s="219" t="s">
        <v>631</v>
      </c>
      <c r="B81" s="74" t="s">
        <v>5805</v>
      </c>
      <c r="C81" s="239">
        <v>1958</v>
      </c>
      <c r="D81" s="239"/>
      <c r="E81" s="239" t="s">
        <v>62</v>
      </c>
      <c r="F81" s="245">
        <v>2</v>
      </c>
      <c r="G81" s="245">
        <v>2</v>
      </c>
      <c r="H81" s="214">
        <v>830</v>
      </c>
      <c r="I81" s="214">
        <v>606.9</v>
      </c>
      <c r="J81" s="214">
        <v>606.9</v>
      </c>
      <c r="K81" s="245">
        <v>14</v>
      </c>
      <c r="L81" s="204">
        <v>10689.07</v>
      </c>
      <c r="M81" s="173">
        <v>2020</v>
      </c>
    </row>
    <row r="82" spans="1:13" hidden="1">
      <c r="A82" s="219" t="s">
        <v>632</v>
      </c>
      <c r="B82" s="74" t="s">
        <v>5806</v>
      </c>
      <c r="C82" s="239">
        <v>1959</v>
      </c>
      <c r="D82" s="239"/>
      <c r="E82" s="239" t="s">
        <v>62</v>
      </c>
      <c r="F82" s="245">
        <v>2</v>
      </c>
      <c r="G82" s="245">
        <v>2</v>
      </c>
      <c r="H82" s="214">
        <v>457</v>
      </c>
      <c r="I82" s="214">
        <v>365.06</v>
      </c>
      <c r="J82" s="214">
        <v>365.06</v>
      </c>
      <c r="K82" s="245">
        <v>16</v>
      </c>
      <c r="L82" s="204">
        <v>5885.43</v>
      </c>
      <c r="M82" s="173">
        <v>2020</v>
      </c>
    </row>
    <row r="83" spans="1:13" hidden="1">
      <c r="A83" s="219" t="s">
        <v>633</v>
      </c>
      <c r="B83" s="74" t="s">
        <v>5807</v>
      </c>
      <c r="C83" s="239">
        <v>1959</v>
      </c>
      <c r="D83" s="239"/>
      <c r="E83" s="239" t="s">
        <v>62</v>
      </c>
      <c r="F83" s="245">
        <v>2</v>
      </c>
      <c r="G83" s="245">
        <v>2</v>
      </c>
      <c r="H83" s="214">
        <v>425.6</v>
      </c>
      <c r="I83" s="214">
        <v>386</v>
      </c>
      <c r="J83" s="214">
        <v>386</v>
      </c>
      <c r="K83" s="245">
        <v>21</v>
      </c>
      <c r="L83" s="204">
        <v>5481.05</v>
      </c>
      <c r="M83" s="173">
        <v>2020</v>
      </c>
    </row>
    <row r="84" spans="1:13" hidden="1">
      <c r="A84" s="219" t="s">
        <v>634</v>
      </c>
      <c r="B84" s="74" t="s">
        <v>5808</v>
      </c>
      <c r="C84" s="239">
        <v>1961</v>
      </c>
      <c r="D84" s="239"/>
      <c r="E84" s="239" t="s">
        <v>62</v>
      </c>
      <c r="F84" s="245">
        <v>2</v>
      </c>
      <c r="G84" s="245">
        <v>1</v>
      </c>
      <c r="H84" s="214">
        <v>379.3</v>
      </c>
      <c r="I84" s="214">
        <v>378.3</v>
      </c>
      <c r="J84" s="214">
        <v>378.3</v>
      </c>
      <c r="K84" s="245">
        <v>18</v>
      </c>
      <c r="L84" s="204">
        <v>4884.78</v>
      </c>
      <c r="M84" s="173">
        <v>2020</v>
      </c>
    </row>
    <row r="85" spans="1:13" hidden="1">
      <c r="A85" s="219" t="s">
        <v>635</v>
      </c>
      <c r="B85" s="74" t="s">
        <v>5809</v>
      </c>
      <c r="C85" s="239">
        <v>1957</v>
      </c>
      <c r="D85" s="239"/>
      <c r="E85" s="239" t="s">
        <v>62</v>
      </c>
      <c r="F85" s="245">
        <v>2</v>
      </c>
      <c r="G85" s="245">
        <v>1</v>
      </c>
      <c r="H85" s="214">
        <v>365.7</v>
      </c>
      <c r="I85" s="214">
        <v>365.7</v>
      </c>
      <c r="J85" s="214">
        <v>229.2</v>
      </c>
      <c r="K85" s="245">
        <v>15</v>
      </c>
      <c r="L85" s="204">
        <v>4709.63</v>
      </c>
      <c r="M85" s="173">
        <v>2020</v>
      </c>
    </row>
    <row r="86" spans="1:13" hidden="1">
      <c r="A86" s="219" t="s">
        <v>636</v>
      </c>
      <c r="B86" s="74" t="s">
        <v>5810</v>
      </c>
      <c r="C86" s="239">
        <v>1955</v>
      </c>
      <c r="D86" s="239"/>
      <c r="E86" s="212" t="s">
        <v>576</v>
      </c>
      <c r="F86" s="245">
        <v>2</v>
      </c>
      <c r="G86" s="245">
        <v>1</v>
      </c>
      <c r="H86" s="214">
        <v>409</v>
      </c>
      <c r="I86" s="214">
        <v>408.5</v>
      </c>
      <c r="J86" s="214">
        <v>275.89999999999998</v>
      </c>
      <c r="K86" s="245">
        <v>15</v>
      </c>
      <c r="L86" s="204">
        <v>5267.27</v>
      </c>
      <c r="M86" s="173">
        <v>2020</v>
      </c>
    </row>
    <row r="87" spans="1:13" hidden="1">
      <c r="A87" s="219" t="s">
        <v>637</v>
      </c>
      <c r="B87" s="74" t="s">
        <v>5811</v>
      </c>
      <c r="C87" s="239">
        <v>1954</v>
      </c>
      <c r="D87" s="239"/>
      <c r="E87" s="212" t="s">
        <v>576</v>
      </c>
      <c r="F87" s="245">
        <v>2</v>
      </c>
      <c r="G87" s="245">
        <v>1</v>
      </c>
      <c r="H87" s="214">
        <v>409.1</v>
      </c>
      <c r="I87" s="214">
        <v>409</v>
      </c>
      <c r="J87" s="214">
        <v>277</v>
      </c>
      <c r="K87" s="245">
        <v>18</v>
      </c>
      <c r="L87" s="204">
        <v>8946.2000000000007</v>
      </c>
      <c r="M87" s="173">
        <v>2020</v>
      </c>
    </row>
    <row r="88" spans="1:13" hidden="1">
      <c r="A88" s="219" t="s">
        <v>638</v>
      </c>
      <c r="B88" s="74" t="s">
        <v>5812</v>
      </c>
      <c r="C88" s="239">
        <v>1954</v>
      </c>
      <c r="D88" s="239"/>
      <c r="E88" s="212" t="s">
        <v>576</v>
      </c>
      <c r="F88" s="245">
        <v>2</v>
      </c>
      <c r="G88" s="245">
        <v>1</v>
      </c>
      <c r="H88" s="214">
        <v>405.8</v>
      </c>
      <c r="I88" s="214">
        <v>361.7</v>
      </c>
      <c r="J88" s="214">
        <v>287.3</v>
      </c>
      <c r="K88" s="245">
        <v>17</v>
      </c>
      <c r="L88" s="204">
        <v>8874.0300000000007</v>
      </c>
      <c r="M88" s="173">
        <v>2020</v>
      </c>
    </row>
    <row r="89" spans="1:13" hidden="1">
      <c r="A89" s="219" t="s">
        <v>639</v>
      </c>
      <c r="B89" s="74" t="s">
        <v>5813</v>
      </c>
      <c r="C89" s="239">
        <v>1956</v>
      </c>
      <c r="D89" s="239"/>
      <c r="E89" s="212" t="s">
        <v>576</v>
      </c>
      <c r="F89" s="245">
        <v>2</v>
      </c>
      <c r="G89" s="245">
        <v>1</v>
      </c>
      <c r="H89" s="214">
        <v>383.3</v>
      </c>
      <c r="I89" s="214">
        <v>383.3</v>
      </c>
      <c r="J89" s="214">
        <v>245.7</v>
      </c>
      <c r="K89" s="245">
        <v>10</v>
      </c>
      <c r="L89" s="204">
        <v>4936.29</v>
      </c>
      <c r="M89" s="173">
        <v>2020</v>
      </c>
    </row>
    <row r="90" spans="1:13" hidden="1">
      <c r="A90" s="219" t="s">
        <v>640</v>
      </c>
      <c r="B90" s="74" t="s">
        <v>5814</v>
      </c>
      <c r="C90" s="239">
        <v>1961</v>
      </c>
      <c r="D90" s="239"/>
      <c r="E90" s="212" t="s">
        <v>576</v>
      </c>
      <c r="F90" s="245">
        <v>2</v>
      </c>
      <c r="G90" s="245">
        <v>2</v>
      </c>
      <c r="H90" s="214">
        <v>968.5</v>
      </c>
      <c r="I90" s="214">
        <v>628.5</v>
      </c>
      <c r="J90" s="214">
        <v>424.7</v>
      </c>
      <c r="K90" s="245">
        <v>16</v>
      </c>
      <c r="L90" s="204">
        <v>12472.73</v>
      </c>
      <c r="M90" s="173">
        <v>2020</v>
      </c>
    </row>
    <row r="91" spans="1:13" hidden="1">
      <c r="A91" s="219" t="s">
        <v>641</v>
      </c>
      <c r="B91" s="74" t="s">
        <v>5815</v>
      </c>
      <c r="C91" s="239">
        <v>1961</v>
      </c>
      <c r="D91" s="239"/>
      <c r="E91" s="212" t="s">
        <v>62</v>
      </c>
      <c r="F91" s="245">
        <v>2</v>
      </c>
      <c r="G91" s="245">
        <v>2</v>
      </c>
      <c r="H91" s="214">
        <v>710.7</v>
      </c>
      <c r="I91" s="214">
        <v>710.7</v>
      </c>
      <c r="J91" s="214">
        <v>710.7</v>
      </c>
      <c r="K91" s="245">
        <v>25</v>
      </c>
      <c r="L91" s="204">
        <v>9152.68</v>
      </c>
      <c r="M91" s="173">
        <v>2020</v>
      </c>
    </row>
    <row r="92" spans="1:13" hidden="1">
      <c r="A92" s="219" t="s">
        <v>642</v>
      </c>
      <c r="B92" s="74" t="s">
        <v>5816</v>
      </c>
      <c r="C92" s="239">
        <v>1962</v>
      </c>
      <c r="D92" s="239"/>
      <c r="E92" s="212" t="s">
        <v>62</v>
      </c>
      <c r="F92" s="245">
        <v>2</v>
      </c>
      <c r="G92" s="245">
        <v>2</v>
      </c>
      <c r="H92" s="214">
        <v>614</v>
      </c>
      <c r="I92" s="214">
        <v>614</v>
      </c>
      <c r="J92" s="214">
        <v>614</v>
      </c>
      <c r="K92" s="245">
        <v>22</v>
      </c>
      <c r="L92" s="204">
        <v>98351.5</v>
      </c>
      <c r="M92" s="173">
        <v>2020</v>
      </c>
    </row>
    <row r="93" spans="1:13" hidden="1">
      <c r="A93" s="219" t="s">
        <v>643</v>
      </c>
      <c r="B93" s="74" t="s">
        <v>5817</v>
      </c>
      <c r="C93" s="170">
        <v>1983</v>
      </c>
      <c r="D93" s="350"/>
      <c r="E93" s="173" t="s">
        <v>62</v>
      </c>
      <c r="F93" s="222">
        <v>5</v>
      </c>
      <c r="G93" s="222">
        <v>4</v>
      </c>
      <c r="H93" s="172">
        <v>2908.1</v>
      </c>
      <c r="I93" s="172">
        <v>2908.1</v>
      </c>
      <c r="J93" s="172">
        <v>2908.1</v>
      </c>
      <c r="K93" s="185">
        <v>101</v>
      </c>
      <c r="L93" s="204">
        <v>3026780.65</v>
      </c>
      <c r="M93" s="173">
        <v>2020</v>
      </c>
    </row>
    <row r="94" spans="1:13" hidden="1">
      <c r="A94" s="219" t="s">
        <v>644</v>
      </c>
      <c r="B94" s="74" t="s">
        <v>5818</v>
      </c>
      <c r="C94" s="170">
        <v>1981</v>
      </c>
      <c r="D94" s="350"/>
      <c r="E94" s="173" t="s">
        <v>62</v>
      </c>
      <c r="F94" s="222">
        <v>5</v>
      </c>
      <c r="G94" s="222">
        <v>4</v>
      </c>
      <c r="H94" s="172">
        <v>2994</v>
      </c>
      <c r="I94" s="172">
        <v>2994</v>
      </c>
      <c r="J94" s="172">
        <v>2980.72</v>
      </c>
      <c r="K94" s="185">
        <v>98</v>
      </c>
      <c r="L94" s="204">
        <v>2933790.98</v>
      </c>
      <c r="M94" s="173">
        <v>2020</v>
      </c>
    </row>
    <row r="95" spans="1:13" hidden="1">
      <c r="A95" s="219" t="s">
        <v>645</v>
      </c>
      <c r="B95" s="211" t="s">
        <v>3304</v>
      </c>
      <c r="C95" s="177">
        <v>1937</v>
      </c>
      <c r="D95" s="350"/>
      <c r="E95" s="173" t="s">
        <v>62</v>
      </c>
      <c r="F95" s="178">
        <v>2</v>
      </c>
      <c r="G95" s="178">
        <v>2</v>
      </c>
      <c r="H95" s="179">
        <v>630</v>
      </c>
      <c r="I95" s="179">
        <v>630</v>
      </c>
      <c r="J95" s="179">
        <v>625</v>
      </c>
      <c r="K95" s="330">
        <v>30</v>
      </c>
      <c r="L95" s="179">
        <v>12522.02</v>
      </c>
      <c r="M95" s="173">
        <v>2020</v>
      </c>
    </row>
    <row r="96" spans="1:13" hidden="1">
      <c r="A96" s="219" t="s">
        <v>646</v>
      </c>
      <c r="B96" s="211" t="s">
        <v>1361</v>
      </c>
      <c r="C96" s="177">
        <v>1939</v>
      </c>
      <c r="D96" s="350"/>
      <c r="E96" s="173" t="s">
        <v>62</v>
      </c>
      <c r="F96" s="178">
        <v>2</v>
      </c>
      <c r="G96" s="178">
        <v>2</v>
      </c>
      <c r="H96" s="179">
        <v>695</v>
      </c>
      <c r="I96" s="179">
        <v>695</v>
      </c>
      <c r="J96" s="179">
        <v>627</v>
      </c>
      <c r="K96" s="330">
        <v>21</v>
      </c>
      <c r="L96" s="179">
        <v>61066.7</v>
      </c>
      <c r="M96" s="173">
        <v>2020</v>
      </c>
    </row>
    <row r="97" spans="1:13" hidden="1">
      <c r="A97" s="219" t="s">
        <v>647</v>
      </c>
      <c r="B97" s="211" t="s">
        <v>1362</v>
      </c>
      <c r="C97" s="177">
        <v>1953</v>
      </c>
      <c r="D97" s="350"/>
      <c r="E97" s="173" t="s">
        <v>576</v>
      </c>
      <c r="F97" s="178">
        <v>2</v>
      </c>
      <c r="G97" s="178">
        <v>1</v>
      </c>
      <c r="H97" s="179">
        <v>495.2</v>
      </c>
      <c r="I97" s="179">
        <v>495.2</v>
      </c>
      <c r="J97" s="179">
        <v>448.2</v>
      </c>
      <c r="K97" s="330">
        <v>16</v>
      </c>
      <c r="L97" s="179">
        <v>169947.28</v>
      </c>
      <c r="M97" s="173">
        <v>2020</v>
      </c>
    </row>
    <row r="98" spans="1:13" hidden="1">
      <c r="A98" s="219" t="s">
        <v>702</v>
      </c>
      <c r="B98" s="74" t="s">
        <v>5819</v>
      </c>
      <c r="C98" s="260">
        <v>1958</v>
      </c>
      <c r="D98" s="239"/>
      <c r="E98" s="212" t="s">
        <v>62</v>
      </c>
      <c r="F98" s="316">
        <v>2</v>
      </c>
      <c r="G98" s="316">
        <v>2</v>
      </c>
      <c r="H98" s="263">
        <v>718.9</v>
      </c>
      <c r="I98" s="263">
        <v>718.9</v>
      </c>
      <c r="J98" s="263">
        <v>718.9</v>
      </c>
      <c r="K98" s="331">
        <v>19</v>
      </c>
      <c r="L98" s="179">
        <v>9258.2800000000007</v>
      </c>
      <c r="M98" s="173">
        <v>2020</v>
      </c>
    </row>
    <row r="99" spans="1:13" hidden="1">
      <c r="A99" s="219" t="s">
        <v>703</v>
      </c>
      <c r="B99" s="74" t="s">
        <v>5820</v>
      </c>
      <c r="C99" s="260">
        <v>1959</v>
      </c>
      <c r="D99" s="239"/>
      <c r="E99" s="212" t="s">
        <v>62</v>
      </c>
      <c r="F99" s="316">
        <v>2</v>
      </c>
      <c r="G99" s="316">
        <v>1</v>
      </c>
      <c r="H99" s="263">
        <v>522</v>
      </c>
      <c r="I99" s="263">
        <v>414.6</v>
      </c>
      <c r="J99" s="263">
        <v>414.6</v>
      </c>
      <c r="K99" s="331">
        <v>20</v>
      </c>
      <c r="L99" s="179">
        <v>6722.52</v>
      </c>
      <c r="M99" s="173">
        <v>2020</v>
      </c>
    </row>
    <row r="100" spans="1:13" hidden="1">
      <c r="A100" s="219" t="s">
        <v>704</v>
      </c>
      <c r="B100" s="211" t="s">
        <v>1363</v>
      </c>
      <c r="C100" s="177">
        <v>1957</v>
      </c>
      <c r="D100" s="350"/>
      <c r="E100" s="173" t="s">
        <v>62</v>
      </c>
      <c r="F100" s="178">
        <v>2</v>
      </c>
      <c r="G100" s="178">
        <v>2</v>
      </c>
      <c r="H100" s="179">
        <v>642.9</v>
      </c>
      <c r="I100" s="179">
        <v>642.9</v>
      </c>
      <c r="J100" s="179">
        <v>565.9</v>
      </c>
      <c r="K100" s="330">
        <v>10</v>
      </c>
      <c r="L100" s="179">
        <v>1382817.24</v>
      </c>
      <c r="M100" s="173">
        <v>2020</v>
      </c>
    </row>
    <row r="101" spans="1:13" hidden="1">
      <c r="A101" s="219" t="s">
        <v>648</v>
      </c>
      <c r="B101" s="74" t="s">
        <v>5821</v>
      </c>
      <c r="C101" s="260">
        <v>1959</v>
      </c>
      <c r="D101" s="239"/>
      <c r="E101" s="212" t="s">
        <v>62</v>
      </c>
      <c r="F101" s="316">
        <v>2</v>
      </c>
      <c r="G101" s="316">
        <v>1</v>
      </c>
      <c r="H101" s="263">
        <v>412.7</v>
      </c>
      <c r="I101" s="263">
        <v>412.7</v>
      </c>
      <c r="J101" s="263">
        <v>412.7</v>
      </c>
      <c r="K101" s="331">
        <v>18</v>
      </c>
      <c r="L101" s="179">
        <v>5314.92</v>
      </c>
      <c r="M101" s="173">
        <v>2020</v>
      </c>
    </row>
    <row r="102" spans="1:13" hidden="1">
      <c r="A102" s="219" t="s">
        <v>649</v>
      </c>
      <c r="B102" s="74" t="s">
        <v>5822</v>
      </c>
      <c r="C102" s="260">
        <v>1958</v>
      </c>
      <c r="D102" s="239"/>
      <c r="E102" s="212" t="s">
        <v>62</v>
      </c>
      <c r="F102" s="316">
        <v>2</v>
      </c>
      <c r="G102" s="316">
        <v>2</v>
      </c>
      <c r="H102" s="263">
        <v>645.5</v>
      </c>
      <c r="I102" s="263">
        <v>645.5</v>
      </c>
      <c r="J102" s="263">
        <v>645.5</v>
      </c>
      <c r="K102" s="331">
        <v>30</v>
      </c>
      <c r="L102" s="179">
        <v>8313.01</v>
      </c>
      <c r="M102" s="173">
        <v>2020</v>
      </c>
    </row>
    <row r="103" spans="1:13" hidden="1">
      <c r="A103" s="219" t="s">
        <v>1338</v>
      </c>
      <c r="B103" s="74" t="s">
        <v>5823</v>
      </c>
      <c r="C103" s="260">
        <v>1959</v>
      </c>
      <c r="D103" s="239"/>
      <c r="E103" s="212" t="s">
        <v>62</v>
      </c>
      <c r="F103" s="316">
        <v>2</v>
      </c>
      <c r="G103" s="316">
        <v>2</v>
      </c>
      <c r="H103" s="263">
        <v>524</v>
      </c>
      <c r="I103" s="263">
        <v>412.2</v>
      </c>
      <c r="J103" s="263">
        <v>412.2</v>
      </c>
      <c r="K103" s="331">
        <v>12</v>
      </c>
      <c r="L103" s="179">
        <v>6748.28</v>
      </c>
      <c r="M103" s="173">
        <v>2020</v>
      </c>
    </row>
    <row r="104" spans="1:13" hidden="1">
      <c r="A104" s="219" t="s">
        <v>1339</v>
      </c>
      <c r="B104" s="74" t="s">
        <v>5824</v>
      </c>
      <c r="C104" s="260">
        <v>1959</v>
      </c>
      <c r="D104" s="239"/>
      <c r="E104" s="212" t="s">
        <v>62</v>
      </c>
      <c r="F104" s="316">
        <v>2</v>
      </c>
      <c r="G104" s="316">
        <v>1</v>
      </c>
      <c r="H104" s="263">
        <v>571</v>
      </c>
      <c r="I104" s="263">
        <v>408.2</v>
      </c>
      <c r="J104" s="263">
        <v>408.2</v>
      </c>
      <c r="K104" s="331">
        <v>10</v>
      </c>
      <c r="L104" s="179">
        <v>7353.57</v>
      </c>
      <c r="M104" s="173">
        <v>2020</v>
      </c>
    </row>
    <row r="105" spans="1:13" hidden="1">
      <c r="A105" s="219" t="s">
        <v>1340</v>
      </c>
      <c r="B105" s="74" t="s">
        <v>5825</v>
      </c>
      <c r="C105" s="260">
        <v>1958</v>
      </c>
      <c r="D105" s="239"/>
      <c r="E105" s="212" t="s">
        <v>62</v>
      </c>
      <c r="F105" s="316">
        <v>2</v>
      </c>
      <c r="G105" s="316">
        <v>2</v>
      </c>
      <c r="H105" s="263">
        <v>803</v>
      </c>
      <c r="I105" s="263">
        <v>677.11</v>
      </c>
      <c r="J105" s="263">
        <v>677.11</v>
      </c>
      <c r="K105" s="331">
        <v>22</v>
      </c>
      <c r="L105" s="179">
        <v>10341.36</v>
      </c>
      <c r="M105" s="173">
        <v>2020</v>
      </c>
    </row>
    <row r="106" spans="1:13" hidden="1">
      <c r="A106" s="219" t="s">
        <v>650</v>
      </c>
      <c r="B106" s="74" t="s">
        <v>5826</v>
      </c>
      <c r="C106" s="170">
        <v>1985</v>
      </c>
      <c r="D106" s="350"/>
      <c r="E106" s="173" t="s">
        <v>11</v>
      </c>
      <c r="F106" s="222">
        <v>5</v>
      </c>
      <c r="G106" s="222">
        <v>6</v>
      </c>
      <c r="H106" s="172">
        <v>6013.3</v>
      </c>
      <c r="I106" s="172">
        <v>6013.3</v>
      </c>
      <c r="J106" s="172">
        <v>6013.3</v>
      </c>
      <c r="K106" s="185">
        <v>149</v>
      </c>
      <c r="L106" s="179">
        <v>2047823.58</v>
      </c>
      <c r="M106" s="173">
        <v>2020</v>
      </c>
    </row>
    <row r="107" spans="1:13" hidden="1">
      <c r="A107" s="219" t="s">
        <v>651</v>
      </c>
      <c r="B107" s="74" t="s">
        <v>5827</v>
      </c>
      <c r="C107" s="170">
        <v>1976</v>
      </c>
      <c r="D107" s="350"/>
      <c r="E107" s="173" t="s">
        <v>62</v>
      </c>
      <c r="F107" s="222">
        <v>2</v>
      </c>
      <c r="G107" s="222">
        <v>2</v>
      </c>
      <c r="H107" s="172">
        <v>756.3</v>
      </c>
      <c r="I107" s="172">
        <v>756.3</v>
      </c>
      <c r="J107" s="172">
        <v>742.8</v>
      </c>
      <c r="K107" s="185">
        <v>22</v>
      </c>
      <c r="L107" s="179">
        <v>941702.51</v>
      </c>
      <c r="M107" s="173">
        <v>2020</v>
      </c>
    </row>
    <row r="108" spans="1:13" hidden="1">
      <c r="A108" s="219" t="s">
        <v>652</v>
      </c>
      <c r="B108" s="74" t="s">
        <v>5828</v>
      </c>
      <c r="C108" s="260">
        <v>1958</v>
      </c>
      <c r="D108" s="239"/>
      <c r="E108" s="212" t="s">
        <v>62</v>
      </c>
      <c r="F108" s="316">
        <v>2</v>
      </c>
      <c r="G108" s="316">
        <v>1</v>
      </c>
      <c r="H108" s="263">
        <v>387.3</v>
      </c>
      <c r="I108" s="263">
        <v>385.7</v>
      </c>
      <c r="J108" s="263">
        <v>244.3</v>
      </c>
      <c r="K108" s="331">
        <v>17</v>
      </c>
      <c r="L108" s="179">
        <v>4987.8</v>
      </c>
      <c r="M108" s="173">
        <v>2020</v>
      </c>
    </row>
    <row r="109" spans="1:13" hidden="1">
      <c r="A109" s="219" t="s">
        <v>701</v>
      </c>
      <c r="B109" s="211" t="s">
        <v>1364</v>
      </c>
      <c r="C109" s="177">
        <v>1956</v>
      </c>
      <c r="D109" s="350"/>
      <c r="E109" s="173" t="s">
        <v>576</v>
      </c>
      <c r="F109" s="178">
        <v>2</v>
      </c>
      <c r="G109" s="178">
        <v>1</v>
      </c>
      <c r="H109" s="179">
        <v>387.3</v>
      </c>
      <c r="I109" s="179">
        <v>387.3</v>
      </c>
      <c r="J109" s="179">
        <v>340.3</v>
      </c>
      <c r="K109" s="330">
        <v>8</v>
      </c>
      <c r="L109" s="179">
        <v>97740.01</v>
      </c>
      <c r="M109" s="173">
        <v>2020</v>
      </c>
    </row>
    <row r="110" spans="1:13" hidden="1">
      <c r="A110" s="219" t="s">
        <v>653</v>
      </c>
      <c r="B110" s="74" t="s">
        <v>5829</v>
      </c>
      <c r="C110" s="260">
        <v>1956</v>
      </c>
      <c r="D110" s="239"/>
      <c r="E110" s="212" t="s">
        <v>576</v>
      </c>
      <c r="F110" s="316">
        <v>2</v>
      </c>
      <c r="G110" s="316">
        <v>1</v>
      </c>
      <c r="H110" s="263">
        <v>409.1</v>
      </c>
      <c r="I110" s="263">
        <v>409.1</v>
      </c>
      <c r="J110" s="263">
        <v>278.89999999999998</v>
      </c>
      <c r="K110" s="331">
        <v>20</v>
      </c>
      <c r="L110" s="179">
        <v>5268.55</v>
      </c>
      <c r="M110" s="173">
        <v>2020</v>
      </c>
    </row>
    <row r="111" spans="1:13" hidden="1">
      <c r="A111" s="219" t="s">
        <v>654</v>
      </c>
      <c r="B111" s="74" t="s">
        <v>5830</v>
      </c>
      <c r="C111" s="260">
        <v>1960</v>
      </c>
      <c r="D111" s="239"/>
      <c r="E111" s="212" t="s">
        <v>62</v>
      </c>
      <c r="F111" s="316">
        <v>2</v>
      </c>
      <c r="G111" s="316">
        <v>2</v>
      </c>
      <c r="H111" s="263">
        <v>689.7</v>
      </c>
      <c r="I111" s="263">
        <v>689.7</v>
      </c>
      <c r="J111" s="263">
        <v>689.7</v>
      </c>
      <c r="K111" s="331">
        <v>19</v>
      </c>
      <c r="L111" s="179">
        <v>8882.23</v>
      </c>
      <c r="M111" s="173">
        <v>2020</v>
      </c>
    </row>
    <row r="112" spans="1:13" hidden="1">
      <c r="A112" s="219" t="s">
        <v>655</v>
      </c>
      <c r="B112" s="74" t="s">
        <v>5831</v>
      </c>
      <c r="C112" s="260">
        <v>1957</v>
      </c>
      <c r="D112" s="239"/>
      <c r="E112" s="212" t="s">
        <v>62</v>
      </c>
      <c r="F112" s="316">
        <v>2</v>
      </c>
      <c r="G112" s="316">
        <v>1</v>
      </c>
      <c r="H112" s="263">
        <v>371.4</v>
      </c>
      <c r="I112" s="263">
        <v>371.4</v>
      </c>
      <c r="J112" s="263">
        <v>371.4</v>
      </c>
      <c r="K112" s="331">
        <v>17</v>
      </c>
      <c r="L112" s="179">
        <v>4783.04</v>
      </c>
      <c r="M112" s="173">
        <v>2020</v>
      </c>
    </row>
    <row r="113" spans="1:13" hidden="1">
      <c r="A113" s="219" t="s">
        <v>656</v>
      </c>
      <c r="B113" s="74" t="s">
        <v>5832</v>
      </c>
      <c r="C113" s="260">
        <v>1960</v>
      </c>
      <c r="D113" s="239"/>
      <c r="E113" s="212" t="s">
        <v>62</v>
      </c>
      <c r="F113" s="316">
        <v>2</v>
      </c>
      <c r="G113" s="316">
        <v>1</v>
      </c>
      <c r="H113" s="263">
        <v>273</v>
      </c>
      <c r="I113" s="263">
        <v>272.7</v>
      </c>
      <c r="J113" s="263">
        <v>272.7</v>
      </c>
      <c r="K113" s="331">
        <v>14</v>
      </c>
      <c r="L113" s="179">
        <v>3515.8</v>
      </c>
      <c r="M113" s="173">
        <v>2020</v>
      </c>
    </row>
    <row r="114" spans="1:13" hidden="1">
      <c r="A114" s="219" t="s">
        <v>657</v>
      </c>
      <c r="B114" s="74" t="s">
        <v>5833</v>
      </c>
      <c r="C114" s="260">
        <v>1959</v>
      </c>
      <c r="D114" s="239"/>
      <c r="E114" s="212" t="s">
        <v>62</v>
      </c>
      <c r="F114" s="316">
        <v>2</v>
      </c>
      <c r="G114" s="316">
        <v>1</v>
      </c>
      <c r="H114" s="263">
        <v>368.5</v>
      </c>
      <c r="I114" s="263">
        <v>313.60000000000002</v>
      </c>
      <c r="J114" s="263">
        <v>240.9</v>
      </c>
      <c r="K114" s="331">
        <v>13</v>
      </c>
      <c r="L114" s="179">
        <v>4745.6899999999996</v>
      </c>
      <c r="M114" s="173">
        <v>2020</v>
      </c>
    </row>
    <row r="115" spans="1:13" hidden="1">
      <c r="A115" s="219" t="s">
        <v>658</v>
      </c>
      <c r="B115" s="74" t="s">
        <v>5834</v>
      </c>
      <c r="C115" s="260">
        <v>1960</v>
      </c>
      <c r="D115" s="239"/>
      <c r="E115" s="173" t="s">
        <v>576</v>
      </c>
      <c r="F115" s="316">
        <v>2</v>
      </c>
      <c r="G115" s="316">
        <v>2</v>
      </c>
      <c r="H115" s="263">
        <v>623.9</v>
      </c>
      <c r="I115" s="263">
        <v>623.9</v>
      </c>
      <c r="J115" s="263">
        <v>423.3</v>
      </c>
      <c r="K115" s="331">
        <v>13</v>
      </c>
      <c r="L115" s="179">
        <v>8034.83</v>
      </c>
      <c r="M115" s="173">
        <v>2020</v>
      </c>
    </row>
    <row r="116" spans="1:13" hidden="1">
      <c r="A116" s="180" t="s">
        <v>68</v>
      </c>
      <c r="B116" s="171"/>
      <c r="C116" s="350"/>
      <c r="D116" s="100"/>
      <c r="E116" s="350"/>
      <c r="F116" s="175"/>
      <c r="G116" s="175"/>
      <c r="H116" s="204">
        <f>SUM(H67:H115)</f>
        <v>40076.600000000013</v>
      </c>
      <c r="I116" s="204">
        <f t="shared" ref="I116:J116" si="2">SUM(I67:I115)</f>
        <v>37303.770000000004</v>
      </c>
      <c r="J116" s="204">
        <f t="shared" si="2"/>
        <v>34642.19000000001</v>
      </c>
      <c r="K116" s="175">
        <f>SUM(K67:K115)</f>
        <v>1218</v>
      </c>
      <c r="L116" s="204">
        <f>SUM(L67:L115)</f>
        <v>13102482.919999998</v>
      </c>
      <c r="M116" s="173"/>
    </row>
    <row r="117" spans="1:13" hidden="1">
      <c r="A117" s="171" t="s">
        <v>69</v>
      </c>
      <c r="B117" s="166"/>
      <c r="C117" s="350"/>
      <c r="D117" s="103"/>
      <c r="E117" s="350"/>
      <c r="F117" s="175"/>
      <c r="G117" s="175"/>
      <c r="H117" s="204"/>
      <c r="I117" s="204"/>
      <c r="J117" s="204"/>
      <c r="K117" s="175"/>
      <c r="L117" s="204"/>
      <c r="M117" s="181"/>
    </row>
    <row r="118" spans="1:13" ht="16.5" hidden="1">
      <c r="A118" s="219" t="s">
        <v>659</v>
      </c>
      <c r="B118" s="209" t="s">
        <v>5835</v>
      </c>
      <c r="C118" s="182">
        <v>1939</v>
      </c>
      <c r="D118" s="183"/>
      <c r="E118" s="223" t="s">
        <v>62</v>
      </c>
      <c r="F118" s="224">
        <v>4</v>
      </c>
      <c r="G118" s="225">
        <v>3</v>
      </c>
      <c r="H118" s="204">
        <v>2147.6</v>
      </c>
      <c r="I118" s="204">
        <v>1955.8</v>
      </c>
      <c r="J118" s="204">
        <v>1764</v>
      </c>
      <c r="K118" s="332">
        <v>73</v>
      </c>
      <c r="L118" s="204">
        <v>2841697.04</v>
      </c>
      <c r="M118" s="181" t="s">
        <v>5453</v>
      </c>
    </row>
    <row r="119" spans="1:13" ht="16.5" hidden="1">
      <c r="A119" s="219" t="s">
        <v>660</v>
      </c>
      <c r="B119" s="209" t="s">
        <v>5836</v>
      </c>
      <c r="C119" s="182">
        <v>1949</v>
      </c>
      <c r="D119" s="183"/>
      <c r="E119" s="223" t="s">
        <v>62</v>
      </c>
      <c r="F119" s="224">
        <v>4</v>
      </c>
      <c r="G119" s="225">
        <v>3</v>
      </c>
      <c r="H119" s="204">
        <v>2141.4</v>
      </c>
      <c r="I119" s="204">
        <v>1897.8</v>
      </c>
      <c r="J119" s="204">
        <v>1576.4</v>
      </c>
      <c r="K119" s="332">
        <v>65</v>
      </c>
      <c r="L119" s="204">
        <v>2843101.01</v>
      </c>
      <c r="M119" s="181" t="s">
        <v>5453</v>
      </c>
    </row>
    <row r="120" spans="1:13" ht="16.5" hidden="1">
      <c r="A120" s="219" t="s">
        <v>661</v>
      </c>
      <c r="B120" s="209" t="s">
        <v>5837</v>
      </c>
      <c r="C120" s="182">
        <v>1939</v>
      </c>
      <c r="D120" s="183"/>
      <c r="E120" s="223" t="s">
        <v>62</v>
      </c>
      <c r="F120" s="224">
        <v>4</v>
      </c>
      <c r="G120" s="225">
        <v>3</v>
      </c>
      <c r="H120" s="204">
        <v>2308.6999999999998</v>
      </c>
      <c r="I120" s="204">
        <v>1901.9</v>
      </c>
      <c r="J120" s="204">
        <v>1495.1</v>
      </c>
      <c r="K120" s="332">
        <v>80</v>
      </c>
      <c r="L120" s="204">
        <v>3701078.28</v>
      </c>
      <c r="M120" s="181" t="s">
        <v>5453</v>
      </c>
    </row>
    <row r="121" spans="1:13" ht="16.5" hidden="1">
      <c r="A121" s="219" t="s">
        <v>662</v>
      </c>
      <c r="B121" s="209" t="s">
        <v>5838</v>
      </c>
      <c r="C121" s="182">
        <v>1927</v>
      </c>
      <c r="D121" s="183"/>
      <c r="E121" s="223" t="s">
        <v>62</v>
      </c>
      <c r="F121" s="224">
        <v>4</v>
      </c>
      <c r="G121" s="225">
        <v>3</v>
      </c>
      <c r="H121" s="204">
        <v>2108.3000000000002</v>
      </c>
      <c r="I121" s="204">
        <v>1927</v>
      </c>
      <c r="J121" s="204">
        <v>1745.7</v>
      </c>
      <c r="K121" s="332">
        <v>85</v>
      </c>
      <c r="L121" s="204">
        <v>5484982.3899999997</v>
      </c>
      <c r="M121" s="181" t="s">
        <v>5453</v>
      </c>
    </row>
    <row r="122" spans="1:13" ht="16.5" hidden="1">
      <c r="A122" s="219" t="s">
        <v>1341</v>
      </c>
      <c r="B122" s="167" t="s">
        <v>3305</v>
      </c>
      <c r="C122" s="182">
        <v>1949</v>
      </c>
      <c r="D122" s="183"/>
      <c r="E122" s="173" t="s">
        <v>571</v>
      </c>
      <c r="F122" s="173">
        <v>2</v>
      </c>
      <c r="G122" s="173">
        <v>3</v>
      </c>
      <c r="H122" s="204">
        <v>961.8</v>
      </c>
      <c r="I122" s="204">
        <v>891.2</v>
      </c>
      <c r="J122" s="204">
        <v>891.2</v>
      </c>
      <c r="K122" s="175">
        <v>52</v>
      </c>
      <c r="L122" s="172">
        <v>51389.13</v>
      </c>
      <c r="M122" s="181" t="s">
        <v>5453</v>
      </c>
    </row>
    <row r="123" spans="1:13" ht="16.5" hidden="1">
      <c r="A123" s="219" t="s">
        <v>1342</v>
      </c>
      <c r="B123" s="167" t="s">
        <v>3306</v>
      </c>
      <c r="C123" s="182">
        <v>1927</v>
      </c>
      <c r="D123" s="183"/>
      <c r="E123" s="173" t="s">
        <v>576</v>
      </c>
      <c r="F123" s="173">
        <v>2</v>
      </c>
      <c r="G123" s="173">
        <v>2</v>
      </c>
      <c r="H123" s="204">
        <v>244.4</v>
      </c>
      <c r="I123" s="204">
        <v>244.4</v>
      </c>
      <c r="J123" s="204">
        <v>244.4</v>
      </c>
      <c r="K123" s="175">
        <v>19</v>
      </c>
      <c r="L123" s="172">
        <v>55887.59</v>
      </c>
      <c r="M123" s="181" t="s">
        <v>5453</v>
      </c>
    </row>
    <row r="124" spans="1:13" ht="16.5" hidden="1">
      <c r="A124" s="219" t="s">
        <v>1343</v>
      </c>
      <c r="B124" s="167" t="s">
        <v>3307</v>
      </c>
      <c r="C124" s="182">
        <v>1927</v>
      </c>
      <c r="D124" s="183"/>
      <c r="E124" s="173" t="s">
        <v>576</v>
      </c>
      <c r="F124" s="173">
        <v>2</v>
      </c>
      <c r="G124" s="173">
        <v>1</v>
      </c>
      <c r="H124" s="204">
        <v>237.2</v>
      </c>
      <c r="I124" s="204">
        <v>237.2</v>
      </c>
      <c r="J124" s="204">
        <v>237.2</v>
      </c>
      <c r="K124" s="175">
        <v>68</v>
      </c>
      <c r="L124" s="172">
        <v>55957.77</v>
      </c>
      <c r="M124" s="181" t="s">
        <v>5453</v>
      </c>
    </row>
    <row r="125" spans="1:13" ht="16.5" hidden="1">
      <c r="A125" s="219" t="s">
        <v>1344</v>
      </c>
      <c r="B125" s="167" t="s">
        <v>3308</v>
      </c>
      <c r="C125" s="182">
        <v>1927</v>
      </c>
      <c r="D125" s="183"/>
      <c r="E125" s="173" t="s">
        <v>576</v>
      </c>
      <c r="F125" s="173">
        <v>2</v>
      </c>
      <c r="G125" s="173">
        <v>2</v>
      </c>
      <c r="H125" s="204">
        <v>233.7</v>
      </c>
      <c r="I125" s="204">
        <v>233.7</v>
      </c>
      <c r="J125" s="204">
        <v>233.7</v>
      </c>
      <c r="K125" s="332">
        <v>21</v>
      </c>
      <c r="L125" s="172">
        <v>71667.28</v>
      </c>
      <c r="M125" s="181" t="s">
        <v>5453</v>
      </c>
    </row>
    <row r="126" spans="1:13" ht="16.5" hidden="1">
      <c r="A126" s="219" t="s">
        <v>1345</v>
      </c>
      <c r="B126" s="167" t="s">
        <v>3309</v>
      </c>
      <c r="C126" s="182">
        <v>1927</v>
      </c>
      <c r="D126" s="183"/>
      <c r="E126" s="173" t="s">
        <v>576</v>
      </c>
      <c r="F126" s="184">
        <v>2</v>
      </c>
      <c r="G126" s="182">
        <v>2</v>
      </c>
      <c r="H126" s="204">
        <v>236</v>
      </c>
      <c r="I126" s="204">
        <v>236</v>
      </c>
      <c r="J126" s="204">
        <v>236</v>
      </c>
      <c r="K126" s="332">
        <v>15</v>
      </c>
      <c r="L126" s="172">
        <v>71735.399999999994</v>
      </c>
      <c r="M126" s="181" t="s">
        <v>5453</v>
      </c>
    </row>
    <row r="127" spans="1:13" ht="16.5" hidden="1">
      <c r="A127" s="219" t="s">
        <v>663</v>
      </c>
      <c r="B127" s="167" t="s">
        <v>3310</v>
      </c>
      <c r="C127" s="182">
        <v>1927</v>
      </c>
      <c r="D127" s="183"/>
      <c r="E127" s="173" t="s">
        <v>576</v>
      </c>
      <c r="F127" s="184">
        <v>2</v>
      </c>
      <c r="G127" s="182">
        <v>2</v>
      </c>
      <c r="H127" s="204">
        <v>294.3</v>
      </c>
      <c r="I127" s="204">
        <v>236.9</v>
      </c>
      <c r="J127" s="204">
        <v>26.9</v>
      </c>
      <c r="K127" s="332">
        <v>17</v>
      </c>
      <c r="L127" s="172">
        <v>77118.69</v>
      </c>
      <c r="M127" s="181" t="s">
        <v>5453</v>
      </c>
    </row>
    <row r="128" spans="1:13" ht="16.5" hidden="1">
      <c r="A128" s="219" t="s">
        <v>664</v>
      </c>
      <c r="B128" s="167" t="s">
        <v>3311</v>
      </c>
      <c r="C128" s="182">
        <v>1927</v>
      </c>
      <c r="D128" s="183"/>
      <c r="E128" s="173" t="s">
        <v>576</v>
      </c>
      <c r="F128" s="184">
        <v>1</v>
      </c>
      <c r="G128" s="182">
        <v>2</v>
      </c>
      <c r="H128" s="204">
        <v>543</v>
      </c>
      <c r="I128" s="204">
        <v>136.4</v>
      </c>
      <c r="J128" s="204">
        <v>136.4</v>
      </c>
      <c r="K128" s="332">
        <v>18</v>
      </c>
      <c r="L128" s="172">
        <v>72596.37</v>
      </c>
      <c r="M128" s="181" t="s">
        <v>5453</v>
      </c>
    </row>
    <row r="129" spans="1:13" ht="16.5" hidden="1">
      <c r="A129" s="219" t="s">
        <v>665</v>
      </c>
      <c r="B129" s="167" t="s">
        <v>3312</v>
      </c>
      <c r="C129" s="182">
        <v>1927</v>
      </c>
      <c r="D129" s="183"/>
      <c r="E129" s="350" t="s">
        <v>576</v>
      </c>
      <c r="F129" s="184">
        <v>2</v>
      </c>
      <c r="G129" s="182">
        <v>2</v>
      </c>
      <c r="H129" s="204">
        <v>235.6</v>
      </c>
      <c r="I129" s="204">
        <v>235.3</v>
      </c>
      <c r="J129" s="204">
        <v>235.3</v>
      </c>
      <c r="K129" s="332">
        <v>20</v>
      </c>
      <c r="L129" s="172">
        <v>77528.37</v>
      </c>
      <c r="M129" s="181" t="s">
        <v>5453</v>
      </c>
    </row>
    <row r="130" spans="1:13" ht="16.5" hidden="1">
      <c r="A130" s="219" t="s">
        <v>705</v>
      </c>
      <c r="B130" s="167" t="s">
        <v>3313</v>
      </c>
      <c r="C130" s="182">
        <v>1937</v>
      </c>
      <c r="D130" s="183"/>
      <c r="E130" s="173" t="s">
        <v>62</v>
      </c>
      <c r="F130" s="173">
        <v>2</v>
      </c>
      <c r="G130" s="173">
        <v>2</v>
      </c>
      <c r="H130" s="204">
        <v>598.5</v>
      </c>
      <c r="I130" s="204">
        <v>456.7</v>
      </c>
      <c r="J130" s="204">
        <v>456.7</v>
      </c>
      <c r="K130" s="175">
        <v>21</v>
      </c>
      <c r="L130" s="172">
        <v>9426.56</v>
      </c>
      <c r="M130" s="181" t="s">
        <v>5453</v>
      </c>
    </row>
    <row r="131" spans="1:13" ht="16.5" hidden="1">
      <c r="A131" s="219" t="s">
        <v>666</v>
      </c>
      <c r="B131" s="167" t="s">
        <v>3314</v>
      </c>
      <c r="C131" s="182">
        <v>1937</v>
      </c>
      <c r="D131" s="183"/>
      <c r="E131" s="173" t="s">
        <v>62</v>
      </c>
      <c r="F131" s="184">
        <v>2</v>
      </c>
      <c r="G131" s="182">
        <v>2</v>
      </c>
      <c r="H131" s="204">
        <v>589</v>
      </c>
      <c r="I131" s="204">
        <v>510.5</v>
      </c>
      <c r="J131" s="204">
        <v>510.5</v>
      </c>
      <c r="K131" s="332">
        <v>21</v>
      </c>
      <c r="L131" s="172">
        <v>35432.58</v>
      </c>
      <c r="M131" s="181" t="s">
        <v>5453</v>
      </c>
    </row>
    <row r="132" spans="1:13" ht="16.5" hidden="1">
      <c r="A132" s="219" t="s">
        <v>667</v>
      </c>
      <c r="B132" s="167" t="s">
        <v>3315</v>
      </c>
      <c r="C132" s="182">
        <v>1937</v>
      </c>
      <c r="D132" s="183"/>
      <c r="E132" s="173" t="s">
        <v>62</v>
      </c>
      <c r="F132" s="184">
        <v>2</v>
      </c>
      <c r="G132" s="182">
        <v>2</v>
      </c>
      <c r="H132" s="204">
        <v>596.4</v>
      </c>
      <c r="I132" s="204">
        <v>451</v>
      </c>
      <c r="J132" s="204">
        <v>451</v>
      </c>
      <c r="K132" s="332">
        <v>25</v>
      </c>
      <c r="L132" s="172">
        <v>35535.22</v>
      </c>
      <c r="M132" s="181" t="s">
        <v>5453</v>
      </c>
    </row>
    <row r="133" spans="1:13" ht="16.5" hidden="1">
      <c r="A133" s="219" t="s">
        <v>668</v>
      </c>
      <c r="B133" s="209" t="s">
        <v>5839</v>
      </c>
      <c r="C133" s="182">
        <v>1949</v>
      </c>
      <c r="D133" s="183"/>
      <c r="E133" s="223" t="s">
        <v>62</v>
      </c>
      <c r="F133" s="223">
        <v>2</v>
      </c>
      <c r="G133" s="223">
        <v>2</v>
      </c>
      <c r="H133" s="204">
        <v>810.8</v>
      </c>
      <c r="I133" s="204">
        <v>678.47</v>
      </c>
      <c r="J133" s="204">
        <v>678.47</v>
      </c>
      <c r="K133" s="175">
        <v>43</v>
      </c>
      <c r="L133" s="172">
        <v>60820.05</v>
      </c>
      <c r="M133" s="181" t="s">
        <v>5453</v>
      </c>
    </row>
    <row r="134" spans="1:13" ht="16.5" hidden="1">
      <c r="A134" s="219" t="s">
        <v>669</v>
      </c>
      <c r="B134" s="209" t="s">
        <v>5840</v>
      </c>
      <c r="C134" s="357">
        <v>1930</v>
      </c>
      <c r="D134" s="226"/>
      <c r="E134" s="227" t="s">
        <v>62</v>
      </c>
      <c r="F134" s="228">
        <v>4</v>
      </c>
      <c r="G134" s="229">
        <v>6</v>
      </c>
      <c r="H134" s="10">
        <v>3084.9</v>
      </c>
      <c r="I134" s="10">
        <v>2586.5</v>
      </c>
      <c r="J134" s="10">
        <v>2189.5</v>
      </c>
      <c r="K134" s="333">
        <v>75</v>
      </c>
      <c r="L134" s="172">
        <v>3728046.47</v>
      </c>
      <c r="M134" s="181" t="s">
        <v>5453</v>
      </c>
    </row>
    <row r="135" spans="1:13" ht="16.5" hidden="1">
      <c r="A135" s="219" t="s">
        <v>670</v>
      </c>
      <c r="B135" s="167" t="s">
        <v>3316</v>
      </c>
      <c r="C135" s="182">
        <v>1937</v>
      </c>
      <c r="D135" s="183"/>
      <c r="E135" s="173" t="s">
        <v>62</v>
      </c>
      <c r="F135" s="184">
        <v>2</v>
      </c>
      <c r="G135" s="182">
        <v>2</v>
      </c>
      <c r="H135" s="204">
        <v>594.4</v>
      </c>
      <c r="I135" s="204">
        <v>521.6</v>
      </c>
      <c r="J135" s="204">
        <v>521.6</v>
      </c>
      <c r="K135" s="332">
        <v>22</v>
      </c>
      <c r="L135" s="172">
        <v>5891.6</v>
      </c>
      <c r="M135" s="181" t="s">
        <v>5453</v>
      </c>
    </row>
    <row r="136" spans="1:13" ht="16.5" hidden="1">
      <c r="A136" s="219" t="s">
        <v>671</v>
      </c>
      <c r="B136" s="167" t="s">
        <v>1365</v>
      </c>
      <c r="C136" s="182">
        <v>1937</v>
      </c>
      <c r="D136" s="183"/>
      <c r="E136" s="173" t="s">
        <v>62</v>
      </c>
      <c r="F136" s="184">
        <v>2</v>
      </c>
      <c r="G136" s="182">
        <v>2</v>
      </c>
      <c r="H136" s="204">
        <v>488.1</v>
      </c>
      <c r="I136" s="204">
        <v>340.9</v>
      </c>
      <c r="J136" s="204">
        <v>320.8</v>
      </c>
      <c r="K136" s="332">
        <v>22</v>
      </c>
      <c r="L136" s="172">
        <v>117161.15</v>
      </c>
      <c r="M136" s="181" t="s">
        <v>5453</v>
      </c>
    </row>
    <row r="137" spans="1:13" ht="16.5" hidden="1">
      <c r="A137" s="219" t="s">
        <v>672</v>
      </c>
      <c r="B137" s="74" t="s">
        <v>5841</v>
      </c>
      <c r="C137" s="182">
        <v>1940</v>
      </c>
      <c r="D137" s="183"/>
      <c r="E137" s="230" t="s">
        <v>62</v>
      </c>
      <c r="F137" s="223">
        <v>2</v>
      </c>
      <c r="G137" s="223">
        <v>2</v>
      </c>
      <c r="H137" s="204">
        <v>555.1</v>
      </c>
      <c r="I137" s="204">
        <v>480.2</v>
      </c>
      <c r="J137" s="204">
        <v>428.6</v>
      </c>
      <c r="K137" s="175">
        <v>26</v>
      </c>
      <c r="L137" s="172">
        <v>1289425.1499999999</v>
      </c>
      <c r="M137" s="181" t="s">
        <v>5453</v>
      </c>
    </row>
    <row r="138" spans="1:13" ht="16.5" hidden="1">
      <c r="A138" s="219" t="s">
        <v>673</v>
      </c>
      <c r="B138" s="167" t="s">
        <v>3317</v>
      </c>
      <c r="C138" s="182">
        <v>1938</v>
      </c>
      <c r="D138" s="183"/>
      <c r="E138" s="173" t="s">
        <v>62</v>
      </c>
      <c r="F138" s="184">
        <v>2</v>
      </c>
      <c r="G138" s="182">
        <v>2</v>
      </c>
      <c r="H138" s="204">
        <v>505.7</v>
      </c>
      <c r="I138" s="204">
        <v>505.7</v>
      </c>
      <c r="J138" s="204">
        <v>505.7</v>
      </c>
      <c r="K138" s="332">
        <v>22</v>
      </c>
      <c r="L138" s="172">
        <v>11783.2</v>
      </c>
      <c r="M138" s="181" t="s">
        <v>5453</v>
      </c>
    </row>
    <row r="139" spans="1:13" ht="16.5" hidden="1">
      <c r="A139" s="219" t="s">
        <v>674</v>
      </c>
      <c r="B139" s="167" t="s">
        <v>3318</v>
      </c>
      <c r="C139" s="182">
        <v>1949</v>
      </c>
      <c r="D139" s="183"/>
      <c r="E139" s="173" t="s">
        <v>571</v>
      </c>
      <c r="F139" s="184">
        <v>2</v>
      </c>
      <c r="G139" s="182">
        <v>2</v>
      </c>
      <c r="H139" s="204">
        <v>844.8</v>
      </c>
      <c r="I139" s="204">
        <v>481.9</v>
      </c>
      <c r="J139" s="204">
        <v>728.3</v>
      </c>
      <c r="K139" s="332">
        <v>33</v>
      </c>
      <c r="L139" s="172">
        <v>4985.2</v>
      </c>
      <c r="M139" s="181" t="s">
        <v>5453</v>
      </c>
    </row>
    <row r="140" spans="1:13" ht="16.5" hidden="1">
      <c r="A140" s="219" t="s">
        <v>675</v>
      </c>
      <c r="B140" s="167" t="s">
        <v>3319</v>
      </c>
      <c r="C140" s="182">
        <v>1949</v>
      </c>
      <c r="D140" s="183"/>
      <c r="E140" s="173" t="s">
        <v>571</v>
      </c>
      <c r="F140" s="184">
        <v>2</v>
      </c>
      <c r="G140" s="182">
        <v>1</v>
      </c>
      <c r="H140" s="204">
        <v>508.1</v>
      </c>
      <c r="I140" s="204">
        <v>481.9</v>
      </c>
      <c r="J140" s="204">
        <v>481.9</v>
      </c>
      <c r="K140" s="332">
        <v>23</v>
      </c>
      <c r="L140" s="172">
        <v>4713.28</v>
      </c>
      <c r="M140" s="181" t="s">
        <v>5453</v>
      </c>
    </row>
    <row r="141" spans="1:13" ht="16.5" hidden="1">
      <c r="A141" s="219" t="s">
        <v>676</v>
      </c>
      <c r="B141" s="167" t="s">
        <v>3320</v>
      </c>
      <c r="C141" s="182">
        <v>1949</v>
      </c>
      <c r="D141" s="183"/>
      <c r="E141" s="173" t="s">
        <v>571</v>
      </c>
      <c r="F141" s="184">
        <v>2</v>
      </c>
      <c r="G141" s="182">
        <v>2</v>
      </c>
      <c r="H141" s="204">
        <v>832.7</v>
      </c>
      <c r="I141" s="204">
        <v>641.20000000000005</v>
      </c>
      <c r="J141" s="204">
        <v>641.20000000000005</v>
      </c>
      <c r="K141" s="332">
        <v>47</v>
      </c>
      <c r="L141" s="172">
        <v>98110.18</v>
      </c>
      <c r="M141" s="181" t="s">
        <v>5453</v>
      </c>
    </row>
    <row r="142" spans="1:13" ht="16.5" hidden="1">
      <c r="A142" s="219" t="s">
        <v>706</v>
      </c>
      <c r="B142" s="167" t="s">
        <v>3321</v>
      </c>
      <c r="C142" s="182">
        <v>1940</v>
      </c>
      <c r="D142" s="183"/>
      <c r="E142" s="173" t="s">
        <v>62</v>
      </c>
      <c r="F142" s="184">
        <v>2</v>
      </c>
      <c r="G142" s="182">
        <v>2</v>
      </c>
      <c r="H142" s="204">
        <v>678.3</v>
      </c>
      <c r="I142" s="204">
        <v>605.1</v>
      </c>
      <c r="J142" s="204">
        <v>605.1</v>
      </c>
      <c r="K142" s="332">
        <v>26</v>
      </c>
      <c r="L142" s="172">
        <v>33244.75</v>
      </c>
      <c r="M142" s="181" t="s">
        <v>5453</v>
      </c>
    </row>
    <row r="143" spans="1:13" ht="16.5" hidden="1">
      <c r="A143" s="219" t="s">
        <v>707</v>
      </c>
      <c r="B143" s="167" t="s">
        <v>3322</v>
      </c>
      <c r="C143" s="182">
        <v>1939</v>
      </c>
      <c r="D143" s="183"/>
      <c r="E143" s="173" t="s">
        <v>62</v>
      </c>
      <c r="F143" s="184">
        <v>2</v>
      </c>
      <c r="G143" s="182">
        <v>3</v>
      </c>
      <c r="H143" s="204">
        <v>770.2</v>
      </c>
      <c r="I143" s="204">
        <v>514.1</v>
      </c>
      <c r="J143" s="204">
        <v>514.1</v>
      </c>
      <c r="K143" s="332">
        <v>44</v>
      </c>
      <c r="L143" s="172">
        <v>34718.54</v>
      </c>
      <c r="M143" s="181" t="s">
        <v>5453</v>
      </c>
    </row>
    <row r="144" spans="1:13" ht="16.5" hidden="1">
      <c r="A144" s="219" t="s">
        <v>708</v>
      </c>
      <c r="B144" s="167" t="s">
        <v>3323</v>
      </c>
      <c r="C144" s="182">
        <v>1940</v>
      </c>
      <c r="D144" s="183"/>
      <c r="E144" s="173" t="s">
        <v>62</v>
      </c>
      <c r="F144" s="184">
        <v>2</v>
      </c>
      <c r="G144" s="182">
        <v>2</v>
      </c>
      <c r="H144" s="204">
        <v>699.5</v>
      </c>
      <c r="I144" s="204">
        <v>601.5</v>
      </c>
      <c r="J144" s="204">
        <v>601.5</v>
      </c>
      <c r="K144" s="332">
        <v>14</v>
      </c>
      <c r="L144" s="172">
        <v>33585.620000000003</v>
      </c>
      <c r="M144" s="181" t="s">
        <v>5453</v>
      </c>
    </row>
    <row r="145" spans="1:13" ht="16.5" hidden="1">
      <c r="A145" s="219" t="s">
        <v>709</v>
      </c>
      <c r="B145" s="209" t="s">
        <v>5842</v>
      </c>
      <c r="C145" s="182">
        <v>1957</v>
      </c>
      <c r="D145" s="183"/>
      <c r="E145" s="223" t="s">
        <v>576</v>
      </c>
      <c r="F145" s="231">
        <v>2</v>
      </c>
      <c r="G145" s="232">
        <v>2</v>
      </c>
      <c r="H145" s="204">
        <v>686.7</v>
      </c>
      <c r="I145" s="204">
        <v>629.9</v>
      </c>
      <c r="J145" s="204">
        <v>629.9</v>
      </c>
      <c r="K145" s="332">
        <v>24</v>
      </c>
      <c r="L145" s="172">
        <v>1827113.87</v>
      </c>
      <c r="M145" s="181" t="s">
        <v>5453</v>
      </c>
    </row>
    <row r="146" spans="1:13" ht="16.5" hidden="1">
      <c r="A146" s="219" t="s">
        <v>710</v>
      </c>
      <c r="B146" s="167" t="s">
        <v>3324</v>
      </c>
      <c r="C146" s="182">
        <v>1932</v>
      </c>
      <c r="D146" s="183"/>
      <c r="E146" s="173" t="s">
        <v>62</v>
      </c>
      <c r="F146" s="184">
        <v>2</v>
      </c>
      <c r="G146" s="182">
        <v>2</v>
      </c>
      <c r="H146" s="204">
        <v>555.1</v>
      </c>
      <c r="I146" s="204">
        <v>555.1</v>
      </c>
      <c r="J146" s="204">
        <v>524.6</v>
      </c>
      <c r="K146" s="332">
        <v>31</v>
      </c>
      <c r="L146" s="172">
        <v>24839.759999999998</v>
      </c>
      <c r="M146" s="181" t="s">
        <v>5453</v>
      </c>
    </row>
    <row r="147" spans="1:13" ht="16.5" hidden="1">
      <c r="A147" s="219" t="s">
        <v>711</v>
      </c>
      <c r="B147" s="167" t="s">
        <v>3325</v>
      </c>
      <c r="C147" s="182">
        <v>1935</v>
      </c>
      <c r="D147" s="183"/>
      <c r="E147" s="173" t="s">
        <v>62</v>
      </c>
      <c r="F147" s="184">
        <v>2</v>
      </c>
      <c r="G147" s="182">
        <v>2</v>
      </c>
      <c r="H147" s="204">
        <v>569.29999999999995</v>
      </c>
      <c r="I147" s="204">
        <v>500.7</v>
      </c>
      <c r="J147" s="204">
        <v>500.7</v>
      </c>
      <c r="K147" s="332">
        <v>34</v>
      </c>
      <c r="L147" s="172">
        <v>25275.360000000001</v>
      </c>
      <c r="M147" s="181" t="s">
        <v>5453</v>
      </c>
    </row>
    <row r="148" spans="1:13" ht="16.5" hidden="1">
      <c r="A148" s="219" t="s">
        <v>712</v>
      </c>
      <c r="B148" s="209" t="s">
        <v>5843</v>
      </c>
      <c r="C148" s="182">
        <v>1935</v>
      </c>
      <c r="D148" s="183"/>
      <c r="E148" s="223" t="s">
        <v>571</v>
      </c>
      <c r="F148" s="231">
        <v>2</v>
      </c>
      <c r="G148" s="232">
        <v>2</v>
      </c>
      <c r="H148" s="204">
        <v>594.6</v>
      </c>
      <c r="I148" s="204">
        <v>506.9</v>
      </c>
      <c r="J148" s="204">
        <v>506.9</v>
      </c>
      <c r="K148" s="332">
        <v>23</v>
      </c>
      <c r="L148" s="172">
        <v>109989.04</v>
      </c>
      <c r="M148" s="181" t="s">
        <v>5453</v>
      </c>
    </row>
    <row r="149" spans="1:13" ht="16.5" hidden="1">
      <c r="A149" s="219" t="s">
        <v>713</v>
      </c>
      <c r="B149" s="209" t="s">
        <v>5844</v>
      </c>
      <c r="C149" s="182">
        <v>1948</v>
      </c>
      <c r="D149" s="183"/>
      <c r="E149" s="223" t="s">
        <v>62</v>
      </c>
      <c r="F149" s="231">
        <v>2</v>
      </c>
      <c r="G149" s="232">
        <v>2</v>
      </c>
      <c r="H149" s="204">
        <v>814</v>
      </c>
      <c r="I149" s="204">
        <v>762.1</v>
      </c>
      <c r="J149" s="204">
        <v>495.3</v>
      </c>
      <c r="K149" s="332">
        <v>33</v>
      </c>
      <c r="L149" s="172">
        <v>708659.67</v>
      </c>
      <c r="M149" s="181" t="s">
        <v>5453</v>
      </c>
    </row>
    <row r="150" spans="1:13" ht="16.5" hidden="1">
      <c r="A150" s="219" t="s">
        <v>714</v>
      </c>
      <c r="B150" s="209" t="s">
        <v>5845</v>
      </c>
      <c r="C150" s="182">
        <v>1946</v>
      </c>
      <c r="D150" s="183"/>
      <c r="E150" s="223" t="s">
        <v>62</v>
      </c>
      <c r="F150" s="224">
        <v>2</v>
      </c>
      <c r="G150" s="225">
        <v>2</v>
      </c>
      <c r="H150" s="204">
        <v>591.6</v>
      </c>
      <c r="I150" s="204">
        <v>534.4</v>
      </c>
      <c r="J150" s="204">
        <v>364.4</v>
      </c>
      <c r="K150" s="332">
        <v>27</v>
      </c>
      <c r="L150" s="172">
        <v>511518.09</v>
      </c>
      <c r="M150" s="181" t="s">
        <v>5453</v>
      </c>
    </row>
    <row r="151" spans="1:13" ht="16.5" hidden="1">
      <c r="A151" s="219" t="s">
        <v>715</v>
      </c>
      <c r="B151" s="209" t="s">
        <v>5846</v>
      </c>
      <c r="C151" s="357">
        <v>1945</v>
      </c>
      <c r="D151" s="226"/>
      <c r="E151" s="227" t="s">
        <v>62</v>
      </c>
      <c r="F151" s="228">
        <v>2</v>
      </c>
      <c r="G151" s="229">
        <v>2</v>
      </c>
      <c r="H151" s="10">
        <v>419.2</v>
      </c>
      <c r="I151" s="10">
        <v>374.4</v>
      </c>
      <c r="J151" s="10">
        <v>374.4</v>
      </c>
      <c r="K151" s="333">
        <v>18</v>
      </c>
      <c r="L151" s="172">
        <v>988040.66</v>
      </c>
      <c r="M151" s="181" t="s">
        <v>5453</v>
      </c>
    </row>
    <row r="152" spans="1:13" hidden="1">
      <c r="A152" s="219" t="s">
        <v>716</v>
      </c>
      <c r="B152" s="167" t="s">
        <v>3326</v>
      </c>
      <c r="C152" s="182">
        <v>1935</v>
      </c>
      <c r="D152" s="182"/>
      <c r="E152" s="173" t="s">
        <v>62</v>
      </c>
      <c r="F152" s="184">
        <v>2</v>
      </c>
      <c r="G152" s="182">
        <v>2</v>
      </c>
      <c r="H152" s="204">
        <v>512.9</v>
      </c>
      <c r="I152" s="204">
        <v>490.7</v>
      </c>
      <c r="J152" s="204">
        <v>381.6</v>
      </c>
      <c r="K152" s="334">
        <v>28</v>
      </c>
      <c r="L152" s="172">
        <v>17504.75</v>
      </c>
      <c r="M152" s="181" t="s">
        <v>5453</v>
      </c>
    </row>
    <row r="153" spans="1:13" ht="16.5" hidden="1">
      <c r="A153" s="219" t="s">
        <v>717</v>
      </c>
      <c r="B153" s="209" t="s">
        <v>5847</v>
      </c>
      <c r="C153" s="182">
        <v>1933</v>
      </c>
      <c r="D153" s="183"/>
      <c r="E153" s="223" t="s">
        <v>9</v>
      </c>
      <c r="F153" s="223">
        <v>2</v>
      </c>
      <c r="G153" s="223">
        <v>2</v>
      </c>
      <c r="H153" s="204">
        <v>368.7</v>
      </c>
      <c r="I153" s="204">
        <v>292</v>
      </c>
      <c r="J153" s="204">
        <v>237.7</v>
      </c>
      <c r="K153" s="175">
        <v>26</v>
      </c>
      <c r="L153" s="172">
        <v>790916.95</v>
      </c>
      <c r="M153" s="181" t="s">
        <v>5453</v>
      </c>
    </row>
    <row r="154" spans="1:13" hidden="1">
      <c r="A154" s="219" t="s">
        <v>718</v>
      </c>
      <c r="B154" s="211" t="s">
        <v>3327</v>
      </c>
      <c r="C154" s="182">
        <v>1948</v>
      </c>
      <c r="D154" s="182"/>
      <c r="E154" s="173" t="s">
        <v>62</v>
      </c>
      <c r="F154" s="184">
        <v>2</v>
      </c>
      <c r="G154" s="182">
        <v>2</v>
      </c>
      <c r="H154" s="204">
        <v>421</v>
      </c>
      <c r="I154" s="204">
        <v>375</v>
      </c>
      <c r="J154" s="204">
        <v>375</v>
      </c>
      <c r="K154" s="334">
        <v>18</v>
      </c>
      <c r="L154" s="172">
        <v>8238.17</v>
      </c>
      <c r="M154" s="181" t="s">
        <v>5453</v>
      </c>
    </row>
    <row r="155" spans="1:13" hidden="1">
      <c r="A155" s="219" t="s">
        <v>719</v>
      </c>
      <c r="B155" s="211" t="s">
        <v>3328</v>
      </c>
      <c r="C155" s="182">
        <v>1943</v>
      </c>
      <c r="D155" s="182"/>
      <c r="E155" s="173" t="s">
        <v>571</v>
      </c>
      <c r="F155" s="184">
        <v>2</v>
      </c>
      <c r="G155" s="182">
        <v>2</v>
      </c>
      <c r="H155" s="204">
        <v>594.4</v>
      </c>
      <c r="I155" s="204">
        <v>376.4</v>
      </c>
      <c r="J155" s="204">
        <v>583.4</v>
      </c>
      <c r="K155" s="334">
        <v>25</v>
      </c>
      <c r="L155" s="172">
        <v>5075.84</v>
      </c>
      <c r="M155" s="181" t="s">
        <v>5453</v>
      </c>
    </row>
    <row r="156" spans="1:13" hidden="1">
      <c r="A156" s="219" t="s">
        <v>720</v>
      </c>
      <c r="B156" s="211" t="s">
        <v>3329</v>
      </c>
      <c r="C156" s="182">
        <v>1941</v>
      </c>
      <c r="D156" s="182"/>
      <c r="E156" s="173" t="s">
        <v>62</v>
      </c>
      <c r="F156" s="184">
        <v>2</v>
      </c>
      <c r="G156" s="182">
        <v>3</v>
      </c>
      <c r="H156" s="204">
        <v>685.7</v>
      </c>
      <c r="I156" s="204">
        <v>549.70000000000005</v>
      </c>
      <c r="J156" s="204">
        <v>414.3</v>
      </c>
      <c r="K156" s="334">
        <v>27</v>
      </c>
      <c r="L156" s="172">
        <v>6662.88</v>
      </c>
      <c r="M156" s="181" t="s">
        <v>5453</v>
      </c>
    </row>
    <row r="157" spans="1:13" s="216" customFormat="1" ht="16.5" hidden="1">
      <c r="A157" s="219" t="s">
        <v>721</v>
      </c>
      <c r="B157" s="209" t="s">
        <v>5848</v>
      </c>
      <c r="C157" s="182">
        <v>1946</v>
      </c>
      <c r="D157" s="183"/>
      <c r="E157" s="223" t="s">
        <v>62</v>
      </c>
      <c r="F157" s="231">
        <v>2</v>
      </c>
      <c r="G157" s="232">
        <v>2</v>
      </c>
      <c r="H157" s="204">
        <v>689.1</v>
      </c>
      <c r="I157" s="204">
        <v>615.1</v>
      </c>
      <c r="J157" s="204">
        <v>289.60000000000002</v>
      </c>
      <c r="K157" s="332">
        <v>27</v>
      </c>
      <c r="L157" s="215">
        <v>4454837.2</v>
      </c>
      <c r="M157" s="181" t="s">
        <v>5453</v>
      </c>
    </row>
    <row r="158" spans="1:13" s="216" customFormat="1" ht="16.5" hidden="1">
      <c r="A158" s="219" t="s">
        <v>722</v>
      </c>
      <c r="B158" s="209" t="s">
        <v>5849</v>
      </c>
      <c r="C158" s="182">
        <v>1943</v>
      </c>
      <c r="D158" s="183"/>
      <c r="E158" s="223" t="s">
        <v>62</v>
      </c>
      <c r="F158" s="224">
        <v>2</v>
      </c>
      <c r="G158" s="225">
        <v>3</v>
      </c>
      <c r="H158" s="204">
        <v>789.8</v>
      </c>
      <c r="I158" s="204">
        <v>700.2</v>
      </c>
      <c r="J158" s="204">
        <v>610.6</v>
      </c>
      <c r="K158" s="332">
        <v>32</v>
      </c>
      <c r="L158" s="215">
        <v>166227.89000000001</v>
      </c>
      <c r="M158" s="181" t="s">
        <v>5453</v>
      </c>
    </row>
    <row r="159" spans="1:13" s="216" customFormat="1" ht="16.5" hidden="1">
      <c r="A159" s="219" t="s">
        <v>723</v>
      </c>
      <c r="B159" s="209" t="s">
        <v>5850</v>
      </c>
      <c r="C159" s="182">
        <v>1941</v>
      </c>
      <c r="D159" s="183"/>
      <c r="E159" s="223" t="s">
        <v>62</v>
      </c>
      <c r="F159" s="231">
        <v>2</v>
      </c>
      <c r="G159" s="232">
        <v>2</v>
      </c>
      <c r="H159" s="204">
        <v>734.8</v>
      </c>
      <c r="I159" s="204">
        <v>655.8</v>
      </c>
      <c r="J159" s="204">
        <v>188.5</v>
      </c>
      <c r="K159" s="332">
        <v>24</v>
      </c>
      <c r="L159" s="215">
        <v>3146922.49</v>
      </c>
      <c r="M159" s="181" t="s">
        <v>5453</v>
      </c>
    </row>
    <row r="160" spans="1:13" s="216" customFormat="1" ht="16.5" hidden="1">
      <c r="A160" s="219" t="s">
        <v>724</v>
      </c>
      <c r="B160" s="209" t="s">
        <v>5851</v>
      </c>
      <c r="C160" s="182">
        <v>1941</v>
      </c>
      <c r="D160" s="183"/>
      <c r="E160" s="223" t="s">
        <v>62</v>
      </c>
      <c r="F160" s="231">
        <v>2</v>
      </c>
      <c r="G160" s="232">
        <v>3</v>
      </c>
      <c r="H160" s="204">
        <v>793.4</v>
      </c>
      <c r="I160" s="204">
        <v>699.2</v>
      </c>
      <c r="J160" s="204">
        <v>355.5</v>
      </c>
      <c r="K160" s="332">
        <v>25</v>
      </c>
      <c r="L160" s="215">
        <v>4803923.37</v>
      </c>
      <c r="M160" s="181" t="s">
        <v>5453</v>
      </c>
    </row>
    <row r="161" spans="1:13" s="216" customFormat="1" ht="16.5" hidden="1">
      <c r="A161" s="219" t="s">
        <v>725</v>
      </c>
      <c r="B161" s="209" t="s">
        <v>5852</v>
      </c>
      <c r="C161" s="182">
        <v>1940</v>
      </c>
      <c r="D161" s="183"/>
      <c r="E161" s="223" t="s">
        <v>62</v>
      </c>
      <c r="F161" s="231">
        <v>2</v>
      </c>
      <c r="G161" s="232">
        <v>2</v>
      </c>
      <c r="H161" s="204">
        <v>617.20000000000005</v>
      </c>
      <c r="I161" s="204">
        <v>379</v>
      </c>
      <c r="J161" s="204">
        <v>235.3</v>
      </c>
      <c r="K161" s="332">
        <v>29</v>
      </c>
      <c r="L161" s="215">
        <v>3177831.57</v>
      </c>
      <c r="M161" s="181" t="s">
        <v>5453</v>
      </c>
    </row>
    <row r="162" spans="1:13" hidden="1">
      <c r="A162" s="219" t="s">
        <v>726</v>
      </c>
      <c r="B162" s="167" t="s">
        <v>3330</v>
      </c>
      <c r="C162" s="182">
        <v>1946</v>
      </c>
      <c r="D162" s="182"/>
      <c r="E162" s="173" t="s">
        <v>571</v>
      </c>
      <c r="F162" s="184">
        <v>2</v>
      </c>
      <c r="G162" s="182">
        <v>1</v>
      </c>
      <c r="H162" s="204">
        <v>527.70000000000005</v>
      </c>
      <c r="I162" s="204">
        <v>202.4</v>
      </c>
      <c r="J162" s="204">
        <v>143.69999999999999</v>
      </c>
      <c r="K162" s="334">
        <v>12</v>
      </c>
      <c r="L162" s="172">
        <v>26738.799999999999</v>
      </c>
      <c r="M162" s="181" t="s">
        <v>5453</v>
      </c>
    </row>
    <row r="163" spans="1:13" hidden="1">
      <c r="A163" s="219" t="s">
        <v>727</v>
      </c>
      <c r="B163" s="167" t="s">
        <v>3331</v>
      </c>
      <c r="C163" s="182">
        <v>1945</v>
      </c>
      <c r="D163" s="182"/>
      <c r="E163" s="350" t="s">
        <v>9</v>
      </c>
      <c r="F163" s="184">
        <v>2</v>
      </c>
      <c r="G163" s="182">
        <v>2</v>
      </c>
      <c r="H163" s="204">
        <v>422.1</v>
      </c>
      <c r="I163" s="204">
        <v>380.7</v>
      </c>
      <c r="J163" s="204">
        <v>380.7</v>
      </c>
      <c r="K163" s="334">
        <v>12</v>
      </c>
      <c r="L163" s="172">
        <v>49712.11</v>
      </c>
      <c r="M163" s="181" t="s">
        <v>5453</v>
      </c>
    </row>
    <row r="164" spans="1:13" ht="16.5" hidden="1">
      <c r="A164" s="219" t="s">
        <v>728</v>
      </c>
      <c r="B164" s="209" t="s">
        <v>5853</v>
      </c>
      <c r="C164" s="182">
        <v>1935</v>
      </c>
      <c r="D164" s="183"/>
      <c r="E164" s="223" t="s">
        <v>62</v>
      </c>
      <c r="F164" s="231">
        <v>2</v>
      </c>
      <c r="G164" s="232">
        <v>2</v>
      </c>
      <c r="H164" s="204">
        <v>605</v>
      </c>
      <c r="I164" s="204">
        <v>605</v>
      </c>
      <c r="J164" s="204">
        <v>376.3</v>
      </c>
      <c r="K164" s="332">
        <v>23</v>
      </c>
      <c r="L164" s="172">
        <v>2478149.16</v>
      </c>
      <c r="M164" s="181" t="s">
        <v>5453</v>
      </c>
    </row>
    <row r="165" spans="1:13" ht="16.5" hidden="1">
      <c r="A165" s="219" t="s">
        <v>729</v>
      </c>
      <c r="B165" s="167" t="s">
        <v>3332</v>
      </c>
      <c r="C165" s="182">
        <v>1948</v>
      </c>
      <c r="D165" s="183"/>
      <c r="E165" s="350" t="s">
        <v>571</v>
      </c>
      <c r="F165" s="173">
        <v>2</v>
      </c>
      <c r="G165" s="173">
        <v>2</v>
      </c>
      <c r="H165" s="204">
        <v>667.3</v>
      </c>
      <c r="I165" s="204">
        <v>597.70000000000005</v>
      </c>
      <c r="J165" s="204">
        <v>597.70000000000005</v>
      </c>
      <c r="K165" s="175">
        <v>22</v>
      </c>
      <c r="L165" s="172">
        <v>46590.49</v>
      </c>
      <c r="M165" s="181" t="s">
        <v>5453</v>
      </c>
    </row>
    <row r="166" spans="1:13" ht="18.75" hidden="1">
      <c r="A166" s="219" t="s">
        <v>730</v>
      </c>
      <c r="B166" s="167" t="s">
        <v>3333</v>
      </c>
      <c r="C166" s="182">
        <v>1956</v>
      </c>
      <c r="D166" s="183"/>
      <c r="E166" s="173" t="s">
        <v>62</v>
      </c>
      <c r="F166" s="201">
        <v>2</v>
      </c>
      <c r="G166" s="201">
        <v>2</v>
      </c>
      <c r="H166" s="204">
        <v>743.6</v>
      </c>
      <c r="I166" s="204">
        <v>743.6</v>
      </c>
      <c r="J166" s="204">
        <v>609.79999999999995</v>
      </c>
      <c r="K166" s="175">
        <v>34</v>
      </c>
      <c r="L166" s="172">
        <v>7777.44</v>
      </c>
      <c r="M166" s="181" t="s">
        <v>5453</v>
      </c>
    </row>
    <row r="167" spans="1:13" hidden="1">
      <c r="A167" s="219" t="s">
        <v>731</v>
      </c>
      <c r="B167" s="167" t="s">
        <v>3334</v>
      </c>
      <c r="C167" s="185">
        <v>1947</v>
      </c>
      <c r="D167" s="172"/>
      <c r="E167" s="173" t="s">
        <v>62</v>
      </c>
      <c r="F167" s="169">
        <v>1</v>
      </c>
      <c r="G167" s="169">
        <v>4</v>
      </c>
      <c r="H167" s="172">
        <v>721.5</v>
      </c>
      <c r="I167" s="172">
        <v>721.5</v>
      </c>
      <c r="J167" s="172">
        <v>579.4</v>
      </c>
      <c r="K167" s="185">
        <v>15</v>
      </c>
      <c r="L167" s="172">
        <v>19102.16</v>
      </c>
      <c r="M167" s="181" t="s">
        <v>5453</v>
      </c>
    </row>
    <row r="168" spans="1:13" ht="16.5" hidden="1">
      <c r="A168" s="219" t="s">
        <v>732</v>
      </c>
      <c r="B168" s="167" t="s">
        <v>3335</v>
      </c>
      <c r="C168" s="182">
        <v>1947</v>
      </c>
      <c r="D168" s="183"/>
      <c r="E168" s="173" t="s">
        <v>62</v>
      </c>
      <c r="F168" s="173">
        <v>2</v>
      </c>
      <c r="G168" s="173">
        <v>1</v>
      </c>
      <c r="H168" s="204">
        <v>540.4</v>
      </c>
      <c r="I168" s="204">
        <v>467.8</v>
      </c>
      <c r="J168" s="204">
        <v>467.8</v>
      </c>
      <c r="K168" s="175">
        <v>52</v>
      </c>
      <c r="L168" s="172">
        <v>37148.33</v>
      </c>
      <c r="M168" s="181" t="s">
        <v>5453</v>
      </c>
    </row>
    <row r="169" spans="1:13" ht="16.5" hidden="1">
      <c r="A169" s="219" t="s">
        <v>733</v>
      </c>
      <c r="B169" s="167" t="s">
        <v>3336</v>
      </c>
      <c r="C169" s="182">
        <v>1949</v>
      </c>
      <c r="D169" s="183"/>
      <c r="E169" s="173" t="s">
        <v>62</v>
      </c>
      <c r="F169" s="173">
        <v>2</v>
      </c>
      <c r="G169" s="173">
        <v>2</v>
      </c>
      <c r="H169" s="204">
        <v>820.6</v>
      </c>
      <c r="I169" s="204">
        <v>820.6</v>
      </c>
      <c r="J169" s="204">
        <v>820.6</v>
      </c>
      <c r="K169" s="175">
        <v>35</v>
      </c>
      <c r="L169" s="172">
        <v>75874.67</v>
      </c>
      <c r="M169" s="181" t="s">
        <v>5453</v>
      </c>
    </row>
    <row r="170" spans="1:13" ht="31.5" hidden="1">
      <c r="A170" s="219" t="s">
        <v>734</v>
      </c>
      <c r="B170" s="209" t="s">
        <v>5854</v>
      </c>
      <c r="C170" s="182">
        <v>1949</v>
      </c>
      <c r="D170" s="183"/>
      <c r="E170" s="11" t="s">
        <v>8</v>
      </c>
      <c r="F170" s="223">
        <v>2</v>
      </c>
      <c r="G170" s="223">
        <v>2</v>
      </c>
      <c r="H170" s="204">
        <v>761.8</v>
      </c>
      <c r="I170" s="204">
        <v>717.1</v>
      </c>
      <c r="J170" s="204">
        <v>341.6</v>
      </c>
      <c r="K170" s="175">
        <v>38</v>
      </c>
      <c r="L170" s="172">
        <v>1018225.2</v>
      </c>
      <c r="M170" s="181" t="s">
        <v>5453</v>
      </c>
    </row>
    <row r="171" spans="1:13" ht="16.5" hidden="1">
      <c r="A171" s="219" t="s">
        <v>677</v>
      </c>
      <c r="B171" s="167" t="s">
        <v>3337</v>
      </c>
      <c r="C171" s="182">
        <v>1949</v>
      </c>
      <c r="D171" s="183"/>
      <c r="E171" s="350" t="s">
        <v>571</v>
      </c>
      <c r="F171" s="173">
        <v>2</v>
      </c>
      <c r="G171" s="173">
        <v>3</v>
      </c>
      <c r="H171" s="204">
        <v>803.5</v>
      </c>
      <c r="I171" s="204">
        <v>714.5</v>
      </c>
      <c r="J171" s="204">
        <v>714.5</v>
      </c>
      <c r="K171" s="175">
        <v>23</v>
      </c>
      <c r="L171" s="172">
        <v>30296.05</v>
      </c>
      <c r="M171" s="181" t="s">
        <v>5453</v>
      </c>
    </row>
    <row r="172" spans="1:13" ht="31.5" hidden="1">
      <c r="A172" s="219" t="s">
        <v>678</v>
      </c>
      <c r="B172" s="209" t="s">
        <v>5855</v>
      </c>
      <c r="C172" s="182">
        <v>1949</v>
      </c>
      <c r="D172" s="183"/>
      <c r="E172" s="11" t="s">
        <v>8</v>
      </c>
      <c r="F172" s="223">
        <v>2</v>
      </c>
      <c r="G172" s="223">
        <v>2</v>
      </c>
      <c r="H172" s="204">
        <v>806</v>
      </c>
      <c r="I172" s="204">
        <v>750.5</v>
      </c>
      <c r="J172" s="204">
        <v>414.9</v>
      </c>
      <c r="K172" s="175">
        <v>39</v>
      </c>
      <c r="L172" s="172">
        <v>1338436.55</v>
      </c>
      <c r="M172" s="181" t="s">
        <v>5453</v>
      </c>
    </row>
    <row r="173" spans="1:13" hidden="1">
      <c r="A173" s="219" t="s">
        <v>679</v>
      </c>
      <c r="B173" s="209" t="s">
        <v>5856</v>
      </c>
      <c r="C173" s="185">
        <v>1949</v>
      </c>
      <c r="D173" s="172"/>
      <c r="E173" s="223" t="s">
        <v>62</v>
      </c>
      <c r="F173" s="233">
        <v>2</v>
      </c>
      <c r="G173" s="233">
        <v>4</v>
      </c>
      <c r="H173" s="172">
        <v>971.8</v>
      </c>
      <c r="I173" s="172">
        <v>865.5</v>
      </c>
      <c r="J173" s="172">
        <v>421.2</v>
      </c>
      <c r="K173" s="185">
        <v>47</v>
      </c>
      <c r="L173" s="172">
        <v>215700.7</v>
      </c>
      <c r="M173" s="181" t="s">
        <v>5453</v>
      </c>
    </row>
    <row r="174" spans="1:13" ht="16.5" hidden="1">
      <c r="A174" s="219" t="s">
        <v>680</v>
      </c>
      <c r="B174" s="209" t="s">
        <v>5857</v>
      </c>
      <c r="C174" s="182">
        <v>1949</v>
      </c>
      <c r="D174" s="183"/>
      <c r="E174" s="223" t="s">
        <v>62</v>
      </c>
      <c r="F174" s="223">
        <v>1</v>
      </c>
      <c r="G174" s="223">
        <v>4</v>
      </c>
      <c r="H174" s="204">
        <v>498.5</v>
      </c>
      <c r="I174" s="204">
        <v>406.5</v>
      </c>
      <c r="J174" s="204">
        <v>217.9</v>
      </c>
      <c r="K174" s="175">
        <v>25</v>
      </c>
      <c r="L174" s="172">
        <v>893512.21</v>
      </c>
      <c r="M174" s="181" t="s">
        <v>5453</v>
      </c>
    </row>
    <row r="175" spans="1:13" ht="16.5" hidden="1">
      <c r="A175" s="219" t="s">
        <v>681</v>
      </c>
      <c r="B175" s="209" t="s">
        <v>5858</v>
      </c>
      <c r="C175" s="182">
        <v>1949</v>
      </c>
      <c r="D175" s="183"/>
      <c r="E175" s="223" t="s">
        <v>62</v>
      </c>
      <c r="F175" s="223">
        <v>2</v>
      </c>
      <c r="G175" s="223">
        <v>1</v>
      </c>
      <c r="H175" s="204">
        <v>460.1</v>
      </c>
      <c r="I175" s="204">
        <v>429.3</v>
      </c>
      <c r="J175" s="204">
        <v>242</v>
      </c>
      <c r="K175" s="175">
        <v>20</v>
      </c>
      <c r="L175" s="172">
        <v>2576019.4700000002</v>
      </c>
      <c r="M175" s="181" t="s">
        <v>5453</v>
      </c>
    </row>
    <row r="176" spans="1:13" ht="31.5" hidden="1">
      <c r="A176" s="219" t="s">
        <v>682</v>
      </c>
      <c r="B176" s="209" t="s">
        <v>5859</v>
      </c>
      <c r="C176" s="182">
        <v>1949</v>
      </c>
      <c r="D176" s="183"/>
      <c r="E176" s="11" t="s">
        <v>8</v>
      </c>
      <c r="F176" s="223">
        <v>2</v>
      </c>
      <c r="G176" s="223">
        <v>2</v>
      </c>
      <c r="H176" s="204">
        <v>462.2</v>
      </c>
      <c r="I176" s="204">
        <v>462.4</v>
      </c>
      <c r="J176" s="204">
        <v>141</v>
      </c>
      <c r="K176" s="175">
        <v>15</v>
      </c>
      <c r="L176" s="172">
        <v>2381584.4900000002</v>
      </c>
      <c r="M176" s="181" t="s">
        <v>5453</v>
      </c>
    </row>
    <row r="177" spans="1:13" ht="31.5" hidden="1">
      <c r="A177" s="219" t="s">
        <v>683</v>
      </c>
      <c r="B177" s="209" t="s">
        <v>5860</v>
      </c>
      <c r="C177" s="182">
        <v>1949</v>
      </c>
      <c r="D177" s="183"/>
      <c r="E177" s="11" t="s">
        <v>8</v>
      </c>
      <c r="F177" s="223">
        <v>2</v>
      </c>
      <c r="G177" s="223">
        <v>2</v>
      </c>
      <c r="H177" s="204">
        <v>831.2</v>
      </c>
      <c r="I177" s="204">
        <v>782</v>
      </c>
      <c r="J177" s="204">
        <v>329.7</v>
      </c>
      <c r="K177" s="175">
        <v>37</v>
      </c>
      <c r="L177" s="172">
        <v>1881170.42</v>
      </c>
      <c r="M177" s="181" t="s">
        <v>5453</v>
      </c>
    </row>
    <row r="178" spans="1:13" ht="16.5" hidden="1">
      <c r="A178" s="219" t="s">
        <v>684</v>
      </c>
      <c r="B178" s="209" t="s">
        <v>5861</v>
      </c>
      <c r="C178" s="182">
        <v>1948</v>
      </c>
      <c r="D178" s="183"/>
      <c r="E178" s="223" t="s">
        <v>62</v>
      </c>
      <c r="F178" s="223">
        <v>1</v>
      </c>
      <c r="G178" s="223">
        <v>3</v>
      </c>
      <c r="H178" s="204">
        <v>473</v>
      </c>
      <c r="I178" s="204">
        <v>383</v>
      </c>
      <c r="J178" s="204">
        <v>309.5</v>
      </c>
      <c r="K178" s="175">
        <v>20</v>
      </c>
      <c r="L178" s="172">
        <v>392480.79</v>
      </c>
      <c r="M178" s="181" t="s">
        <v>5453</v>
      </c>
    </row>
    <row r="179" spans="1:13" ht="16.5" hidden="1">
      <c r="A179" s="219" t="s">
        <v>685</v>
      </c>
      <c r="B179" s="167" t="s">
        <v>3338</v>
      </c>
      <c r="C179" s="182">
        <v>1949</v>
      </c>
      <c r="D179" s="183"/>
      <c r="E179" s="350" t="s">
        <v>62</v>
      </c>
      <c r="F179" s="173">
        <v>1</v>
      </c>
      <c r="G179" s="173">
        <v>4</v>
      </c>
      <c r="H179" s="204">
        <v>497.2</v>
      </c>
      <c r="I179" s="204">
        <v>394.6</v>
      </c>
      <c r="J179" s="204">
        <v>394.6</v>
      </c>
      <c r="K179" s="175">
        <v>14</v>
      </c>
      <c r="L179" s="172">
        <v>39475.440000000002</v>
      </c>
      <c r="M179" s="181" t="s">
        <v>5453</v>
      </c>
    </row>
    <row r="180" spans="1:13" ht="16.5" hidden="1">
      <c r="A180" s="219" t="s">
        <v>686</v>
      </c>
      <c r="B180" s="167" t="s">
        <v>3339</v>
      </c>
      <c r="C180" s="182">
        <v>1946</v>
      </c>
      <c r="D180" s="183"/>
      <c r="E180" s="173" t="s">
        <v>571</v>
      </c>
      <c r="F180" s="173">
        <v>2</v>
      </c>
      <c r="G180" s="173">
        <v>2</v>
      </c>
      <c r="H180" s="204">
        <v>560.1</v>
      </c>
      <c r="I180" s="204">
        <v>496.8</v>
      </c>
      <c r="J180" s="204">
        <v>496.8</v>
      </c>
      <c r="K180" s="175">
        <v>24</v>
      </c>
      <c r="L180" s="172">
        <v>14277.12</v>
      </c>
      <c r="M180" s="181" t="s">
        <v>5453</v>
      </c>
    </row>
    <row r="181" spans="1:13" ht="16.5" hidden="1">
      <c r="A181" s="219" t="s">
        <v>687</v>
      </c>
      <c r="B181" s="167" t="s">
        <v>3340</v>
      </c>
      <c r="C181" s="182">
        <v>1927</v>
      </c>
      <c r="D181" s="183"/>
      <c r="E181" s="173" t="s">
        <v>576</v>
      </c>
      <c r="F181" s="173">
        <v>2</v>
      </c>
      <c r="G181" s="173">
        <v>1</v>
      </c>
      <c r="H181" s="204">
        <v>236.9</v>
      </c>
      <c r="I181" s="204">
        <v>210.5</v>
      </c>
      <c r="J181" s="204">
        <v>210.5</v>
      </c>
      <c r="K181" s="175">
        <v>14</v>
      </c>
      <c r="L181" s="172">
        <v>65994.59</v>
      </c>
      <c r="M181" s="181" t="s">
        <v>5453</v>
      </c>
    </row>
    <row r="182" spans="1:13" ht="16.5" hidden="1">
      <c r="A182" s="219" t="s">
        <v>688</v>
      </c>
      <c r="B182" s="167" t="s">
        <v>3341</v>
      </c>
      <c r="C182" s="182">
        <v>1927</v>
      </c>
      <c r="D182" s="183"/>
      <c r="E182" s="173" t="s">
        <v>576</v>
      </c>
      <c r="F182" s="173">
        <v>2</v>
      </c>
      <c r="G182" s="173">
        <v>2</v>
      </c>
      <c r="H182" s="204">
        <v>355.3</v>
      </c>
      <c r="I182" s="204">
        <v>237.5</v>
      </c>
      <c r="J182" s="204">
        <v>237.5</v>
      </c>
      <c r="K182" s="175">
        <v>14</v>
      </c>
      <c r="L182" s="172">
        <v>88334.68</v>
      </c>
      <c r="M182" s="181" t="s">
        <v>5453</v>
      </c>
    </row>
    <row r="183" spans="1:13" ht="16.5" hidden="1">
      <c r="A183" s="219" t="s">
        <v>689</v>
      </c>
      <c r="B183" s="167" t="s">
        <v>3342</v>
      </c>
      <c r="C183" s="182">
        <v>1934</v>
      </c>
      <c r="D183" s="183"/>
      <c r="E183" s="173" t="s">
        <v>62</v>
      </c>
      <c r="F183" s="173">
        <v>2</v>
      </c>
      <c r="G183" s="173">
        <v>2</v>
      </c>
      <c r="H183" s="204">
        <v>509.1</v>
      </c>
      <c r="I183" s="204">
        <v>469.1</v>
      </c>
      <c r="J183" s="204">
        <v>349.7</v>
      </c>
      <c r="K183" s="175">
        <v>24</v>
      </c>
      <c r="L183" s="172">
        <v>13420</v>
      </c>
      <c r="M183" s="181" t="s">
        <v>5453</v>
      </c>
    </row>
    <row r="184" spans="1:13" ht="16.5" hidden="1">
      <c r="A184" s="219" t="s">
        <v>690</v>
      </c>
      <c r="B184" s="209" t="s">
        <v>5862</v>
      </c>
      <c r="C184" s="182">
        <v>1928</v>
      </c>
      <c r="D184" s="183"/>
      <c r="E184" s="223" t="s">
        <v>62</v>
      </c>
      <c r="F184" s="223">
        <v>2</v>
      </c>
      <c r="G184" s="223">
        <v>2</v>
      </c>
      <c r="H184" s="204">
        <v>478.9</v>
      </c>
      <c r="I184" s="204">
        <v>435.1</v>
      </c>
      <c r="J184" s="204">
        <v>157.6</v>
      </c>
      <c r="K184" s="175">
        <v>22</v>
      </c>
      <c r="L184" s="172">
        <v>583305.64</v>
      </c>
      <c r="M184" s="181" t="s">
        <v>5453</v>
      </c>
    </row>
    <row r="185" spans="1:13" ht="16.5" hidden="1">
      <c r="A185" s="219" t="s">
        <v>691</v>
      </c>
      <c r="B185" s="209" t="s">
        <v>5863</v>
      </c>
      <c r="C185" s="182">
        <v>1933</v>
      </c>
      <c r="D185" s="183"/>
      <c r="E185" s="223" t="s">
        <v>62</v>
      </c>
      <c r="F185" s="223">
        <v>2</v>
      </c>
      <c r="G185" s="223">
        <v>2</v>
      </c>
      <c r="H185" s="204">
        <v>435.8</v>
      </c>
      <c r="I185" s="204">
        <v>289.10000000000002</v>
      </c>
      <c r="J185" s="204">
        <v>126.1</v>
      </c>
      <c r="K185" s="175">
        <v>24</v>
      </c>
      <c r="L185" s="172">
        <v>1383854.27</v>
      </c>
      <c r="M185" s="181" t="s">
        <v>5453</v>
      </c>
    </row>
    <row r="186" spans="1:13" ht="16.5" hidden="1">
      <c r="A186" s="219" t="s">
        <v>692</v>
      </c>
      <c r="B186" s="209" t="s">
        <v>5864</v>
      </c>
      <c r="C186" s="182">
        <v>1933</v>
      </c>
      <c r="D186" s="183"/>
      <c r="E186" s="223" t="s">
        <v>62</v>
      </c>
      <c r="F186" s="223">
        <v>2</v>
      </c>
      <c r="G186" s="223">
        <v>2</v>
      </c>
      <c r="H186" s="204">
        <v>529.5</v>
      </c>
      <c r="I186" s="204">
        <v>488.2</v>
      </c>
      <c r="J186" s="204">
        <v>224.9</v>
      </c>
      <c r="K186" s="175">
        <v>22</v>
      </c>
      <c r="L186" s="172">
        <v>1639428.24</v>
      </c>
      <c r="M186" s="181" t="s">
        <v>5453</v>
      </c>
    </row>
    <row r="187" spans="1:13" ht="16.5" hidden="1">
      <c r="A187" s="219" t="s">
        <v>735</v>
      </c>
      <c r="B187" s="209" t="s">
        <v>5865</v>
      </c>
      <c r="C187" s="182">
        <v>1948</v>
      </c>
      <c r="D187" s="183"/>
      <c r="E187" s="223" t="s">
        <v>62</v>
      </c>
      <c r="F187" s="223">
        <v>2</v>
      </c>
      <c r="G187" s="223">
        <v>2</v>
      </c>
      <c r="H187" s="204">
        <v>840.6</v>
      </c>
      <c r="I187" s="204">
        <v>788.6</v>
      </c>
      <c r="J187" s="204">
        <v>442.4</v>
      </c>
      <c r="K187" s="175">
        <v>28</v>
      </c>
      <c r="L187" s="172">
        <v>1719628.23</v>
      </c>
      <c r="M187" s="181" t="s">
        <v>5453</v>
      </c>
    </row>
    <row r="188" spans="1:13" ht="16.5" hidden="1">
      <c r="A188" s="219" t="s">
        <v>736</v>
      </c>
      <c r="B188" s="209" t="s">
        <v>5866</v>
      </c>
      <c r="C188" s="182">
        <v>1949</v>
      </c>
      <c r="D188" s="183"/>
      <c r="E188" s="223" t="s">
        <v>62</v>
      </c>
      <c r="F188" s="223">
        <v>2</v>
      </c>
      <c r="G188" s="223">
        <v>2</v>
      </c>
      <c r="H188" s="204">
        <v>859.3</v>
      </c>
      <c r="I188" s="204">
        <v>772.5</v>
      </c>
      <c r="J188" s="204">
        <v>444.2</v>
      </c>
      <c r="K188" s="175">
        <v>21</v>
      </c>
      <c r="L188" s="172">
        <v>374202.73</v>
      </c>
      <c r="M188" s="181" t="s">
        <v>5453</v>
      </c>
    </row>
    <row r="189" spans="1:13" ht="16.5" hidden="1">
      <c r="A189" s="219" t="s">
        <v>737</v>
      </c>
      <c r="B189" s="167" t="s">
        <v>1366</v>
      </c>
      <c r="C189" s="182">
        <v>1949</v>
      </c>
      <c r="D189" s="183"/>
      <c r="E189" s="173" t="s">
        <v>62</v>
      </c>
      <c r="F189" s="173">
        <v>2</v>
      </c>
      <c r="G189" s="173">
        <v>2</v>
      </c>
      <c r="H189" s="204">
        <v>821</v>
      </c>
      <c r="I189" s="204">
        <v>766.9</v>
      </c>
      <c r="J189" s="204">
        <v>626.1</v>
      </c>
      <c r="K189" s="175">
        <v>22</v>
      </c>
      <c r="L189" s="172">
        <v>6662.88</v>
      </c>
      <c r="M189" s="181" t="s">
        <v>5453</v>
      </c>
    </row>
    <row r="190" spans="1:13" ht="16.5" hidden="1">
      <c r="A190" s="219" t="s">
        <v>738</v>
      </c>
      <c r="B190" s="209" t="s">
        <v>5867</v>
      </c>
      <c r="C190" s="182">
        <v>1947</v>
      </c>
      <c r="D190" s="183"/>
      <c r="E190" s="223" t="s">
        <v>62</v>
      </c>
      <c r="F190" s="223">
        <v>2</v>
      </c>
      <c r="G190" s="223">
        <v>3</v>
      </c>
      <c r="H190" s="204">
        <v>634.4</v>
      </c>
      <c r="I190" s="204">
        <v>634.4</v>
      </c>
      <c r="J190" s="204">
        <v>295.2</v>
      </c>
      <c r="K190" s="175">
        <v>29</v>
      </c>
      <c r="L190" s="172">
        <v>2142926.61</v>
      </c>
      <c r="M190" s="181" t="s">
        <v>5453</v>
      </c>
    </row>
    <row r="191" spans="1:13" ht="16.5" hidden="1">
      <c r="A191" s="219" t="s">
        <v>739</v>
      </c>
      <c r="B191" s="209" t="s">
        <v>5868</v>
      </c>
      <c r="C191" s="182">
        <v>1930</v>
      </c>
      <c r="D191" s="183"/>
      <c r="E191" s="223" t="s">
        <v>576</v>
      </c>
      <c r="F191" s="223">
        <v>2</v>
      </c>
      <c r="G191" s="223">
        <v>2</v>
      </c>
      <c r="H191" s="204">
        <v>521.4</v>
      </c>
      <c r="I191" s="204">
        <v>478</v>
      </c>
      <c r="J191" s="204">
        <v>300</v>
      </c>
      <c r="K191" s="175">
        <v>35</v>
      </c>
      <c r="L191" s="172">
        <v>2572147.58</v>
      </c>
      <c r="M191" s="181" t="s">
        <v>5453</v>
      </c>
    </row>
    <row r="192" spans="1:13" ht="16.5" hidden="1">
      <c r="A192" s="219" t="s">
        <v>740</v>
      </c>
      <c r="B192" s="209" t="s">
        <v>5869</v>
      </c>
      <c r="C192" s="182">
        <v>1932</v>
      </c>
      <c r="D192" s="183"/>
      <c r="E192" s="223" t="s">
        <v>62</v>
      </c>
      <c r="F192" s="223">
        <v>2</v>
      </c>
      <c r="G192" s="223">
        <v>2</v>
      </c>
      <c r="H192" s="204">
        <v>481</v>
      </c>
      <c r="I192" s="204">
        <v>481</v>
      </c>
      <c r="J192" s="204">
        <v>321.7</v>
      </c>
      <c r="K192" s="175">
        <v>17</v>
      </c>
      <c r="L192" s="172">
        <v>1369603.06</v>
      </c>
      <c r="M192" s="181" t="s">
        <v>5453</v>
      </c>
    </row>
    <row r="193" spans="1:13" ht="16.5" hidden="1">
      <c r="A193" s="219" t="s">
        <v>741</v>
      </c>
      <c r="B193" s="209" t="s">
        <v>5870</v>
      </c>
      <c r="C193" s="182">
        <v>1929</v>
      </c>
      <c r="D193" s="183"/>
      <c r="E193" s="223" t="s">
        <v>576</v>
      </c>
      <c r="F193" s="223">
        <v>2</v>
      </c>
      <c r="G193" s="223">
        <v>2</v>
      </c>
      <c r="H193" s="204">
        <v>521.4</v>
      </c>
      <c r="I193" s="204">
        <v>477.4</v>
      </c>
      <c r="J193" s="204">
        <v>302.7</v>
      </c>
      <c r="K193" s="175">
        <v>20</v>
      </c>
      <c r="L193" s="172">
        <v>1255887.95</v>
      </c>
      <c r="M193" s="181" t="s">
        <v>5453</v>
      </c>
    </row>
    <row r="194" spans="1:13" ht="16.5" hidden="1">
      <c r="A194" s="219" t="s">
        <v>742</v>
      </c>
      <c r="B194" s="167" t="s">
        <v>3343</v>
      </c>
      <c r="C194" s="182">
        <v>1932</v>
      </c>
      <c r="D194" s="183"/>
      <c r="E194" s="173" t="s">
        <v>571</v>
      </c>
      <c r="F194" s="173">
        <v>2</v>
      </c>
      <c r="G194" s="173">
        <v>2</v>
      </c>
      <c r="H194" s="204">
        <v>900.6</v>
      </c>
      <c r="I194" s="204">
        <v>849.2</v>
      </c>
      <c r="J194" s="204">
        <v>849.2</v>
      </c>
      <c r="K194" s="175">
        <v>16</v>
      </c>
      <c r="L194" s="172">
        <v>97695.52</v>
      </c>
      <c r="M194" s="181" t="s">
        <v>5453</v>
      </c>
    </row>
    <row r="195" spans="1:13" ht="16.5" hidden="1">
      <c r="A195" s="219" t="s">
        <v>743</v>
      </c>
      <c r="B195" s="167" t="s">
        <v>3344</v>
      </c>
      <c r="C195" s="182">
        <v>1927</v>
      </c>
      <c r="D195" s="183"/>
      <c r="E195" s="173" t="s">
        <v>576</v>
      </c>
      <c r="F195" s="173">
        <v>1</v>
      </c>
      <c r="G195" s="173">
        <v>1</v>
      </c>
      <c r="H195" s="204">
        <v>157.1</v>
      </c>
      <c r="I195" s="204">
        <v>155.1</v>
      </c>
      <c r="J195" s="204">
        <v>155.1</v>
      </c>
      <c r="K195" s="175">
        <v>9</v>
      </c>
      <c r="L195" s="172">
        <v>58634.22</v>
      </c>
      <c r="M195" s="181" t="s">
        <v>5453</v>
      </c>
    </row>
    <row r="196" spans="1:13" ht="16.5" hidden="1">
      <c r="A196" s="219" t="s">
        <v>744</v>
      </c>
      <c r="B196" s="209" t="s">
        <v>5871</v>
      </c>
      <c r="C196" s="182">
        <v>1929</v>
      </c>
      <c r="D196" s="183"/>
      <c r="E196" s="223" t="s">
        <v>62</v>
      </c>
      <c r="F196" s="223">
        <v>2</v>
      </c>
      <c r="G196" s="223">
        <v>1</v>
      </c>
      <c r="H196" s="204">
        <v>385.4</v>
      </c>
      <c r="I196" s="204">
        <v>354</v>
      </c>
      <c r="J196" s="204">
        <v>354</v>
      </c>
      <c r="K196" s="175">
        <v>15</v>
      </c>
      <c r="L196" s="172">
        <v>1078406.6499999999</v>
      </c>
      <c r="M196" s="181" t="s">
        <v>5453</v>
      </c>
    </row>
    <row r="197" spans="1:13" ht="16.5" hidden="1">
      <c r="A197" s="219" t="s">
        <v>745</v>
      </c>
      <c r="B197" s="167" t="s">
        <v>3345</v>
      </c>
      <c r="C197" s="182">
        <v>1929</v>
      </c>
      <c r="D197" s="183"/>
      <c r="E197" s="173" t="s">
        <v>576</v>
      </c>
      <c r="F197" s="173">
        <v>2</v>
      </c>
      <c r="G197" s="173">
        <v>2</v>
      </c>
      <c r="H197" s="204">
        <v>517.4</v>
      </c>
      <c r="I197" s="204">
        <v>471.8</v>
      </c>
      <c r="J197" s="204">
        <v>471.8</v>
      </c>
      <c r="K197" s="175">
        <v>23</v>
      </c>
      <c r="L197" s="172">
        <v>121211.43</v>
      </c>
      <c r="M197" s="181" t="s">
        <v>5453</v>
      </c>
    </row>
    <row r="198" spans="1:13" ht="16.5" hidden="1">
      <c r="A198" s="219" t="s">
        <v>746</v>
      </c>
      <c r="B198" s="209" t="s">
        <v>5872</v>
      </c>
      <c r="C198" s="182">
        <v>1936</v>
      </c>
      <c r="D198" s="183"/>
      <c r="E198" s="223" t="s">
        <v>62</v>
      </c>
      <c r="F198" s="223">
        <v>2</v>
      </c>
      <c r="G198" s="223">
        <v>2</v>
      </c>
      <c r="H198" s="204">
        <v>610.5</v>
      </c>
      <c r="I198" s="204">
        <v>513.5</v>
      </c>
      <c r="J198" s="204">
        <v>195.2</v>
      </c>
      <c r="K198" s="175">
        <v>29</v>
      </c>
      <c r="L198" s="172">
        <v>275538.82</v>
      </c>
      <c r="M198" s="181" t="s">
        <v>5453</v>
      </c>
    </row>
    <row r="199" spans="1:13" ht="16.5" hidden="1">
      <c r="A199" s="219" t="s">
        <v>747</v>
      </c>
      <c r="B199" s="167" t="s">
        <v>3346</v>
      </c>
      <c r="C199" s="182">
        <v>1933</v>
      </c>
      <c r="D199" s="183"/>
      <c r="E199" s="173" t="s">
        <v>571</v>
      </c>
      <c r="F199" s="173">
        <v>2</v>
      </c>
      <c r="G199" s="173">
        <v>2</v>
      </c>
      <c r="H199" s="204">
        <v>521.29999999999995</v>
      </c>
      <c r="I199" s="204">
        <v>424.1</v>
      </c>
      <c r="J199" s="204">
        <v>424.1</v>
      </c>
      <c r="K199" s="175">
        <v>27</v>
      </c>
      <c r="L199" s="172">
        <v>103806.09</v>
      </c>
      <c r="M199" s="181" t="s">
        <v>5453</v>
      </c>
    </row>
    <row r="200" spans="1:13" ht="16.5" hidden="1">
      <c r="A200" s="219" t="s">
        <v>748</v>
      </c>
      <c r="B200" s="167" t="s">
        <v>3347</v>
      </c>
      <c r="C200" s="182">
        <v>1949</v>
      </c>
      <c r="D200" s="183"/>
      <c r="E200" s="173" t="s">
        <v>62</v>
      </c>
      <c r="F200" s="173">
        <v>1</v>
      </c>
      <c r="G200" s="173">
        <v>1</v>
      </c>
      <c r="H200" s="204">
        <v>427.4</v>
      </c>
      <c r="I200" s="204">
        <v>408.9</v>
      </c>
      <c r="J200" s="204">
        <v>408.9</v>
      </c>
      <c r="K200" s="175">
        <v>28</v>
      </c>
      <c r="L200" s="172">
        <v>62967.3</v>
      </c>
      <c r="M200" s="181" t="s">
        <v>5453</v>
      </c>
    </row>
    <row r="201" spans="1:13" ht="16.5" hidden="1">
      <c r="A201" s="219" t="s">
        <v>749</v>
      </c>
      <c r="B201" s="167" t="s">
        <v>3348</v>
      </c>
      <c r="C201" s="182">
        <v>1931</v>
      </c>
      <c r="D201" s="183"/>
      <c r="E201" s="173" t="s">
        <v>571</v>
      </c>
      <c r="F201" s="173">
        <v>2</v>
      </c>
      <c r="G201" s="173">
        <v>2</v>
      </c>
      <c r="H201" s="204">
        <v>461.4</v>
      </c>
      <c r="I201" s="204">
        <v>421.72</v>
      </c>
      <c r="J201" s="204">
        <v>421.72</v>
      </c>
      <c r="K201" s="175">
        <v>35</v>
      </c>
      <c r="L201" s="172">
        <v>79993.25</v>
      </c>
      <c r="M201" s="181" t="s">
        <v>5453</v>
      </c>
    </row>
    <row r="202" spans="1:13" ht="16.5" hidden="1">
      <c r="A202" s="219" t="s">
        <v>750</v>
      </c>
      <c r="B202" s="167" t="s">
        <v>3349</v>
      </c>
      <c r="C202" s="182">
        <v>1934</v>
      </c>
      <c r="D202" s="183"/>
      <c r="E202" s="173" t="s">
        <v>62</v>
      </c>
      <c r="F202" s="173">
        <v>2</v>
      </c>
      <c r="G202" s="173">
        <v>2</v>
      </c>
      <c r="H202" s="204">
        <v>612</v>
      </c>
      <c r="I202" s="204">
        <v>526.4</v>
      </c>
      <c r="J202" s="204">
        <v>526.4</v>
      </c>
      <c r="K202" s="175">
        <v>24</v>
      </c>
      <c r="L202" s="172">
        <v>6254.16</v>
      </c>
      <c r="M202" s="181" t="s">
        <v>5453</v>
      </c>
    </row>
    <row r="203" spans="1:13" ht="16.5" hidden="1">
      <c r="A203" s="219" t="s">
        <v>751</v>
      </c>
      <c r="B203" s="167" t="s">
        <v>3350</v>
      </c>
      <c r="C203" s="182">
        <v>1934</v>
      </c>
      <c r="D203" s="183"/>
      <c r="E203" s="173" t="s">
        <v>62</v>
      </c>
      <c r="F203" s="173">
        <v>2</v>
      </c>
      <c r="G203" s="173">
        <v>2</v>
      </c>
      <c r="H203" s="204">
        <v>610.9</v>
      </c>
      <c r="I203" s="204">
        <v>524.79999999999995</v>
      </c>
      <c r="J203" s="204">
        <v>524.79999999999995</v>
      </c>
      <c r="K203" s="175">
        <v>28</v>
      </c>
      <c r="L203" s="172">
        <v>38688.04</v>
      </c>
      <c r="M203" s="181" t="s">
        <v>5453</v>
      </c>
    </row>
    <row r="204" spans="1:13" ht="16.5" hidden="1">
      <c r="A204" s="219" t="s">
        <v>752</v>
      </c>
      <c r="B204" s="167" t="s">
        <v>3351</v>
      </c>
      <c r="C204" s="182">
        <v>1939</v>
      </c>
      <c r="D204" s="183"/>
      <c r="E204" s="173" t="s">
        <v>62</v>
      </c>
      <c r="F204" s="173">
        <v>2</v>
      </c>
      <c r="G204" s="173">
        <v>2</v>
      </c>
      <c r="H204" s="204">
        <v>672</v>
      </c>
      <c r="I204" s="204">
        <v>655.6</v>
      </c>
      <c r="J204" s="204">
        <v>655.6</v>
      </c>
      <c r="K204" s="175">
        <v>45</v>
      </c>
      <c r="L204" s="172">
        <v>7251.2</v>
      </c>
      <c r="M204" s="181" t="s">
        <v>5453</v>
      </c>
    </row>
    <row r="205" spans="1:13" ht="16.5" hidden="1">
      <c r="A205" s="219" t="s">
        <v>753</v>
      </c>
      <c r="B205" s="167" t="s">
        <v>3352</v>
      </c>
      <c r="C205" s="182">
        <v>1939</v>
      </c>
      <c r="D205" s="183"/>
      <c r="E205" s="173" t="s">
        <v>62</v>
      </c>
      <c r="F205" s="173">
        <v>2</v>
      </c>
      <c r="G205" s="173">
        <v>2</v>
      </c>
      <c r="H205" s="204">
        <v>519.9</v>
      </c>
      <c r="I205" s="204">
        <v>519.79999999999995</v>
      </c>
      <c r="J205" s="204">
        <v>519.79999999999995</v>
      </c>
      <c r="K205" s="175">
        <v>18</v>
      </c>
      <c r="L205" s="172">
        <v>37865.43</v>
      </c>
      <c r="M205" s="181" t="s">
        <v>5453</v>
      </c>
    </row>
    <row r="206" spans="1:13" ht="16.5" hidden="1">
      <c r="A206" s="219" t="s">
        <v>754</v>
      </c>
      <c r="B206" s="167" t="s">
        <v>3353</v>
      </c>
      <c r="C206" s="182">
        <v>1945</v>
      </c>
      <c r="D206" s="183"/>
      <c r="E206" s="173" t="s">
        <v>62</v>
      </c>
      <c r="F206" s="202">
        <v>2</v>
      </c>
      <c r="G206" s="183">
        <v>2</v>
      </c>
      <c r="H206" s="204">
        <v>582.4</v>
      </c>
      <c r="I206" s="204">
        <v>505.4</v>
      </c>
      <c r="J206" s="204">
        <v>505.4</v>
      </c>
      <c r="K206" s="332">
        <v>20</v>
      </c>
      <c r="L206" s="172">
        <v>7432.48</v>
      </c>
      <c r="M206" s="181" t="s">
        <v>5453</v>
      </c>
    </row>
    <row r="207" spans="1:13" ht="16.5" hidden="1">
      <c r="A207" s="219" t="s">
        <v>755</v>
      </c>
      <c r="B207" s="209" t="s">
        <v>5873</v>
      </c>
      <c r="C207" s="182">
        <v>1933</v>
      </c>
      <c r="D207" s="183"/>
      <c r="E207" s="223" t="s">
        <v>62</v>
      </c>
      <c r="F207" s="223">
        <v>2</v>
      </c>
      <c r="G207" s="223">
        <v>2</v>
      </c>
      <c r="H207" s="204">
        <v>435.6</v>
      </c>
      <c r="I207" s="204">
        <v>388</v>
      </c>
      <c r="J207" s="204">
        <v>388</v>
      </c>
      <c r="K207" s="175">
        <v>22</v>
      </c>
      <c r="L207" s="172">
        <v>1309290.03</v>
      </c>
      <c r="M207" s="181" t="s">
        <v>5453</v>
      </c>
    </row>
    <row r="208" spans="1:13" ht="16.5" hidden="1">
      <c r="A208" s="219" t="s">
        <v>756</v>
      </c>
      <c r="B208" s="209" t="s">
        <v>5874</v>
      </c>
      <c r="C208" s="182">
        <v>1937</v>
      </c>
      <c r="D208" s="183"/>
      <c r="E208" s="223" t="s">
        <v>62</v>
      </c>
      <c r="F208" s="223">
        <v>2</v>
      </c>
      <c r="G208" s="223">
        <v>2</v>
      </c>
      <c r="H208" s="204">
        <v>561.6</v>
      </c>
      <c r="I208" s="204">
        <v>383.2</v>
      </c>
      <c r="J208" s="204">
        <v>141.30000000000001</v>
      </c>
      <c r="K208" s="175">
        <v>56</v>
      </c>
      <c r="L208" s="172">
        <v>2658122.48</v>
      </c>
      <c r="M208" s="181" t="s">
        <v>5453</v>
      </c>
    </row>
    <row r="209" spans="1:13" ht="16.5" hidden="1">
      <c r="A209" s="219" t="s">
        <v>757</v>
      </c>
      <c r="B209" s="209" t="s">
        <v>5875</v>
      </c>
      <c r="C209" s="182">
        <v>1934</v>
      </c>
      <c r="D209" s="183"/>
      <c r="E209" s="223" t="s">
        <v>62</v>
      </c>
      <c r="F209" s="223">
        <v>2</v>
      </c>
      <c r="G209" s="223">
        <v>2</v>
      </c>
      <c r="H209" s="204">
        <v>577.70000000000005</v>
      </c>
      <c r="I209" s="204">
        <v>348.2</v>
      </c>
      <c r="J209" s="204">
        <v>210.5</v>
      </c>
      <c r="K209" s="175">
        <v>33</v>
      </c>
      <c r="L209" s="172">
        <v>2958533.65</v>
      </c>
      <c r="M209" s="181" t="s">
        <v>5453</v>
      </c>
    </row>
    <row r="210" spans="1:13" ht="16.5" hidden="1">
      <c r="A210" s="219" t="s">
        <v>758</v>
      </c>
      <c r="B210" s="167" t="s">
        <v>3354</v>
      </c>
      <c r="C210" s="182">
        <v>1932</v>
      </c>
      <c r="D210" s="183"/>
      <c r="E210" s="173" t="s">
        <v>571</v>
      </c>
      <c r="F210" s="173">
        <v>2</v>
      </c>
      <c r="G210" s="173">
        <v>2</v>
      </c>
      <c r="H210" s="204">
        <v>599.6</v>
      </c>
      <c r="I210" s="204">
        <v>561.1</v>
      </c>
      <c r="J210" s="204">
        <v>561.1</v>
      </c>
      <c r="K210" s="175">
        <v>34</v>
      </c>
      <c r="L210" s="172">
        <v>138453.99</v>
      </c>
      <c r="M210" s="181" t="s">
        <v>5453</v>
      </c>
    </row>
    <row r="211" spans="1:13" ht="16.5" hidden="1">
      <c r="A211" s="219" t="s">
        <v>759</v>
      </c>
      <c r="B211" s="209" t="s">
        <v>5876</v>
      </c>
      <c r="C211" s="182">
        <v>1936</v>
      </c>
      <c r="D211" s="183"/>
      <c r="E211" s="223" t="s">
        <v>62</v>
      </c>
      <c r="F211" s="223">
        <v>2</v>
      </c>
      <c r="G211" s="223">
        <v>3</v>
      </c>
      <c r="H211" s="204">
        <v>882.7</v>
      </c>
      <c r="I211" s="204">
        <v>824.7</v>
      </c>
      <c r="J211" s="204">
        <v>824.7</v>
      </c>
      <c r="K211" s="175">
        <v>50</v>
      </c>
      <c r="L211" s="172">
        <v>1890907.33</v>
      </c>
      <c r="M211" s="181" t="s">
        <v>5453</v>
      </c>
    </row>
    <row r="212" spans="1:13" ht="16.5" hidden="1">
      <c r="A212" s="219" t="s">
        <v>760</v>
      </c>
      <c r="B212" s="209" t="s">
        <v>5877</v>
      </c>
      <c r="C212" s="182">
        <v>1932</v>
      </c>
      <c r="D212" s="183"/>
      <c r="E212" s="223" t="s">
        <v>62</v>
      </c>
      <c r="F212" s="223">
        <v>2</v>
      </c>
      <c r="G212" s="223">
        <v>1</v>
      </c>
      <c r="H212" s="204">
        <v>298.7</v>
      </c>
      <c r="I212" s="204">
        <v>298.7</v>
      </c>
      <c r="J212" s="204">
        <v>298.7</v>
      </c>
      <c r="K212" s="175">
        <v>15</v>
      </c>
      <c r="L212" s="172">
        <v>1241894.72</v>
      </c>
      <c r="M212" s="181" t="s">
        <v>5453</v>
      </c>
    </row>
    <row r="213" spans="1:13" ht="16.5" hidden="1">
      <c r="A213" s="219" t="s">
        <v>761</v>
      </c>
      <c r="B213" s="209" t="s">
        <v>5878</v>
      </c>
      <c r="C213" s="182">
        <v>1938</v>
      </c>
      <c r="D213" s="183"/>
      <c r="E213" s="223" t="s">
        <v>62</v>
      </c>
      <c r="F213" s="223">
        <v>2</v>
      </c>
      <c r="G213" s="223">
        <v>2</v>
      </c>
      <c r="H213" s="204">
        <v>566.20000000000005</v>
      </c>
      <c r="I213" s="204">
        <v>398.7</v>
      </c>
      <c r="J213" s="204">
        <v>204.8</v>
      </c>
      <c r="K213" s="175">
        <v>35</v>
      </c>
      <c r="L213" s="172">
        <v>1489950.08</v>
      </c>
      <c r="M213" s="181" t="s">
        <v>5453</v>
      </c>
    </row>
    <row r="214" spans="1:13" ht="16.5" hidden="1">
      <c r="A214" s="219" t="s">
        <v>762</v>
      </c>
      <c r="B214" s="209" t="s">
        <v>5879</v>
      </c>
      <c r="C214" s="182">
        <v>1947</v>
      </c>
      <c r="D214" s="183"/>
      <c r="E214" s="223" t="s">
        <v>571</v>
      </c>
      <c r="F214" s="224">
        <v>2</v>
      </c>
      <c r="G214" s="225">
        <v>2</v>
      </c>
      <c r="H214" s="204">
        <v>646.79999999999995</v>
      </c>
      <c r="I214" s="204">
        <v>594.79999999999995</v>
      </c>
      <c r="J214" s="204">
        <v>542.79999999999995</v>
      </c>
      <c r="K214" s="332">
        <v>26</v>
      </c>
      <c r="L214" s="172">
        <v>1537553.73</v>
      </c>
      <c r="M214" s="181" t="s">
        <v>5453</v>
      </c>
    </row>
    <row r="215" spans="1:13" ht="18.75" hidden="1">
      <c r="A215" s="219" t="s">
        <v>763</v>
      </c>
      <c r="B215" s="209" t="s">
        <v>5880</v>
      </c>
      <c r="C215" s="182">
        <v>1948</v>
      </c>
      <c r="D215" s="183"/>
      <c r="E215" s="223" t="s">
        <v>571</v>
      </c>
      <c r="F215" s="234">
        <v>2</v>
      </c>
      <c r="G215" s="234">
        <v>2</v>
      </c>
      <c r="H215" s="204">
        <v>691</v>
      </c>
      <c r="I215" s="204">
        <v>650.79999999999995</v>
      </c>
      <c r="J215" s="204">
        <v>610.6</v>
      </c>
      <c r="K215" s="175">
        <v>28</v>
      </c>
      <c r="L215" s="172">
        <v>344818.05</v>
      </c>
      <c r="M215" s="181" t="s">
        <v>5453</v>
      </c>
    </row>
    <row r="216" spans="1:13" ht="16.5" hidden="1">
      <c r="A216" s="219" t="s">
        <v>764</v>
      </c>
      <c r="B216" s="167" t="s">
        <v>3355</v>
      </c>
      <c r="C216" s="182">
        <v>1930</v>
      </c>
      <c r="D216" s="183"/>
      <c r="E216" s="173" t="s">
        <v>571</v>
      </c>
      <c r="F216" s="173">
        <v>2</v>
      </c>
      <c r="G216" s="173">
        <v>1</v>
      </c>
      <c r="H216" s="204">
        <v>1281</v>
      </c>
      <c r="I216" s="179">
        <v>294.8</v>
      </c>
      <c r="J216" s="204">
        <v>294.8</v>
      </c>
      <c r="K216" s="175">
        <v>12</v>
      </c>
      <c r="L216" s="172">
        <v>11266.64</v>
      </c>
      <c r="M216" s="181" t="s">
        <v>5453</v>
      </c>
    </row>
    <row r="217" spans="1:13" ht="18.75" hidden="1">
      <c r="A217" s="219" t="s">
        <v>765</v>
      </c>
      <c r="B217" s="209" t="s">
        <v>5881</v>
      </c>
      <c r="C217" s="182">
        <v>1940</v>
      </c>
      <c r="D217" s="183"/>
      <c r="E217" s="223" t="s">
        <v>62</v>
      </c>
      <c r="F217" s="234">
        <v>2</v>
      </c>
      <c r="G217" s="234">
        <v>3</v>
      </c>
      <c r="H217" s="204">
        <v>806.4</v>
      </c>
      <c r="I217" s="204">
        <v>699.3</v>
      </c>
      <c r="J217" s="204">
        <v>592.20000000000005</v>
      </c>
      <c r="K217" s="175">
        <v>21</v>
      </c>
      <c r="L217" s="172">
        <v>961008.25</v>
      </c>
      <c r="M217" s="181" t="s">
        <v>5453</v>
      </c>
    </row>
    <row r="218" spans="1:13" ht="16.5" hidden="1">
      <c r="A218" s="219" t="s">
        <v>766</v>
      </c>
      <c r="B218" s="209" t="s">
        <v>5882</v>
      </c>
      <c r="C218" s="182">
        <v>1940</v>
      </c>
      <c r="D218" s="183"/>
      <c r="E218" s="223" t="s">
        <v>62</v>
      </c>
      <c r="F218" s="223">
        <v>2</v>
      </c>
      <c r="G218" s="223">
        <v>2</v>
      </c>
      <c r="H218" s="204">
        <v>679.1</v>
      </c>
      <c r="I218" s="204">
        <v>598.1</v>
      </c>
      <c r="J218" s="204">
        <v>260</v>
      </c>
      <c r="K218" s="175">
        <v>15</v>
      </c>
      <c r="L218" s="172">
        <v>267574.7</v>
      </c>
      <c r="M218" s="181" t="s">
        <v>5453</v>
      </c>
    </row>
    <row r="219" spans="1:13" ht="16.5" hidden="1">
      <c r="A219" s="219" t="s">
        <v>767</v>
      </c>
      <c r="B219" s="209" t="s">
        <v>5883</v>
      </c>
      <c r="C219" s="182">
        <v>1933</v>
      </c>
      <c r="D219" s="183"/>
      <c r="E219" s="223" t="s">
        <v>62</v>
      </c>
      <c r="F219" s="223">
        <v>2</v>
      </c>
      <c r="G219" s="223">
        <v>2</v>
      </c>
      <c r="H219" s="204">
        <v>686.7</v>
      </c>
      <c r="I219" s="204">
        <v>600.5</v>
      </c>
      <c r="J219" s="204">
        <v>261.39999999999998</v>
      </c>
      <c r="K219" s="175">
        <v>26</v>
      </c>
      <c r="L219" s="172">
        <v>310031.28000000003</v>
      </c>
      <c r="M219" s="181" t="s">
        <v>5453</v>
      </c>
    </row>
    <row r="220" spans="1:13" hidden="1">
      <c r="A220" s="171" t="s">
        <v>88</v>
      </c>
      <c r="B220" s="171"/>
      <c r="C220" s="350"/>
      <c r="D220" s="103"/>
      <c r="E220" s="350"/>
      <c r="F220" s="175"/>
      <c r="G220" s="175"/>
      <c r="H220" s="204">
        <f>SUM(H118:H219)</f>
        <v>69375.599999999991</v>
      </c>
      <c r="I220" s="204">
        <f t="shared" ref="I220:J220" si="3">SUM(I118:I219)</f>
        <v>59428.490000000013</v>
      </c>
      <c r="J220" s="204">
        <f t="shared" si="3"/>
        <v>48766.189999999988</v>
      </c>
      <c r="K220" s="175">
        <f>SUM(K118:K219)</f>
        <v>2937</v>
      </c>
      <c r="L220" s="204">
        <f>SUM(L118:L219)</f>
        <v>85514014.01000002</v>
      </c>
      <c r="M220" s="181"/>
    </row>
    <row r="221" spans="1:13" hidden="1">
      <c r="A221" s="167" t="s">
        <v>507</v>
      </c>
      <c r="B221" s="167"/>
      <c r="C221" s="350"/>
      <c r="D221" s="103"/>
      <c r="E221" s="350"/>
      <c r="F221" s="175"/>
      <c r="G221" s="175"/>
      <c r="H221" s="204"/>
      <c r="I221" s="204"/>
      <c r="J221" s="204"/>
      <c r="K221" s="175"/>
      <c r="L221" s="204"/>
      <c r="M221" s="181"/>
    </row>
    <row r="222" spans="1:13" hidden="1">
      <c r="A222" s="219" t="s">
        <v>768</v>
      </c>
      <c r="B222" s="167" t="s">
        <v>3356</v>
      </c>
      <c r="C222" s="350">
        <v>1951</v>
      </c>
      <c r="D222" s="103"/>
      <c r="E222" s="350" t="s">
        <v>576</v>
      </c>
      <c r="F222" s="175">
        <v>2</v>
      </c>
      <c r="G222" s="175">
        <v>2</v>
      </c>
      <c r="H222" s="204">
        <v>439.2</v>
      </c>
      <c r="I222" s="204">
        <v>394.2</v>
      </c>
      <c r="J222" s="204">
        <v>394.2</v>
      </c>
      <c r="K222" s="175">
        <v>14</v>
      </c>
      <c r="L222" s="220">
        <v>24193.375599999999</v>
      </c>
      <c r="M222" s="173">
        <v>2020</v>
      </c>
    </row>
    <row r="223" spans="1:13" hidden="1">
      <c r="A223" s="219" t="s">
        <v>769</v>
      </c>
      <c r="B223" s="211" t="s">
        <v>3357</v>
      </c>
      <c r="C223" s="350">
        <v>1951</v>
      </c>
      <c r="D223" s="103"/>
      <c r="E223" s="350" t="s">
        <v>576</v>
      </c>
      <c r="F223" s="175">
        <v>2</v>
      </c>
      <c r="G223" s="175">
        <v>2</v>
      </c>
      <c r="H223" s="204">
        <v>423.5</v>
      </c>
      <c r="I223" s="204">
        <v>380.7</v>
      </c>
      <c r="J223" s="204">
        <v>380.7</v>
      </c>
      <c r="K223" s="175">
        <v>22</v>
      </c>
      <c r="L223" s="220">
        <v>5295.1055999999999</v>
      </c>
      <c r="M223" s="173">
        <v>2020</v>
      </c>
    </row>
    <row r="224" spans="1:13" hidden="1">
      <c r="A224" s="219" t="s">
        <v>770</v>
      </c>
      <c r="B224" s="211" t="s">
        <v>3358</v>
      </c>
      <c r="C224" s="350">
        <v>1954</v>
      </c>
      <c r="D224" s="103"/>
      <c r="E224" s="173" t="s">
        <v>576</v>
      </c>
      <c r="F224" s="175">
        <v>2</v>
      </c>
      <c r="G224" s="175">
        <v>2</v>
      </c>
      <c r="H224" s="204">
        <v>418.6</v>
      </c>
      <c r="I224" s="204">
        <v>373.9</v>
      </c>
      <c r="J224" s="204">
        <v>373.9</v>
      </c>
      <c r="K224" s="175">
        <v>17</v>
      </c>
      <c r="L224" s="220">
        <v>70485.809200000003</v>
      </c>
      <c r="M224" s="173">
        <v>2020</v>
      </c>
    </row>
    <row r="225" spans="1:13" hidden="1">
      <c r="A225" s="219" t="s">
        <v>771</v>
      </c>
      <c r="B225" s="74" t="s">
        <v>5884</v>
      </c>
      <c r="C225" s="348">
        <v>1961</v>
      </c>
      <c r="D225" s="235"/>
      <c r="E225" s="227" t="s">
        <v>62</v>
      </c>
      <c r="F225" s="236">
        <v>2</v>
      </c>
      <c r="G225" s="236">
        <v>2</v>
      </c>
      <c r="H225" s="205">
        <v>685</v>
      </c>
      <c r="I225" s="205">
        <v>398.6</v>
      </c>
      <c r="J225" s="205">
        <v>398.6</v>
      </c>
      <c r="K225" s="16">
        <v>30</v>
      </c>
      <c r="L225" s="220">
        <v>8821.7039999999997</v>
      </c>
      <c r="M225" s="173">
        <v>2020</v>
      </c>
    </row>
    <row r="226" spans="1:13" hidden="1">
      <c r="A226" s="219" t="s">
        <v>693</v>
      </c>
      <c r="B226" s="74" t="s">
        <v>5885</v>
      </c>
      <c r="C226" s="348">
        <v>1962</v>
      </c>
      <c r="D226" s="235"/>
      <c r="E226" s="227" t="s">
        <v>62</v>
      </c>
      <c r="F226" s="236">
        <v>2</v>
      </c>
      <c r="G226" s="236">
        <v>2</v>
      </c>
      <c r="H226" s="205">
        <v>670.9</v>
      </c>
      <c r="I226" s="205">
        <v>427.2</v>
      </c>
      <c r="J226" s="205">
        <v>427.2</v>
      </c>
      <c r="K226" s="16">
        <v>35</v>
      </c>
      <c r="L226" s="220">
        <v>8640.118559999999</v>
      </c>
      <c r="M226" s="173">
        <v>2020</v>
      </c>
    </row>
    <row r="227" spans="1:13" hidden="1">
      <c r="A227" s="219" t="s">
        <v>694</v>
      </c>
      <c r="B227" s="74" t="s">
        <v>5886</v>
      </c>
      <c r="C227" s="350">
        <v>1963</v>
      </c>
      <c r="D227" s="103"/>
      <c r="E227" s="317" t="s">
        <v>62</v>
      </c>
      <c r="F227" s="317">
        <v>2</v>
      </c>
      <c r="G227" s="317">
        <v>2</v>
      </c>
      <c r="H227" s="112">
        <v>1019.8</v>
      </c>
      <c r="I227" s="112">
        <v>632.6</v>
      </c>
      <c r="J227" s="112">
        <v>632.6</v>
      </c>
      <c r="K227" s="114">
        <v>20</v>
      </c>
      <c r="L227" s="220">
        <v>13133.392319999999</v>
      </c>
      <c r="M227" s="173">
        <v>2020</v>
      </c>
    </row>
    <row r="228" spans="1:13" hidden="1">
      <c r="A228" s="219" t="s">
        <v>695</v>
      </c>
      <c r="B228" s="211" t="s">
        <v>3359</v>
      </c>
      <c r="C228" s="188">
        <v>1950</v>
      </c>
      <c r="D228" s="203"/>
      <c r="E228" s="173" t="s">
        <v>62</v>
      </c>
      <c r="F228" s="175">
        <v>2</v>
      </c>
      <c r="G228" s="175">
        <v>2</v>
      </c>
      <c r="H228" s="172">
        <v>436.4</v>
      </c>
      <c r="I228" s="172">
        <v>394.9</v>
      </c>
      <c r="J228" s="172">
        <v>229.8</v>
      </c>
      <c r="K228" s="185">
        <v>14</v>
      </c>
      <c r="L228" s="220">
        <v>128955.912</v>
      </c>
      <c r="M228" s="173">
        <v>2020</v>
      </c>
    </row>
    <row r="229" spans="1:13" hidden="1">
      <c r="A229" s="219" t="s">
        <v>772</v>
      </c>
      <c r="B229" s="211" t="s">
        <v>3360</v>
      </c>
      <c r="C229" s="350">
        <v>1953</v>
      </c>
      <c r="D229" s="103"/>
      <c r="E229" s="173" t="s">
        <v>576</v>
      </c>
      <c r="F229" s="175">
        <v>2</v>
      </c>
      <c r="G229" s="175">
        <v>2</v>
      </c>
      <c r="H229" s="204">
        <v>430.3</v>
      </c>
      <c r="I229" s="204">
        <v>389.8</v>
      </c>
      <c r="J229" s="204">
        <v>266.8</v>
      </c>
      <c r="K229" s="175">
        <v>21</v>
      </c>
      <c r="L229" s="220">
        <v>183235.6672</v>
      </c>
      <c r="M229" s="173">
        <v>2020</v>
      </c>
    </row>
    <row r="230" spans="1:13" hidden="1">
      <c r="A230" s="219" t="s">
        <v>773</v>
      </c>
      <c r="B230" s="211" t="s">
        <v>3361</v>
      </c>
      <c r="C230" s="350">
        <v>1952</v>
      </c>
      <c r="D230" s="103"/>
      <c r="E230" s="350" t="s">
        <v>576</v>
      </c>
      <c r="F230" s="175">
        <v>2</v>
      </c>
      <c r="G230" s="175">
        <v>2</v>
      </c>
      <c r="H230" s="204">
        <v>419.4</v>
      </c>
      <c r="I230" s="204">
        <v>376.7</v>
      </c>
      <c r="J230" s="204">
        <v>257.5</v>
      </c>
      <c r="K230" s="175">
        <v>19</v>
      </c>
      <c r="L230" s="220">
        <v>182548.36240000001</v>
      </c>
      <c r="M230" s="173">
        <v>2020</v>
      </c>
    </row>
    <row r="231" spans="1:13" hidden="1">
      <c r="A231" s="219" t="s">
        <v>774</v>
      </c>
      <c r="B231" s="211" t="s">
        <v>3362</v>
      </c>
      <c r="C231" s="350">
        <v>1957</v>
      </c>
      <c r="D231" s="103"/>
      <c r="E231" s="350" t="s">
        <v>62</v>
      </c>
      <c r="F231" s="175">
        <v>2</v>
      </c>
      <c r="G231" s="175">
        <v>2</v>
      </c>
      <c r="H231" s="204">
        <v>406.4</v>
      </c>
      <c r="I231" s="204">
        <v>363</v>
      </c>
      <c r="J231" s="204">
        <v>363</v>
      </c>
      <c r="K231" s="175">
        <v>4</v>
      </c>
      <c r="L231" s="220">
        <v>41133.29</v>
      </c>
      <c r="M231" s="173">
        <v>2020</v>
      </c>
    </row>
    <row r="232" spans="1:13" hidden="1">
      <c r="A232" s="219" t="s">
        <v>775</v>
      </c>
      <c r="B232" s="211" t="s">
        <v>3363</v>
      </c>
      <c r="C232" s="350">
        <v>1947</v>
      </c>
      <c r="D232" s="103"/>
      <c r="E232" s="173" t="s">
        <v>62</v>
      </c>
      <c r="F232" s="175">
        <v>2</v>
      </c>
      <c r="G232" s="175">
        <v>2</v>
      </c>
      <c r="H232" s="204">
        <v>844.5</v>
      </c>
      <c r="I232" s="204">
        <v>798.5</v>
      </c>
      <c r="J232" s="204">
        <v>798.5</v>
      </c>
      <c r="K232" s="175">
        <v>25</v>
      </c>
      <c r="L232" s="220">
        <v>139851.26</v>
      </c>
      <c r="M232" s="173">
        <v>2020</v>
      </c>
    </row>
    <row r="233" spans="1:13" hidden="1">
      <c r="A233" s="219" t="s">
        <v>776</v>
      </c>
      <c r="B233" s="211" t="s">
        <v>3364</v>
      </c>
      <c r="C233" s="350">
        <v>1983</v>
      </c>
      <c r="D233" s="103"/>
      <c r="E233" s="350" t="s">
        <v>62</v>
      </c>
      <c r="F233" s="175">
        <v>2</v>
      </c>
      <c r="G233" s="175">
        <v>3</v>
      </c>
      <c r="H233" s="204">
        <v>1575.5</v>
      </c>
      <c r="I233" s="204">
        <v>945.9</v>
      </c>
      <c r="J233" s="204">
        <v>945.9</v>
      </c>
      <c r="K233" s="175">
        <v>46</v>
      </c>
      <c r="L233" s="220">
        <v>225269.56</v>
      </c>
      <c r="M233" s="173">
        <v>2020</v>
      </c>
    </row>
    <row r="234" spans="1:13" hidden="1">
      <c r="A234" s="219" t="s">
        <v>777</v>
      </c>
      <c r="B234" s="211" t="s">
        <v>3365</v>
      </c>
      <c r="C234" s="350">
        <v>1947</v>
      </c>
      <c r="D234" s="103"/>
      <c r="E234" s="173" t="s">
        <v>62</v>
      </c>
      <c r="F234" s="175">
        <v>2</v>
      </c>
      <c r="G234" s="175">
        <v>1</v>
      </c>
      <c r="H234" s="204">
        <v>466.4</v>
      </c>
      <c r="I234" s="204">
        <v>447.32</v>
      </c>
      <c r="J234" s="204">
        <v>447.32</v>
      </c>
      <c r="K234" s="175">
        <v>22</v>
      </c>
      <c r="L234" s="220">
        <v>226563.53000000003</v>
      </c>
      <c r="M234" s="173">
        <v>2020</v>
      </c>
    </row>
    <row r="235" spans="1:13" hidden="1">
      <c r="A235" s="219" t="s">
        <v>778</v>
      </c>
      <c r="B235" s="211" t="s">
        <v>1367</v>
      </c>
      <c r="C235" s="350">
        <v>1952</v>
      </c>
      <c r="D235" s="103"/>
      <c r="E235" s="350" t="s">
        <v>62</v>
      </c>
      <c r="F235" s="175">
        <v>2</v>
      </c>
      <c r="G235" s="175">
        <v>2</v>
      </c>
      <c r="H235" s="204">
        <v>888.35</v>
      </c>
      <c r="I235" s="204">
        <v>823.7</v>
      </c>
      <c r="J235" s="204">
        <v>624.4</v>
      </c>
      <c r="K235" s="175">
        <v>30</v>
      </c>
      <c r="L235" s="220">
        <v>53856.685400000002</v>
      </c>
      <c r="M235" s="173">
        <v>2020</v>
      </c>
    </row>
    <row r="236" spans="1:13" hidden="1">
      <c r="A236" s="219" t="s">
        <v>779</v>
      </c>
      <c r="B236" s="74" t="s">
        <v>5887</v>
      </c>
      <c r="C236" s="348">
        <v>1958</v>
      </c>
      <c r="D236" s="235"/>
      <c r="E236" s="227" t="s">
        <v>62</v>
      </c>
      <c r="F236" s="236">
        <v>2</v>
      </c>
      <c r="G236" s="236">
        <v>2</v>
      </c>
      <c r="H236" s="205">
        <v>705.9</v>
      </c>
      <c r="I236" s="205">
        <v>655.16999999999996</v>
      </c>
      <c r="J236" s="205">
        <v>655.16999999999996</v>
      </c>
      <c r="K236" s="16">
        <v>22</v>
      </c>
      <c r="L236" s="220">
        <v>80260.439280000006</v>
      </c>
      <c r="M236" s="173">
        <v>2020</v>
      </c>
    </row>
    <row r="237" spans="1:13" hidden="1">
      <c r="A237" s="219" t="s">
        <v>780</v>
      </c>
      <c r="B237" s="74" t="s">
        <v>5888</v>
      </c>
      <c r="C237" s="350">
        <v>1959</v>
      </c>
      <c r="D237" s="103"/>
      <c r="E237" s="317" t="s">
        <v>62</v>
      </c>
      <c r="F237" s="317">
        <v>2</v>
      </c>
      <c r="G237" s="317">
        <v>2</v>
      </c>
      <c r="H237" s="112">
        <v>692.66</v>
      </c>
      <c r="I237" s="112">
        <v>637.04999999999995</v>
      </c>
      <c r="J237" s="112">
        <v>637.04999999999995</v>
      </c>
      <c r="K237" s="114">
        <v>26</v>
      </c>
      <c r="L237" s="220">
        <v>8920.3525439999994</v>
      </c>
      <c r="M237" s="173">
        <v>2020</v>
      </c>
    </row>
    <row r="238" spans="1:13" hidden="1">
      <c r="A238" s="219" t="s">
        <v>781</v>
      </c>
      <c r="B238" s="211" t="s">
        <v>1368</v>
      </c>
      <c r="C238" s="350">
        <v>1957</v>
      </c>
      <c r="D238" s="103"/>
      <c r="E238" s="350" t="s">
        <v>10</v>
      </c>
      <c r="F238" s="175">
        <v>2</v>
      </c>
      <c r="G238" s="175">
        <v>2</v>
      </c>
      <c r="H238" s="204">
        <v>423.5</v>
      </c>
      <c r="I238" s="204">
        <v>361.9</v>
      </c>
      <c r="J238" s="204">
        <v>361.9</v>
      </c>
      <c r="K238" s="175">
        <v>21</v>
      </c>
      <c r="L238" s="220">
        <v>86062.504400000005</v>
      </c>
      <c r="M238" s="173">
        <v>2020</v>
      </c>
    </row>
    <row r="239" spans="1:13" hidden="1">
      <c r="A239" s="219" t="s">
        <v>782</v>
      </c>
      <c r="B239" s="74" t="s">
        <v>5889</v>
      </c>
      <c r="C239" s="350">
        <v>1946</v>
      </c>
      <c r="D239" s="103"/>
      <c r="E239" s="317" t="s">
        <v>576</v>
      </c>
      <c r="F239" s="317">
        <v>2</v>
      </c>
      <c r="G239" s="317">
        <v>2</v>
      </c>
      <c r="H239" s="112">
        <v>440.91</v>
      </c>
      <c r="I239" s="112">
        <v>394.8</v>
      </c>
      <c r="J239" s="112">
        <v>394.8</v>
      </c>
      <c r="K239" s="114">
        <v>14</v>
      </c>
      <c r="L239" s="220">
        <v>5678.2153440000002</v>
      </c>
      <c r="M239" s="173">
        <v>2020</v>
      </c>
    </row>
    <row r="240" spans="1:13" hidden="1">
      <c r="A240" s="219" t="s">
        <v>783</v>
      </c>
      <c r="B240" s="211" t="s">
        <v>1369</v>
      </c>
      <c r="C240" s="350">
        <v>1946</v>
      </c>
      <c r="D240" s="103"/>
      <c r="E240" s="350" t="s">
        <v>576</v>
      </c>
      <c r="F240" s="175">
        <v>2</v>
      </c>
      <c r="G240" s="175">
        <v>2</v>
      </c>
      <c r="H240" s="204">
        <v>488.6</v>
      </c>
      <c r="I240" s="204">
        <v>402.9</v>
      </c>
      <c r="J240" s="204">
        <v>402.9</v>
      </c>
      <c r="K240" s="175">
        <v>17</v>
      </c>
      <c r="L240" s="220">
        <v>173257.67800000001</v>
      </c>
      <c r="M240" s="173">
        <v>2020</v>
      </c>
    </row>
    <row r="241" spans="1:13" hidden="1">
      <c r="A241" s="219" t="s">
        <v>784</v>
      </c>
      <c r="B241" s="74" t="s">
        <v>5890</v>
      </c>
      <c r="C241" s="348">
        <v>1958</v>
      </c>
      <c r="D241" s="235"/>
      <c r="E241" s="227" t="s">
        <v>62</v>
      </c>
      <c r="F241" s="236">
        <v>2</v>
      </c>
      <c r="G241" s="236">
        <v>2</v>
      </c>
      <c r="H241" s="205">
        <v>500.5</v>
      </c>
      <c r="I241" s="205">
        <v>445.9</v>
      </c>
      <c r="J241" s="205">
        <v>445.9</v>
      </c>
      <c r="K241" s="16">
        <v>17</v>
      </c>
      <c r="L241" s="220">
        <v>12458.045599999999</v>
      </c>
      <c r="M241" s="173">
        <v>2020</v>
      </c>
    </row>
    <row r="242" spans="1:13" hidden="1">
      <c r="A242" s="219" t="s">
        <v>785</v>
      </c>
      <c r="B242" s="211" t="s">
        <v>3366</v>
      </c>
      <c r="C242" s="350">
        <v>1940</v>
      </c>
      <c r="D242" s="103"/>
      <c r="E242" s="350" t="s">
        <v>576</v>
      </c>
      <c r="F242" s="175">
        <v>2</v>
      </c>
      <c r="G242" s="175">
        <v>1</v>
      </c>
      <c r="H242" s="204">
        <v>255.6</v>
      </c>
      <c r="I242" s="204">
        <v>231.9</v>
      </c>
      <c r="J242" s="204">
        <v>231.9</v>
      </c>
      <c r="K242" s="175">
        <v>23</v>
      </c>
      <c r="L242" s="220">
        <v>192318.87760000001</v>
      </c>
      <c r="M242" s="173">
        <v>2020</v>
      </c>
    </row>
    <row r="243" spans="1:13" hidden="1">
      <c r="A243" s="219" t="s">
        <v>786</v>
      </c>
      <c r="B243" s="74" t="s">
        <v>5891</v>
      </c>
      <c r="C243" s="350">
        <v>1940</v>
      </c>
      <c r="D243" s="103"/>
      <c r="E243" s="317" t="s">
        <v>576</v>
      </c>
      <c r="F243" s="317">
        <v>2</v>
      </c>
      <c r="G243" s="317">
        <v>2</v>
      </c>
      <c r="H243" s="112">
        <v>507.2</v>
      </c>
      <c r="I243" s="112">
        <v>456.9</v>
      </c>
      <c r="J243" s="112">
        <v>456.9</v>
      </c>
      <c r="K243" s="114">
        <v>37</v>
      </c>
      <c r="L243" s="220">
        <v>6531.9244799999997</v>
      </c>
      <c r="M243" s="173">
        <v>2020</v>
      </c>
    </row>
    <row r="244" spans="1:13" hidden="1">
      <c r="A244" s="219" t="s">
        <v>787</v>
      </c>
      <c r="B244" s="74" t="s">
        <v>5892</v>
      </c>
      <c r="C244" s="350">
        <v>1941</v>
      </c>
      <c r="D244" s="103"/>
      <c r="E244" s="317" t="s">
        <v>576</v>
      </c>
      <c r="F244" s="317">
        <v>2</v>
      </c>
      <c r="G244" s="317">
        <v>2</v>
      </c>
      <c r="H244" s="112">
        <v>525.9</v>
      </c>
      <c r="I244" s="112">
        <v>398.8</v>
      </c>
      <c r="J244" s="112">
        <v>398.8</v>
      </c>
      <c r="K244" s="114">
        <v>37</v>
      </c>
      <c r="L244" s="220">
        <v>6772.7505600000004</v>
      </c>
      <c r="M244" s="173">
        <v>2020</v>
      </c>
    </row>
    <row r="245" spans="1:13" hidden="1">
      <c r="A245" s="219" t="s">
        <v>788</v>
      </c>
      <c r="B245" s="211" t="s">
        <v>3367</v>
      </c>
      <c r="C245" s="350">
        <v>1955</v>
      </c>
      <c r="D245" s="103"/>
      <c r="E245" s="350" t="s">
        <v>62</v>
      </c>
      <c r="F245" s="175">
        <v>2</v>
      </c>
      <c r="G245" s="175">
        <v>2</v>
      </c>
      <c r="H245" s="204">
        <v>733.5</v>
      </c>
      <c r="I245" s="204">
        <v>664.2</v>
      </c>
      <c r="J245" s="204">
        <v>664.2</v>
      </c>
      <c r="K245" s="175">
        <v>35</v>
      </c>
      <c r="L245" s="220">
        <v>171246.5576</v>
      </c>
      <c r="M245" s="173">
        <v>2020</v>
      </c>
    </row>
    <row r="246" spans="1:13" hidden="1">
      <c r="A246" s="219" t="s">
        <v>789</v>
      </c>
      <c r="B246" s="74" t="s">
        <v>5893</v>
      </c>
      <c r="C246" s="350">
        <v>1940</v>
      </c>
      <c r="D246" s="103"/>
      <c r="E246" s="317" t="s">
        <v>576</v>
      </c>
      <c r="F246" s="317">
        <v>2</v>
      </c>
      <c r="G246" s="317">
        <v>2</v>
      </c>
      <c r="H246" s="112">
        <v>507.4</v>
      </c>
      <c r="I246" s="112">
        <v>475.3</v>
      </c>
      <c r="J246" s="112">
        <v>475.3</v>
      </c>
      <c r="K246" s="114">
        <v>25</v>
      </c>
      <c r="L246" s="220">
        <v>6534.5001599999996</v>
      </c>
      <c r="M246" s="173">
        <v>2020</v>
      </c>
    </row>
    <row r="247" spans="1:13" hidden="1">
      <c r="A247" s="219" t="s">
        <v>790</v>
      </c>
      <c r="B247" s="211" t="s">
        <v>1370</v>
      </c>
      <c r="C247" s="350">
        <v>1961</v>
      </c>
      <c r="D247" s="103"/>
      <c r="E247" s="350" t="s">
        <v>62</v>
      </c>
      <c r="F247" s="175">
        <v>3</v>
      </c>
      <c r="G247" s="175">
        <v>2</v>
      </c>
      <c r="H247" s="204">
        <v>1192.3</v>
      </c>
      <c r="I247" s="204">
        <v>954.08</v>
      </c>
      <c r="J247" s="204">
        <v>871.58</v>
      </c>
      <c r="K247" s="175">
        <v>46</v>
      </c>
      <c r="L247" s="220">
        <v>151589.92272</v>
      </c>
      <c r="M247" s="173">
        <v>2020</v>
      </c>
    </row>
    <row r="248" spans="1:13" hidden="1">
      <c r="A248" s="219" t="s">
        <v>791</v>
      </c>
      <c r="B248" s="74" t="s">
        <v>5894</v>
      </c>
      <c r="C248" s="350">
        <v>1959</v>
      </c>
      <c r="D248" s="103"/>
      <c r="E248" s="317" t="s">
        <v>571</v>
      </c>
      <c r="F248" s="317">
        <v>2</v>
      </c>
      <c r="G248" s="317">
        <v>2</v>
      </c>
      <c r="H248" s="112">
        <v>497.5</v>
      </c>
      <c r="I248" s="112">
        <v>485.71</v>
      </c>
      <c r="J248" s="112">
        <v>485.71</v>
      </c>
      <c r="K248" s="114">
        <v>14</v>
      </c>
      <c r="L248" s="220">
        <v>6407.003999999999</v>
      </c>
      <c r="M248" s="173">
        <v>2020</v>
      </c>
    </row>
    <row r="249" spans="1:13" hidden="1">
      <c r="A249" s="219" t="s">
        <v>792</v>
      </c>
      <c r="B249" s="74" t="s">
        <v>5895</v>
      </c>
      <c r="C249" s="348">
        <v>1959</v>
      </c>
      <c r="D249" s="235"/>
      <c r="E249" s="227" t="s">
        <v>571</v>
      </c>
      <c r="F249" s="236">
        <v>2</v>
      </c>
      <c r="G249" s="236">
        <v>2</v>
      </c>
      <c r="H249" s="205">
        <v>515.20000000000005</v>
      </c>
      <c r="I249" s="205">
        <v>462.7</v>
      </c>
      <c r="J249" s="205">
        <v>462.7</v>
      </c>
      <c r="K249" s="16">
        <v>20</v>
      </c>
      <c r="L249" s="220">
        <v>6634.951680000001</v>
      </c>
      <c r="M249" s="173">
        <v>2020</v>
      </c>
    </row>
    <row r="250" spans="1:13" hidden="1">
      <c r="A250" s="219" t="s">
        <v>793</v>
      </c>
      <c r="B250" s="74" t="s">
        <v>5896</v>
      </c>
      <c r="C250" s="350">
        <v>1968</v>
      </c>
      <c r="D250" s="103"/>
      <c r="E250" s="317" t="s">
        <v>11</v>
      </c>
      <c r="F250" s="317">
        <v>5</v>
      </c>
      <c r="G250" s="317">
        <v>8</v>
      </c>
      <c r="H250" s="112">
        <v>7462.5</v>
      </c>
      <c r="I250" s="112">
        <v>5732.9</v>
      </c>
      <c r="J250" s="112">
        <v>5732.9</v>
      </c>
      <c r="K250" s="114">
        <v>221</v>
      </c>
      <c r="L250" s="220">
        <v>212641.28704980479</v>
      </c>
      <c r="M250" s="173">
        <v>2020</v>
      </c>
    </row>
    <row r="251" spans="1:13" hidden="1">
      <c r="A251" s="219" t="s">
        <v>794</v>
      </c>
      <c r="B251" s="211" t="s">
        <v>3368</v>
      </c>
      <c r="C251" s="350">
        <v>1971</v>
      </c>
      <c r="D251" s="103"/>
      <c r="E251" s="350" t="s">
        <v>11</v>
      </c>
      <c r="F251" s="175">
        <v>5</v>
      </c>
      <c r="G251" s="175">
        <v>8</v>
      </c>
      <c r="H251" s="204">
        <v>7619.5</v>
      </c>
      <c r="I251" s="204">
        <v>5684.4</v>
      </c>
      <c r="J251" s="204">
        <v>5684.4</v>
      </c>
      <c r="K251" s="175">
        <v>213</v>
      </c>
      <c r="L251" s="220">
        <v>796942.11708823941</v>
      </c>
      <c r="M251" s="173">
        <v>2020</v>
      </c>
    </row>
    <row r="252" spans="1:13" hidden="1">
      <c r="A252" s="219" t="s">
        <v>795</v>
      </c>
      <c r="B252" s="74" t="s">
        <v>5897</v>
      </c>
      <c r="C252" s="348">
        <v>1962</v>
      </c>
      <c r="D252" s="235"/>
      <c r="E252" s="227" t="s">
        <v>62</v>
      </c>
      <c r="F252" s="236">
        <v>3</v>
      </c>
      <c r="G252" s="236">
        <v>2</v>
      </c>
      <c r="H252" s="205">
        <v>1402.3</v>
      </c>
      <c r="I252" s="205">
        <v>972.92</v>
      </c>
      <c r="J252" s="205">
        <v>972.92</v>
      </c>
      <c r="K252" s="16">
        <v>45</v>
      </c>
      <c r="L252" s="220">
        <v>65312.500320000006</v>
      </c>
      <c r="M252" s="173">
        <v>2020</v>
      </c>
    </row>
    <row r="253" spans="1:13" hidden="1">
      <c r="A253" s="219" t="s">
        <v>796</v>
      </c>
      <c r="B253" s="74" t="s">
        <v>5898</v>
      </c>
      <c r="C253" s="350">
        <v>1960</v>
      </c>
      <c r="D253" s="103"/>
      <c r="E253" s="317" t="s">
        <v>571</v>
      </c>
      <c r="F253" s="317">
        <v>2</v>
      </c>
      <c r="G253" s="317">
        <v>2</v>
      </c>
      <c r="H253" s="112">
        <v>504.7</v>
      </c>
      <c r="I253" s="112">
        <v>436.4</v>
      </c>
      <c r="J253" s="112">
        <v>436.4</v>
      </c>
      <c r="K253" s="114">
        <v>17</v>
      </c>
      <c r="L253" s="220">
        <v>6499.7284799999998</v>
      </c>
      <c r="M253" s="173">
        <v>2020</v>
      </c>
    </row>
    <row r="254" spans="1:13" hidden="1">
      <c r="A254" s="219" t="s">
        <v>797</v>
      </c>
      <c r="B254" s="211" t="s">
        <v>3369</v>
      </c>
      <c r="C254" s="350">
        <v>1966</v>
      </c>
      <c r="D254" s="103"/>
      <c r="E254" s="173" t="s">
        <v>10</v>
      </c>
      <c r="F254" s="175">
        <v>5</v>
      </c>
      <c r="G254" s="175">
        <v>4</v>
      </c>
      <c r="H254" s="204">
        <v>4184.8999999999996</v>
      </c>
      <c r="I254" s="204">
        <v>3245.13</v>
      </c>
      <c r="J254" s="204">
        <v>3245.13</v>
      </c>
      <c r="K254" s="175">
        <v>141</v>
      </c>
      <c r="L254" s="220">
        <v>211554.55</v>
      </c>
      <c r="M254" s="173">
        <v>2020</v>
      </c>
    </row>
    <row r="255" spans="1:13" hidden="1">
      <c r="A255" s="219" t="s">
        <v>798</v>
      </c>
      <c r="B255" s="74" t="s">
        <v>5899</v>
      </c>
      <c r="C255" s="350">
        <v>1959</v>
      </c>
      <c r="D255" s="103"/>
      <c r="E255" s="317" t="s">
        <v>571</v>
      </c>
      <c r="F255" s="317">
        <v>2</v>
      </c>
      <c r="G255" s="317">
        <v>2</v>
      </c>
      <c r="H255" s="112">
        <v>612.66999999999996</v>
      </c>
      <c r="I255" s="112">
        <v>612.66999999999996</v>
      </c>
      <c r="J255" s="112">
        <v>612.66999999999996</v>
      </c>
      <c r="K255" s="114">
        <v>17</v>
      </c>
      <c r="L255" s="220">
        <v>7890.2093279999999</v>
      </c>
      <c r="M255" s="173">
        <v>2020</v>
      </c>
    </row>
    <row r="256" spans="1:13" hidden="1">
      <c r="A256" s="219" t="s">
        <v>799</v>
      </c>
      <c r="B256" s="74" t="s">
        <v>5900</v>
      </c>
      <c r="C256" s="350">
        <v>1962</v>
      </c>
      <c r="D256" s="103"/>
      <c r="E256" s="317" t="s">
        <v>62</v>
      </c>
      <c r="F256" s="317">
        <v>3</v>
      </c>
      <c r="G256" s="317">
        <v>2</v>
      </c>
      <c r="H256" s="112">
        <v>1007.5</v>
      </c>
      <c r="I256" s="112">
        <v>934.3</v>
      </c>
      <c r="J256" s="112">
        <v>934.3</v>
      </c>
      <c r="K256" s="114">
        <v>35</v>
      </c>
      <c r="L256" s="220">
        <v>12974.987999999998</v>
      </c>
      <c r="M256" s="173">
        <v>2020</v>
      </c>
    </row>
    <row r="257" spans="1:13" hidden="1">
      <c r="A257" s="219" t="s">
        <v>800</v>
      </c>
      <c r="B257" s="74" t="s">
        <v>5901</v>
      </c>
      <c r="C257" s="350">
        <v>1961</v>
      </c>
      <c r="D257" s="103"/>
      <c r="E257" s="317" t="s">
        <v>62</v>
      </c>
      <c r="F257" s="317">
        <v>3</v>
      </c>
      <c r="G257" s="317">
        <v>2</v>
      </c>
      <c r="H257" s="112">
        <v>1301.9000000000001</v>
      </c>
      <c r="I257" s="112">
        <v>962.7</v>
      </c>
      <c r="J257" s="112">
        <v>962.7</v>
      </c>
      <c r="K257" s="114">
        <v>30</v>
      </c>
      <c r="L257" s="220">
        <v>16766.38896</v>
      </c>
      <c r="M257" s="173">
        <v>2020</v>
      </c>
    </row>
    <row r="258" spans="1:13" hidden="1">
      <c r="A258" s="219" t="s">
        <v>801</v>
      </c>
      <c r="B258" s="74" t="s">
        <v>5902</v>
      </c>
      <c r="C258" s="350">
        <v>1960</v>
      </c>
      <c r="D258" s="103"/>
      <c r="E258" s="317" t="s">
        <v>571</v>
      </c>
      <c r="F258" s="317">
        <v>3</v>
      </c>
      <c r="G258" s="317">
        <v>2</v>
      </c>
      <c r="H258" s="112">
        <v>1368.6</v>
      </c>
      <c r="I258" s="112">
        <v>958.6</v>
      </c>
      <c r="J258" s="112">
        <v>958.6</v>
      </c>
      <c r="K258" s="114">
        <v>36</v>
      </c>
      <c r="L258" s="220">
        <v>17625.378239999998</v>
      </c>
      <c r="M258" s="173">
        <v>2020</v>
      </c>
    </row>
    <row r="259" spans="1:13" hidden="1">
      <c r="A259" s="219" t="s">
        <v>802</v>
      </c>
      <c r="B259" s="74" t="s">
        <v>5903</v>
      </c>
      <c r="C259" s="348">
        <v>1961</v>
      </c>
      <c r="D259" s="235"/>
      <c r="E259" s="227" t="s">
        <v>62</v>
      </c>
      <c r="F259" s="236">
        <v>3</v>
      </c>
      <c r="G259" s="236">
        <v>2</v>
      </c>
      <c r="H259" s="205">
        <v>1384.9</v>
      </c>
      <c r="I259" s="205">
        <v>1048.99</v>
      </c>
      <c r="J259" s="205">
        <v>966.29</v>
      </c>
      <c r="K259" s="16">
        <v>30</v>
      </c>
      <c r="L259" s="220">
        <v>17835.296159999998</v>
      </c>
      <c r="M259" s="173">
        <v>2020</v>
      </c>
    </row>
    <row r="260" spans="1:13" hidden="1">
      <c r="A260" s="219" t="s">
        <v>803</v>
      </c>
      <c r="B260" s="74" t="s">
        <v>5904</v>
      </c>
      <c r="C260" s="348">
        <v>1960</v>
      </c>
      <c r="D260" s="235"/>
      <c r="E260" s="227" t="s">
        <v>62</v>
      </c>
      <c r="F260" s="236">
        <v>3</v>
      </c>
      <c r="G260" s="236">
        <v>2</v>
      </c>
      <c r="H260" s="205">
        <v>1293.2</v>
      </c>
      <c r="I260" s="205">
        <v>950.38</v>
      </c>
      <c r="J260" s="205">
        <v>910.18</v>
      </c>
      <c r="K260" s="16">
        <v>40</v>
      </c>
      <c r="L260" s="220">
        <v>16654.346879999997</v>
      </c>
      <c r="M260" s="173">
        <v>2020</v>
      </c>
    </row>
    <row r="261" spans="1:13" hidden="1">
      <c r="A261" s="219" t="s">
        <v>804</v>
      </c>
      <c r="B261" s="74" t="s">
        <v>5905</v>
      </c>
      <c r="C261" s="350">
        <v>1962</v>
      </c>
      <c r="D261" s="103"/>
      <c r="E261" s="317" t="s">
        <v>62</v>
      </c>
      <c r="F261" s="317">
        <v>3</v>
      </c>
      <c r="G261" s="317">
        <v>2</v>
      </c>
      <c r="H261" s="112">
        <v>1380.9</v>
      </c>
      <c r="I261" s="112">
        <v>966.05</v>
      </c>
      <c r="J261" s="112">
        <v>966.05</v>
      </c>
      <c r="K261" s="114">
        <v>27</v>
      </c>
      <c r="L261" s="220">
        <v>17783.78256</v>
      </c>
      <c r="M261" s="173">
        <v>2020</v>
      </c>
    </row>
    <row r="262" spans="1:13" hidden="1">
      <c r="A262" s="219" t="s">
        <v>805</v>
      </c>
      <c r="B262" s="74" t="s">
        <v>5906</v>
      </c>
      <c r="C262" s="350">
        <v>1962</v>
      </c>
      <c r="D262" s="103"/>
      <c r="E262" s="317" t="s">
        <v>62</v>
      </c>
      <c r="F262" s="317">
        <v>2</v>
      </c>
      <c r="G262" s="317">
        <v>2</v>
      </c>
      <c r="H262" s="112">
        <v>683</v>
      </c>
      <c r="I262" s="112">
        <v>633.4</v>
      </c>
      <c r="J262" s="112">
        <v>633.4</v>
      </c>
      <c r="K262" s="114">
        <v>32</v>
      </c>
      <c r="L262" s="220">
        <v>8795.9472000000005</v>
      </c>
      <c r="M262" s="173">
        <v>2020</v>
      </c>
    </row>
    <row r="263" spans="1:13" hidden="1">
      <c r="A263" s="219" t="s">
        <v>806</v>
      </c>
      <c r="B263" s="74" t="s">
        <v>5907</v>
      </c>
      <c r="C263" s="350">
        <v>1963</v>
      </c>
      <c r="D263" s="103"/>
      <c r="E263" s="317" t="s">
        <v>62</v>
      </c>
      <c r="F263" s="317">
        <v>2</v>
      </c>
      <c r="G263" s="317">
        <v>2</v>
      </c>
      <c r="H263" s="112">
        <v>679.7</v>
      </c>
      <c r="I263" s="112">
        <v>631.5</v>
      </c>
      <c r="J263" s="112">
        <v>631.5</v>
      </c>
      <c r="K263" s="114">
        <v>29</v>
      </c>
      <c r="L263" s="220">
        <v>8753.4484800000009</v>
      </c>
      <c r="M263" s="173">
        <v>2020</v>
      </c>
    </row>
    <row r="264" spans="1:13" hidden="1">
      <c r="A264" s="219" t="s">
        <v>807</v>
      </c>
      <c r="B264" s="74" t="s">
        <v>5908</v>
      </c>
      <c r="C264" s="350">
        <v>1961</v>
      </c>
      <c r="D264" s="103"/>
      <c r="E264" s="317" t="s">
        <v>62</v>
      </c>
      <c r="F264" s="317">
        <v>2</v>
      </c>
      <c r="G264" s="317">
        <v>4</v>
      </c>
      <c r="H264" s="112">
        <v>1378.73</v>
      </c>
      <c r="I264" s="112">
        <v>1378.73</v>
      </c>
      <c r="J264" s="112">
        <v>1194.33</v>
      </c>
      <c r="K264" s="114">
        <v>38</v>
      </c>
      <c r="L264" s="220">
        <v>17755.836432</v>
      </c>
      <c r="M264" s="173">
        <v>2020</v>
      </c>
    </row>
    <row r="265" spans="1:13" hidden="1">
      <c r="A265" s="219" t="s">
        <v>808</v>
      </c>
      <c r="B265" s="74" t="s">
        <v>5909</v>
      </c>
      <c r="C265" s="348">
        <v>1960</v>
      </c>
      <c r="D265" s="235"/>
      <c r="E265" s="227" t="s">
        <v>62</v>
      </c>
      <c r="F265" s="236">
        <v>2</v>
      </c>
      <c r="G265" s="236">
        <v>4</v>
      </c>
      <c r="H265" s="205">
        <v>1744.7</v>
      </c>
      <c r="I265" s="205">
        <v>1420.52</v>
      </c>
      <c r="J265" s="205">
        <v>1102.6199999999999</v>
      </c>
      <c r="K265" s="16">
        <v>39</v>
      </c>
      <c r="L265" s="220">
        <v>69722.064480000001</v>
      </c>
      <c r="M265" s="173">
        <v>2020</v>
      </c>
    </row>
    <row r="266" spans="1:13" hidden="1">
      <c r="A266" s="219" t="s">
        <v>809</v>
      </c>
      <c r="B266" s="74" t="s">
        <v>5910</v>
      </c>
      <c r="C266" s="350">
        <v>1961</v>
      </c>
      <c r="D266" s="103"/>
      <c r="E266" s="227" t="s">
        <v>62</v>
      </c>
      <c r="F266" s="317">
        <v>3</v>
      </c>
      <c r="G266" s="317">
        <v>2</v>
      </c>
      <c r="H266" s="112">
        <v>1715.2</v>
      </c>
      <c r="I266" s="112">
        <v>1181.49</v>
      </c>
      <c r="J266" s="112">
        <v>1181.49</v>
      </c>
      <c r="K266" s="114">
        <v>89</v>
      </c>
      <c r="L266" s="220">
        <v>22089.03168</v>
      </c>
      <c r="M266" s="173">
        <v>2020</v>
      </c>
    </row>
    <row r="267" spans="1:13" hidden="1">
      <c r="A267" s="219" t="s">
        <v>810</v>
      </c>
      <c r="B267" s="74" t="s">
        <v>5911</v>
      </c>
      <c r="C267" s="348">
        <v>1962</v>
      </c>
      <c r="D267" s="235"/>
      <c r="E267" s="227" t="s">
        <v>62</v>
      </c>
      <c r="F267" s="236">
        <v>2</v>
      </c>
      <c r="G267" s="236">
        <v>4</v>
      </c>
      <c r="H267" s="205">
        <v>2015.6</v>
      </c>
      <c r="I267" s="205">
        <v>1535.48</v>
      </c>
      <c r="J267" s="205">
        <v>1182.3800000000001</v>
      </c>
      <c r="K267" s="16">
        <v>31</v>
      </c>
      <c r="L267" s="220">
        <v>196006.01247999998</v>
      </c>
      <c r="M267" s="173">
        <v>2020</v>
      </c>
    </row>
    <row r="268" spans="1:13" hidden="1">
      <c r="A268" s="219" t="s">
        <v>811</v>
      </c>
      <c r="B268" s="211" t="s">
        <v>3288</v>
      </c>
      <c r="C268" s="350">
        <v>1957</v>
      </c>
      <c r="D268" s="103"/>
      <c r="E268" s="227" t="s">
        <v>62</v>
      </c>
      <c r="F268" s="175">
        <v>2</v>
      </c>
      <c r="G268" s="175">
        <v>2</v>
      </c>
      <c r="H268" s="204">
        <v>817.2</v>
      </c>
      <c r="I268" s="204">
        <v>418.59</v>
      </c>
      <c r="J268" s="204">
        <v>418.59</v>
      </c>
      <c r="K268" s="175">
        <v>17</v>
      </c>
      <c r="L268" s="220">
        <v>1217217.0651999998</v>
      </c>
      <c r="M268" s="173">
        <v>2020</v>
      </c>
    </row>
    <row r="269" spans="1:13" hidden="1">
      <c r="A269" s="219" t="s">
        <v>812</v>
      </c>
      <c r="B269" s="211" t="s">
        <v>3289</v>
      </c>
      <c r="C269" s="350">
        <v>1956</v>
      </c>
      <c r="D269" s="103"/>
      <c r="E269" s="227" t="s">
        <v>62</v>
      </c>
      <c r="F269" s="175">
        <v>2</v>
      </c>
      <c r="G269" s="175">
        <v>2</v>
      </c>
      <c r="H269" s="204">
        <v>844.8</v>
      </c>
      <c r="I269" s="204">
        <v>821.6</v>
      </c>
      <c r="J269" s="204">
        <v>821.6</v>
      </c>
      <c r="K269" s="175">
        <v>15</v>
      </c>
      <c r="L269" s="220">
        <v>1223718.1232</v>
      </c>
      <c r="M269" s="173">
        <v>2020</v>
      </c>
    </row>
    <row r="270" spans="1:13" hidden="1">
      <c r="A270" s="219" t="s">
        <v>813</v>
      </c>
      <c r="B270" s="74" t="s">
        <v>5912</v>
      </c>
      <c r="C270" s="350">
        <v>1958</v>
      </c>
      <c r="D270" s="103"/>
      <c r="E270" s="227" t="s">
        <v>62</v>
      </c>
      <c r="F270" s="317">
        <v>2</v>
      </c>
      <c r="G270" s="317">
        <v>2</v>
      </c>
      <c r="H270" s="112">
        <v>852</v>
      </c>
      <c r="I270" s="112">
        <v>734.52</v>
      </c>
      <c r="J270" s="112">
        <v>371.02</v>
      </c>
      <c r="K270" s="114">
        <v>15</v>
      </c>
      <c r="L270" s="220">
        <v>93049.987200000003</v>
      </c>
      <c r="M270" s="173">
        <v>2020</v>
      </c>
    </row>
    <row r="271" spans="1:13" hidden="1">
      <c r="A271" s="219" t="s">
        <v>814</v>
      </c>
      <c r="B271" s="211" t="s">
        <v>3290</v>
      </c>
      <c r="C271" s="350">
        <v>1954</v>
      </c>
      <c r="D271" s="103"/>
      <c r="E271" s="173" t="s">
        <v>62</v>
      </c>
      <c r="F271" s="175">
        <v>2</v>
      </c>
      <c r="G271" s="175">
        <v>2</v>
      </c>
      <c r="H271" s="204">
        <v>1004.8</v>
      </c>
      <c r="I271" s="204">
        <v>660.5</v>
      </c>
      <c r="J271" s="204">
        <v>588.6</v>
      </c>
      <c r="K271" s="175">
        <v>37</v>
      </c>
      <c r="L271" s="220">
        <v>615829.58520000009</v>
      </c>
      <c r="M271" s="173">
        <v>2020</v>
      </c>
    </row>
    <row r="272" spans="1:13" hidden="1">
      <c r="A272" s="219" t="s">
        <v>815</v>
      </c>
      <c r="B272" s="74" t="s">
        <v>5913</v>
      </c>
      <c r="C272" s="348">
        <v>1959</v>
      </c>
      <c r="D272" s="235"/>
      <c r="E272" s="227" t="s">
        <v>571</v>
      </c>
      <c r="F272" s="236">
        <v>4</v>
      </c>
      <c r="G272" s="236">
        <v>2</v>
      </c>
      <c r="H272" s="205">
        <v>1434.6</v>
      </c>
      <c r="I272" s="205">
        <v>1259.55</v>
      </c>
      <c r="J272" s="205">
        <v>1089.1500000000001</v>
      </c>
      <c r="K272" s="16">
        <v>41</v>
      </c>
      <c r="L272" s="220">
        <v>65728.472639999993</v>
      </c>
      <c r="M272" s="173">
        <v>2020</v>
      </c>
    </row>
    <row r="273" spans="1:13" hidden="1">
      <c r="A273" s="219" t="s">
        <v>816</v>
      </c>
      <c r="B273" s="74" t="s">
        <v>5914</v>
      </c>
      <c r="C273" s="350">
        <v>1957</v>
      </c>
      <c r="D273" s="103"/>
      <c r="E273" s="227" t="s">
        <v>571</v>
      </c>
      <c r="F273" s="317">
        <v>2</v>
      </c>
      <c r="G273" s="317">
        <v>1</v>
      </c>
      <c r="H273" s="112">
        <v>440.6</v>
      </c>
      <c r="I273" s="112">
        <v>407.9</v>
      </c>
      <c r="J273" s="112">
        <v>407.9</v>
      </c>
      <c r="K273" s="114">
        <v>15</v>
      </c>
      <c r="L273" s="220">
        <v>5674.2230399999999</v>
      </c>
      <c r="M273" s="173">
        <v>2020</v>
      </c>
    </row>
    <row r="274" spans="1:13" hidden="1">
      <c r="A274" s="219" t="s">
        <v>817</v>
      </c>
      <c r="B274" s="74" t="s">
        <v>5915</v>
      </c>
      <c r="C274" s="350">
        <v>1958</v>
      </c>
      <c r="D274" s="103"/>
      <c r="E274" s="173" t="s">
        <v>62</v>
      </c>
      <c r="F274" s="317">
        <v>3</v>
      </c>
      <c r="G274" s="317">
        <v>2</v>
      </c>
      <c r="H274" s="112">
        <v>957.7</v>
      </c>
      <c r="I274" s="112">
        <v>957.7</v>
      </c>
      <c r="J274" s="112">
        <v>957.7</v>
      </c>
      <c r="K274" s="114">
        <v>17</v>
      </c>
      <c r="L274" s="220">
        <v>12333.643680000001</v>
      </c>
      <c r="M274" s="173">
        <v>2020</v>
      </c>
    </row>
    <row r="275" spans="1:13" hidden="1">
      <c r="A275" s="219" t="s">
        <v>818</v>
      </c>
      <c r="B275" s="211" t="s">
        <v>1371</v>
      </c>
      <c r="C275" s="350">
        <v>1957</v>
      </c>
      <c r="D275" s="103"/>
      <c r="E275" s="173" t="s">
        <v>62</v>
      </c>
      <c r="F275" s="175">
        <v>2</v>
      </c>
      <c r="G275" s="175">
        <v>1</v>
      </c>
      <c r="H275" s="204">
        <v>443.2</v>
      </c>
      <c r="I275" s="204">
        <v>409.6</v>
      </c>
      <c r="J275" s="204">
        <v>361.6</v>
      </c>
      <c r="K275" s="175">
        <v>11</v>
      </c>
      <c r="L275" s="220">
        <v>1198572.1184</v>
      </c>
      <c r="M275" s="173">
        <v>2020</v>
      </c>
    </row>
    <row r="276" spans="1:13" hidden="1">
      <c r="A276" s="219" t="s">
        <v>819</v>
      </c>
      <c r="B276" s="211" t="s">
        <v>1372</v>
      </c>
      <c r="C276" s="350">
        <v>1956</v>
      </c>
      <c r="D276" s="103"/>
      <c r="E276" s="173" t="s">
        <v>62</v>
      </c>
      <c r="F276" s="175">
        <v>2</v>
      </c>
      <c r="G276" s="175">
        <v>2</v>
      </c>
      <c r="H276" s="204">
        <v>742.4</v>
      </c>
      <c r="I276" s="204">
        <v>668.9</v>
      </c>
      <c r="J276" s="204">
        <v>668.9</v>
      </c>
      <c r="K276" s="175">
        <v>21</v>
      </c>
      <c r="L276" s="220">
        <v>2571292.3160000001</v>
      </c>
      <c r="M276" s="173">
        <v>2020</v>
      </c>
    </row>
    <row r="277" spans="1:13" hidden="1">
      <c r="A277" s="219" t="s">
        <v>820</v>
      </c>
      <c r="B277" s="211" t="s">
        <v>1373</v>
      </c>
      <c r="C277" s="350">
        <v>1957</v>
      </c>
      <c r="D277" s="103"/>
      <c r="E277" s="173" t="s">
        <v>62</v>
      </c>
      <c r="F277" s="175">
        <v>2</v>
      </c>
      <c r="G277" s="175">
        <v>1</v>
      </c>
      <c r="H277" s="204">
        <v>443.6</v>
      </c>
      <c r="I277" s="204">
        <v>411.7</v>
      </c>
      <c r="J277" s="204">
        <v>411.7</v>
      </c>
      <c r="K277" s="175">
        <v>18</v>
      </c>
      <c r="L277" s="220">
        <v>994567.65399999998</v>
      </c>
      <c r="M277" s="173">
        <v>2020</v>
      </c>
    </row>
    <row r="278" spans="1:13" hidden="1">
      <c r="A278" s="219" t="s">
        <v>821</v>
      </c>
      <c r="B278" s="211" t="s">
        <v>1374</v>
      </c>
      <c r="C278" s="350">
        <v>1956</v>
      </c>
      <c r="D278" s="103"/>
      <c r="E278" s="173" t="s">
        <v>62</v>
      </c>
      <c r="F278" s="175">
        <v>2</v>
      </c>
      <c r="G278" s="175">
        <v>2</v>
      </c>
      <c r="H278" s="204">
        <v>641.79999999999995</v>
      </c>
      <c r="I278" s="204">
        <v>271.8</v>
      </c>
      <c r="J278" s="204">
        <v>271.8</v>
      </c>
      <c r="K278" s="175">
        <v>7</v>
      </c>
      <c r="L278" s="220">
        <v>122173.7736</v>
      </c>
      <c r="M278" s="173">
        <v>2020</v>
      </c>
    </row>
    <row r="279" spans="1:13" hidden="1">
      <c r="A279" s="219" t="s">
        <v>822</v>
      </c>
      <c r="B279" s="211" t="s">
        <v>1375</v>
      </c>
      <c r="C279" s="350">
        <v>1957</v>
      </c>
      <c r="D279" s="103"/>
      <c r="E279" s="173" t="s">
        <v>62</v>
      </c>
      <c r="F279" s="175">
        <v>2</v>
      </c>
      <c r="G279" s="175">
        <v>1</v>
      </c>
      <c r="H279" s="204">
        <v>434.6</v>
      </c>
      <c r="I279" s="204">
        <v>402.4</v>
      </c>
      <c r="J279" s="204">
        <v>402.4</v>
      </c>
      <c r="K279" s="175">
        <v>17</v>
      </c>
      <c r="L279" s="220">
        <v>1180376.7404</v>
      </c>
      <c r="M279" s="173">
        <v>2020</v>
      </c>
    </row>
    <row r="280" spans="1:13" hidden="1">
      <c r="A280" s="219" t="s">
        <v>823</v>
      </c>
      <c r="B280" s="74" t="s">
        <v>5916</v>
      </c>
      <c r="C280" s="350">
        <v>1959</v>
      </c>
      <c r="D280" s="103"/>
      <c r="E280" s="173" t="s">
        <v>571</v>
      </c>
      <c r="F280" s="317">
        <v>2</v>
      </c>
      <c r="G280" s="317">
        <v>1</v>
      </c>
      <c r="H280" s="112">
        <v>447.7</v>
      </c>
      <c r="I280" s="112">
        <v>411.3</v>
      </c>
      <c r="J280" s="112">
        <v>411.3</v>
      </c>
      <c r="K280" s="114">
        <v>19</v>
      </c>
      <c r="L280" s="220">
        <v>5765.6596799999998</v>
      </c>
      <c r="M280" s="173">
        <v>2020</v>
      </c>
    </row>
    <row r="281" spans="1:13" hidden="1">
      <c r="A281" s="219" t="s">
        <v>824</v>
      </c>
      <c r="B281" s="211" t="s">
        <v>1376</v>
      </c>
      <c r="C281" s="350">
        <v>1955</v>
      </c>
      <c r="D281" s="103"/>
      <c r="E281" s="173" t="s">
        <v>62</v>
      </c>
      <c r="F281" s="175">
        <v>2</v>
      </c>
      <c r="G281" s="175">
        <v>2</v>
      </c>
      <c r="H281" s="204">
        <v>860.6</v>
      </c>
      <c r="I281" s="204">
        <v>601.9</v>
      </c>
      <c r="J281" s="204">
        <v>601.9</v>
      </c>
      <c r="K281" s="175">
        <v>22</v>
      </c>
      <c r="L281" s="220">
        <v>1257229.4944</v>
      </c>
      <c r="M281" s="173">
        <v>2020</v>
      </c>
    </row>
    <row r="282" spans="1:13" hidden="1">
      <c r="A282" s="219" t="s">
        <v>825</v>
      </c>
      <c r="B282" s="211" t="s">
        <v>1377</v>
      </c>
      <c r="C282" s="350">
        <v>1957</v>
      </c>
      <c r="D282" s="103"/>
      <c r="E282" s="173" t="s">
        <v>62</v>
      </c>
      <c r="F282" s="175">
        <v>2</v>
      </c>
      <c r="G282" s="175">
        <v>1</v>
      </c>
      <c r="H282" s="204">
        <v>436</v>
      </c>
      <c r="I282" s="204">
        <v>402.6</v>
      </c>
      <c r="J282" s="204">
        <v>402.6</v>
      </c>
      <c r="K282" s="175">
        <v>16</v>
      </c>
      <c r="L282" s="220">
        <v>1674112.7631999999</v>
      </c>
      <c r="M282" s="173">
        <v>2020</v>
      </c>
    </row>
    <row r="283" spans="1:13" hidden="1">
      <c r="A283" s="219" t="s">
        <v>826</v>
      </c>
      <c r="B283" s="211" t="s">
        <v>1378</v>
      </c>
      <c r="C283" s="350">
        <v>1957</v>
      </c>
      <c r="D283" s="103"/>
      <c r="E283" s="173" t="s">
        <v>62</v>
      </c>
      <c r="F283" s="175">
        <v>2</v>
      </c>
      <c r="G283" s="175">
        <v>1</v>
      </c>
      <c r="H283" s="204">
        <v>449.2</v>
      </c>
      <c r="I283" s="204">
        <v>414.2</v>
      </c>
      <c r="J283" s="204">
        <v>350.4</v>
      </c>
      <c r="K283" s="175">
        <v>18</v>
      </c>
      <c r="L283" s="220">
        <v>881817.1932000001</v>
      </c>
      <c r="M283" s="173">
        <v>2020</v>
      </c>
    </row>
    <row r="284" spans="1:13" hidden="1">
      <c r="A284" s="219" t="s">
        <v>827</v>
      </c>
      <c r="B284" s="74" t="s">
        <v>5917</v>
      </c>
      <c r="C284" s="350">
        <v>1964</v>
      </c>
      <c r="D284" s="103"/>
      <c r="E284" s="173" t="s">
        <v>62</v>
      </c>
      <c r="F284" s="317">
        <v>4</v>
      </c>
      <c r="G284" s="317">
        <v>2</v>
      </c>
      <c r="H284" s="112">
        <v>1558.1</v>
      </c>
      <c r="I284" s="112">
        <v>1291.73</v>
      </c>
      <c r="J284" s="112">
        <v>1291.73</v>
      </c>
      <c r="K284" s="114">
        <v>52</v>
      </c>
      <c r="L284" s="220">
        <v>20065.835039999998</v>
      </c>
      <c r="M284" s="173">
        <v>2020</v>
      </c>
    </row>
    <row r="285" spans="1:13" hidden="1">
      <c r="A285" s="219" t="s">
        <v>828</v>
      </c>
      <c r="B285" s="211" t="s">
        <v>3370</v>
      </c>
      <c r="C285" s="350">
        <v>1957</v>
      </c>
      <c r="D285" s="103"/>
      <c r="E285" s="173" t="s">
        <v>571</v>
      </c>
      <c r="F285" s="175">
        <v>2</v>
      </c>
      <c r="G285" s="175">
        <v>1</v>
      </c>
      <c r="H285" s="204">
        <v>448.7</v>
      </c>
      <c r="I285" s="204">
        <v>415.5</v>
      </c>
      <c r="J285" s="204">
        <v>415.5</v>
      </c>
      <c r="K285" s="175">
        <v>22</v>
      </c>
      <c r="L285" s="220">
        <v>110643.97215999999</v>
      </c>
      <c r="M285" s="173">
        <v>2020</v>
      </c>
    </row>
    <row r="286" spans="1:13" hidden="1">
      <c r="A286" s="219" t="s">
        <v>829</v>
      </c>
      <c r="B286" s="74" t="s">
        <v>5918</v>
      </c>
      <c r="C286" s="350">
        <v>1963</v>
      </c>
      <c r="D286" s="103"/>
      <c r="E286" s="173" t="s">
        <v>62</v>
      </c>
      <c r="F286" s="317">
        <v>4</v>
      </c>
      <c r="G286" s="317">
        <v>2</v>
      </c>
      <c r="H286" s="112">
        <v>1416.8</v>
      </c>
      <c r="I286" s="112">
        <v>1287.3800000000001</v>
      </c>
      <c r="J286" s="112">
        <v>1287.3800000000001</v>
      </c>
      <c r="K286" s="114">
        <v>62</v>
      </c>
      <c r="L286" s="220">
        <v>18246.117119999999</v>
      </c>
      <c r="M286" s="173">
        <v>2020</v>
      </c>
    </row>
    <row r="287" spans="1:13" hidden="1">
      <c r="A287" s="219" t="s">
        <v>830</v>
      </c>
      <c r="B287" s="211" t="s">
        <v>1379</v>
      </c>
      <c r="C287" s="350">
        <v>1957</v>
      </c>
      <c r="D287" s="103"/>
      <c r="E287" s="173" t="s">
        <v>62</v>
      </c>
      <c r="F287" s="175">
        <v>2</v>
      </c>
      <c r="G287" s="175">
        <v>1</v>
      </c>
      <c r="H287" s="204">
        <v>439</v>
      </c>
      <c r="I287" s="204">
        <v>290.5</v>
      </c>
      <c r="J287" s="204">
        <v>290.5</v>
      </c>
      <c r="K287" s="175">
        <v>9</v>
      </c>
      <c r="L287" s="220">
        <v>934889.22680000006</v>
      </c>
      <c r="M287" s="173">
        <v>2020</v>
      </c>
    </row>
    <row r="288" spans="1:13" hidden="1">
      <c r="A288" s="219" t="s">
        <v>831</v>
      </c>
      <c r="B288" s="211" t="s">
        <v>1380</v>
      </c>
      <c r="C288" s="350">
        <v>1957</v>
      </c>
      <c r="D288" s="103"/>
      <c r="E288" s="350" t="s">
        <v>62</v>
      </c>
      <c r="F288" s="175">
        <v>2</v>
      </c>
      <c r="G288" s="175">
        <v>1</v>
      </c>
      <c r="H288" s="204">
        <v>431.8</v>
      </c>
      <c r="I288" s="204">
        <v>399.6</v>
      </c>
      <c r="J288" s="204">
        <v>399.6</v>
      </c>
      <c r="K288" s="175">
        <v>19</v>
      </c>
      <c r="L288" s="220">
        <v>1100287.044</v>
      </c>
      <c r="M288" s="173">
        <v>2020</v>
      </c>
    </row>
    <row r="289" spans="1:13" hidden="1">
      <c r="A289" s="219" t="s">
        <v>832</v>
      </c>
      <c r="B289" s="211" t="s">
        <v>1381</v>
      </c>
      <c r="C289" s="350">
        <v>1957</v>
      </c>
      <c r="D289" s="103"/>
      <c r="E289" s="350" t="s">
        <v>62</v>
      </c>
      <c r="F289" s="175">
        <v>2</v>
      </c>
      <c r="G289" s="175">
        <v>1</v>
      </c>
      <c r="H289" s="204">
        <v>444.4</v>
      </c>
      <c r="I289" s="204">
        <v>413.3</v>
      </c>
      <c r="J289" s="204">
        <v>413.3</v>
      </c>
      <c r="K289" s="175">
        <v>18</v>
      </c>
      <c r="L289" s="220">
        <v>1014680.3223999999</v>
      </c>
      <c r="M289" s="173">
        <v>2020</v>
      </c>
    </row>
    <row r="290" spans="1:13" hidden="1">
      <c r="A290" s="219" t="s">
        <v>833</v>
      </c>
      <c r="B290" s="74" t="s">
        <v>5919</v>
      </c>
      <c r="C290" s="348">
        <v>1962</v>
      </c>
      <c r="D290" s="235"/>
      <c r="E290" s="227" t="s">
        <v>62</v>
      </c>
      <c r="F290" s="236">
        <v>3</v>
      </c>
      <c r="G290" s="236">
        <v>3</v>
      </c>
      <c r="H290" s="205">
        <v>1420.54</v>
      </c>
      <c r="I290" s="205">
        <v>1338.84</v>
      </c>
      <c r="J290" s="205">
        <v>999.14</v>
      </c>
      <c r="K290" s="16">
        <v>38</v>
      </c>
      <c r="L290" s="220">
        <v>18294.282336</v>
      </c>
      <c r="M290" s="173">
        <v>2020</v>
      </c>
    </row>
    <row r="291" spans="1:13" hidden="1">
      <c r="A291" s="219" t="s">
        <v>834</v>
      </c>
      <c r="B291" s="74" t="s">
        <v>5920</v>
      </c>
      <c r="C291" s="348">
        <v>1959</v>
      </c>
      <c r="D291" s="235"/>
      <c r="E291" s="227" t="s">
        <v>9</v>
      </c>
      <c r="F291" s="236">
        <v>2</v>
      </c>
      <c r="G291" s="236">
        <v>3</v>
      </c>
      <c r="H291" s="205">
        <v>903.08</v>
      </c>
      <c r="I291" s="205">
        <v>803.2</v>
      </c>
      <c r="J291" s="205">
        <v>729.7</v>
      </c>
      <c r="K291" s="16">
        <v>29</v>
      </c>
      <c r="L291" s="220">
        <v>11630.225472</v>
      </c>
      <c r="M291" s="173">
        <v>2020</v>
      </c>
    </row>
    <row r="292" spans="1:13" hidden="1">
      <c r="A292" s="219" t="s">
        <v>835</v>
      </c>
      <c r="B292" s="74" t="s">
        <v>5921</v>
      </c>
      <c r="C292" s="348">
        <v>1962</v>
      </c>
      <c r="D292" s="235"/>
      <c r="E292" s="227" t="s">
        <v>62</v>
      </c>
      <c r="F292" s="236">
        <v>3</v>
      </c>
      <c r="G292" s="236">
        <v>3</v>
      </c>
      <c r="H292" s="205">
        <v>1387.11</v>
      </c>
      <c r="I292" s="205">
        <v>981.51</v>
      </c>
      <c r="J292" s="205">
        <v>981.51</v>
      </c>
      <c r="K292" s="16">
        <v>30</v>
      </c>
      <c r="L292" s="220">
        <v>17863.757423999999</v>
      </c>
      <c r="M292" s="173">
        <v>2020</v>
      </c>
    </row>
    <row r="293" spans="1:13" hidden="1">
      <c r="A293" s="219" t="s">
        <v>836</v>
      </c>
      <c r="B293" s="211" t="s">
        <v>1382</v>
      </c>
      <c r="C293" s="350">
        <v>1952</v>
      </c>
      <c r="D293" s="103"/>
      <c r="E293" s="350" t="s">
        <v>62</v>
      </c>
      <c r="F293" s="175">
        <v>2</v>
      </c>
      <c r="G293" s="175">
        <v>2</v>
      </c>
      <c r="H293" s="204">
        <v>740.3</v>
      </c>
      <c r="I293" s="204">
        <v>740.3</v>
      </c>
      <c r="J293" s="204">
        <v>445.5</v>
      </c>
      <c r="K293" s="175">
        <v>31</v>
      </c>
      <c r="L293" s="220">
        <v>49545.459199999998</v>
      </c>
      <c r="M293" s="173">
        <v>2020</v>
      </c>
    </row>
    <row r="294" spans="1:13" hidden="1">
      <c r="A294" s="219" t="s">
        <v>837</v>
      </c>
      <c r="B294" s="211" t="s">
        <v>1383</v>
      </c>
      <c r="C294" s="350">
        <v>1956</v>
      </c>
      <c r="D294" s="103"/>
      <c r="E294" s="173" t="s">
        <v>62</v>
      </c>
      <c r="F294" s="175">
        <v>2</v>
      </c>
      <c r="G294" s="175">
        <v>2</v>
      </c>
      <c r="H294" s="204">
        <v>748</v>
      </c>
      <c r="I294" s="204">
        <v>688.2</v>
      </c>
      <c r="J294" s="204">
        <v>688.2</v>
      </c>
      <c r="K294" s="175">
        <v>35</v>
      </c>
      <c r="L294" s="220">
        <v>1534629.8</v>
      </c>
      <c r="M294" s="173">
        <v>2020</v>
      </c>
    </row>
    <row r="295" spans="1:13" hidden="1">
      <c r="A295" s="219" t="s">
        <v>838</v>
      </c>
      <c r="B295" s="211" t="s">
        <v>1384</v>
      </c>
      <c r="C295" s="350">
        <v>1957</v>
      </c>
      <c r="D295" s="103"/>
      <c r="E295" s="173" t="s">
        <v>62</v>
      </c>
      <c r="F295" s="175">
        <v>2</v>
      </c>
      <c r="G295" s="175">
        <v>2</v>
      </c>
      <c r="H295" s="204">
        <v>1014.5</v>
      </c>
      <c r="I295" s="204">
        <v>677.4</v>
      </c>
      <c r="J295" s="204">
        <v>677.4</v>
      </c>
      <c r="K295" s="175">
        <v>30</v>
      </c>
      <c r="L295" s="220">
        <v>1589502.81</v>
      </c>
      <c r="M295" s="173">
        <v>2020</v>
      </c>
    </row>
    <row r="296" spans="1:13" hidden="1">
      <c r="A296" s="219" t="s">
        <v>839</v>
      </c>
      <c r="B296" s="211" t="s">
        <v>1385</v>
      </c>
      <c r="C296" s="350">
        <v>1958</v>
      </c>
      <c r="D296" s="103"/>
      <c r="E296" s="173" t="s">
        <v>62</v>
      </c>
      <c r="F296" s="175">
        <v>2</v>
      </c>
      <c r="G296" s="175">
        <v>2</v>
      </c>
      <c r="H296" s="204">
        <v>703</v>
      </c>
      <c r="I296" s="204">
        <v>651.4</v>
      </c>
      <c r="J296" s="204">
        <v>651.4</v>
      </c>
      <c r="K296" s="175">
        <v>15</v>
      </c>
      <c r="L296" s="220">
        <v>9053.5151999999998</v>
      </c>
      <c r="M296" s="173">
        <v>2020</v>
      </c>
    </row>
    <row r="297" spans="1:13" hidden="1">
      <c r="A297" s="219" t="s">
        <v>840</v>
      </c>
      <c r="B297" s="74" t="s">
        <v>5922</v>
      </c>
      <c r="C297" s="350">
        <v>1963</v>
      </c>
      <c r="D297" s="103"/>
      <c r="E297" s="173" t="s">
        <v>62</v>
      </c>
      <c r="F297" s="317">
        <v>1</v>
      </c>
      <c r="G297" s="317">
        <v>3</v>
      </c>
      <c r="H297" s="112">
        <v>605.29999999999995</v>
      </c>
      <c r="I297" s="112">
        <v>453.8</v>
      </c>
      <c r="J297" s="112">
        <v>453.8</v>
      </c>
      <c r="K297" s="114">
        <v>25</v>
      </c>
      <c r="L297" s="220">
        <v>7795.2955199999997</v>
      </c>
      <c r="M297" s="173">
        <v>2020</v>
      </c>
    </row>
    <row r="298" spans="1:13" hidden="1">
      <c r="A298" s="219" t="s">
        <v>841</v>
      </c>
      <c r="B298" s="74" t="s">
        <v>5923</v>
      </c>
      <c r="C298" s="350">
        <v>1961</v>
      </c>
      <c r="D298" s="103"/>
      <c r="E298" s="317" t="s">
        <v>571</v>
      </c>
      <c r="F298" s="317">
        <v>2</v>
      </c>
      <c r="G298" s="317">
        <v>2</v>
      </c>
      <c r="H298" s="112">
        <v>813.16</v>
      </c>
      <c r="I298" s="112">
        <v>640.08000000000004</v>
      </c>
      <c r="J298" s="112">
        <v>640.08000000000004</v>
      </c>
      <c r="K298" s="114">
        <v>36</v>
      </c>
      <c r="L298" s="220">
        <v>10472.199744</v>
      </c>
      <c r="M298" s="173">
        <v>2020</v>
      </c>
    </row>
    <row r="299" spans="1:13" hidden="1">
      <c r="A299" s="219" t="s">
        <v>842</v>
      </c>
      <c r="B299" s="74" t="s">
        <v>5924</v>
      </c>
      <c r="C299" s="350">
        <v>1964</v>
      </c>
      <c r="D299" s="103"/>
      <c r="E299" s="173" t="s">
        <v>62</v>
      </c>
      <c r="F299" s="317">
        <v>4</v>
      </c>
      <c r="G299" s="317">
        <v>3</v>
      </c>
      <c r="H299" s="112">
        <v>2697</v>
      </c>
      <c r="I299" s="112">
        <v>2008.3</v>
      </c>
      <c r="J299" s="112">
        <v>2008.3</v>
      </c>
      <c r="K299" s="114">
        <v>75</v>
      </c>
      <c r="L299" s="220">
        <v>34733.044800000003</v>
      </c>
      <c r="M299" s="173">
        <v>2020</v>
      </c>
    </row>
    <row r="300" spans="1:13" hidden="1">
      <c r="A300" s="219" t="s">
        <v>843</v>
      </c>
      <c r="B300" s="74" t="s">
        <v>5925</v>
      </c>
      <c r="C300" s="350">
        <v>1963</v>
      </c>
      <c r="D300" s="103"/>
      <c r="E300" s="173" t="s">
        <v>62</v>
      </c>
      <c r="F300" s="317">
        <v>4</v>
      </c>
      <c r="G300" s="317">
        <v>3</v>
      </c>
      <c r="H300" s="112">
        <v>2416.9</v>
      </c>
      <c r="I300" s="112">
        <v>1957.5</v>
      </c>
      <c r="J300" s="112">
        <v>1957.5</v>
      </c>
      <c r="K300" s="114">
        <v>75</v>
      </c>
      <c r="L300" s="220">
        <v>31125.804959999998</v>
      </c>
      <c r="M300" s="173">
        <v>2020</v>
      </c>
    </row>
    <row r="301" spans="1:13" hidden="1">
      <c r="A301" s="219" t="s">
        <v>844</v>
      </c>
      <c r="B301" s="74" t="s">
        <v>5926</v>
      </c>
      <c r="C301" s="350">
        <v>1962</v>
      </c>
      <c r="D301" s="103"/>
      <c r="E301" s="173" t="s">
        <v>62</v>
      </c>
      <c r="F301" s="317">
        <v>2</v>
      </c>
      <c r="G301" s="317">
        <v>1</v>
      </c>
      <c r="H301" s="112">
        <v>466.6</v>
      </c>
      <c r="I301" s="112">
        <v>426.3</v>
      </c>
      <c r="J301" s="112">
        <v>426.3</v>
      </c>
      <c r="K301" s="114">
        <v>11</v>
      </c>
      <c r="L301" s="220">
        <v>6009.0614399999995</v>
      </c>
      <c r="M301" s="173">
        <v>2020</v>
      </c>
    </row>
    <row r="302" spans="1:13" hidden="1">
      <c r="A302" s="219" t="s">
        <v>845</v>
      </c>
      <c r="B302" s="74" t="s">
        <v>5927</v>
      </c>
      <c r="C302" s="350">
        <v>1963</v>
      </c>
      <c r="D302" s="103"/>
      <c r="E302" s="173" t="s">
        <v>62</v>
      </c>
      <c r="F302" s="317">
        <v>2</v>
      </c>
      <c r="G302" s="317">
        <v>2</v>
      </c>
      <c r="H302" s="112">
        <v>826</v>
      </c>
      <c r="I302" s="112">
        <v>610</v>
      </c>
      <c r="J302" s="112">
        <v>610</v>
      </c>
      <c r="K302" s="114">
        <v>19</v>
      </c>
      <c r="L302" s="220">
        <v>10637.558399999998</v>
      </c>
      <c r="M302" s="173">
        <v>2020</v>
      </c>
    </row>
    <row r="303" spans="1:13" hidden="1">
      <c r="A303" s="219" t="s">
        <v>846</v>
      </c>
      <c r="B303" s="74" t="s">
        <v>5928</v>
      </c>
      <c r="C303" s="350">
        <v>1959</v>
      </c>
      <c r="D303" s="103"/>
      <c r="E303" s="230" t="s">
        <v>62</v>
      </c>
      <c r="F303" s="237">
        <v>2</v>
      </c>
      <c r="G303" s="237">
        <v>2</v>
      </c>
      <c r="H303" s="204">
        <v>811</v>
      </c>
      <c r="I303" s="204">
        <v>727.6</v>
      </c>
      <c r="J303" s="204">
        <v>727.6</v>
      </c>
      <c r="K303" s="175">
        <v>17</v>
      </c>
      <c r="L303" s="220">
        <v>10444.3824</v>
      </c>
      <c r="M303" s="173">
        <v>2020</v>
      </c>
    </row>
    <row r="304" spans="1:13" hidden="1">
      <c r="A304" s="219" t="s">
        <v>847</v>
      </c>
      <c r="B304" s="74" t="s">
        <v>5929</v>
      </c>
      <c r="C304" s="350">
        <v>1960</v>
      </c>
      <c r="D304" s="103"/>
      <c r="E304" s="317" t="s">
        <v>571</v>
      </c>
      <c r="F304" s="317">
        <v>2</v>
      </c>
      <c r="G304" s="317">
        <v>1</v>
      </c>
      <c r="H304" s="112">
        <v>307.60000000000002</v>
      </c>
      <c r="I304" s="112">
        <v>281.10000000000002</v>
      </c>
      <c r="J304" s="112">
        <v>281.10000000000002</v>
      </c>
      <c r="K304" s="114">
        <v>14</v>
      </c>
      <c r="L304" s="220">
        <v>3961.3958400000006</v>
      </c>
      <c r="M304" s="173">
        <v>2020</v>
      </c>
    </row>
    <row r="305" spans="1:13" hidden="1">
      <c r="A305" s="219" t="s">
        <v>848</v>
      </c>
      <c r="B305" s="74" t="s">
        <v>5930</v>
      </c>
      <c r="C305" s="350">
        <v>1960</v>
      </c>
      <c r="D305" s="103"/>
      <c r="E305" s="230" t="s">
        <v>571</v>
      </c>
      <c r="F305" s="237">
        <v>2</v>
      </c>
      <c r="G305" s="237">
        <v>1</v>
      </c>
      <c r="H305" s="204">
        <v>298.8</v>
      </c>
      <c r="I305" s="204">
        <v>274.8</v>
      </c>
      <c r="J305" s="204">
        <v>274.8</v>
      </c>
      <c r="K305" s="175">
        <v>10</v>
      </c>
      <c r="L305" s="220">
        <v>404281.48551999999</v>
      </c>
      <c r="M305" s="173">
        <v>2020</v>
      </c>
    </row>
    <row r="306" spans="1:13" hidden="1">
      <c r="A306" s="219" t="s">
        <v>849</v>
      </c>
      <c r="B306" s="74" t="s">
        <v>5931</v>
      </c>
      <c r="C306" s="350">
        <v>1959</v>
      </c>
      <c r="D306" s="103"/>
      <c r="E306" s="173" t="s">
        <v>62</v>
      </c>
      <c r="F306" s="317">
        <v>2</v>
      </c>
      <c r="G306" s="317">
        <v>2</v>
      </c>
      <c r="H306" s="112">
        <v>749</v>
      </c>
      <c r="I306" s="112">
        <v>603.29999999999995</v>
      </c>
      <c r="J306" s="112">
        <v>603.29999999999995</v>
      </c>
      <c r="K306" s="114">
        <v>31</v>
      </c>
      <c r="L306" s="220">
        <v>9645.9215999999997</v>
      </c>
      <c r="M306" s="173">
        <v>2020</v>
      </c>
    </row>
    <row r="307" spans="1:13" hidden="1">
      <c r="A307" s="219" t="s">
        <v>850</v>
      </c>
      <c r="B307" s="74" t="s">
        <v>5932</v>
      </c>
      <c r="C307" s="350">
        <v>1961</v>
      </c>
      <c r="D307" s="103"/>
      <c r="E307" s="173" t="s">
        <v>62</v>
      </c>
      <c r="F307" s="317">
        <v>2</v>
      </c>
      <c r="G307" s="317">
        <v>2</v>
      </c>
      <c r="H307" s="112">
        <v>690.2</v>
      </c>
      <c r="I307" s="112">
        <v>636</v>
      </c>
      <c r="J307" s="112">
        <v>636</v>
      </c>
      <c r="K307" s="114">
        <v>31</v>
      </c>
      <c r="L307" s="220">
        <v>8888.6716799999995</v>
      </c>
      <c r="M307" s="173">
        <v>2020</v>
      </c>
    </row>
    <row r="308" spans="1:13" hidden="1">
      <c r="A308" s="219" t="s">
        <v>851</v>
      </c>
      <c r="B308" s="74" t="s">
        <v>5933</v>
      </c>
      <c r="C308" s="350">
        <v>1962</v>
      </c>
      <c r="D308" s="103"/>
      <c r="E308" s="317" t="s">
        <v>571</v>
      </c>
      <c r="F308" s="317">
        <v>2</v>
      </c>
      <c r="G308" s="317">
        <v>2</v>
      </c>
      <c r="H308" s="112">
        <v>697.6</v>
      </c>
      <c r="I308" s="112">
        <v>599.1</v>
      </c>
      <c r="J308" s="112">
        <v>599.1</v>
      </c>
      <c r="K308" s="114">
        <v>27</v>
      </c>
      <c r="L308" s="220">
        <v>8983.9718400000002</v>
      </c>
      <c r="M308" s="173">
        <v>2020</v>
      </c>
    </row>
    <row r="309" spans="1:13" hidden="1">
      <c r="A309" s="219" t="s">
        <v>852</v>
      </c>
      <c r="B309" s="74" t="s">
        <v>5934</v>
      </c>
      <c r="C309" s="350">
        <v>1964</v>
      </c>
      <c r="D309" s="103"/>
      <c r="E309" s="173" t="s">
        <v>62</v>
      </c>
      <c r="F309" s="317">
        <v>2</v>
      </c>
      <c r="G309" s="317">
        <v>2</v>
      </c>
      <c r="H309" s="112">
        <v>696.98</v>
      </c>
      <c r="I309" s="112">
        <v>643.20000000000005</v>
      </c>
      <c r="J309" s="112">
        <v>643.20000000000005</v>
      </c>
      <c r="K309" s="114">
        <v>25</v>
      </c>
      <c r="L309" s="220">
        <v>8975.9872319999995</v>
      </c>
      <c r="M309" s="173">
        <v>2020</v>
      </c>
    </row>
    <row r="310" spans="1:13" hidden="1">
      <c r="A310" s="219" t="s">
        <v>853</v>
      </c>
      <c r="B310" s="74" t="s">
        <v>5935</v>
      </c>
      <c r="C310" s="350">
        <v>1960</v>
      </c>
      <c r="D310" s="103"/>
      <c r="E310" s="173" t="s">
        <v>62</v>
      </c>
      <c r="F310" s="317">
        <v>2</v>
      </c>
      <c r="G310" s="317">
        <v>2</v>
      </c>
      <c r="H310" s="112">
        <v>820.5</v>
      </c>
      <c r="I310" s="112">
        <v>587.08000000000004</v>
      </c>
      <c r="J310" s="112">
        <v>587.08000000000004</v>
      </c>
      <c r="K310" s="114">
        <v>31</v>
      </c>
      <c r="L310" s="220">
        <v>10566.727199999999</v>
      </c>
      <c r="M310" s="173">
        <v>2020</v>
      </c>
    </row>
    <row r="311" spans="1:13" hidden="1">
      <c r="A311" s="219" t="s">
        <v>854</v>
      </c>
      <c r="B311" s="74" t="s">
        <v>5936</v>
      </c>
      <c r="C311" s="350">
        <v>1958</v>
      </c>
      <c r="D311" s="103"/>
      <c r="E311" s="317" t="s">
        <v>571</v>
      </c>
      <c r="F311" s="317">
        <v>2</v>
      </c>
      <c r="G311" s="317">
        <v>2</v>
      </c>
      <c r="H311" s="112">
        <v>493.5</v>
      </c>
      <c r="I311" s="112">
        <v>454.18</v>
      </c>
      <c r="J311" s="112">
        <v>454.18</v>
      </c>
      <c r="K311" s="114">
        <v>21</v>
      </c>
      <c r="L311" s="220">
        <v>6355.4903999999997</v>
      </c>
      <c r="M311" s="173">
        <v>2020</v>
      </c>
    </row>
    <row r="312" spans="1:13" hidden="1">
      <c r="A312" s="219" t="s">
        <v>855</v>
      </c>
      <c r="B312" s="74" t="s">
        <v>5937</v>
      </c>
      <c r="C312" s="350">
        <v>1958</v>
      </c>
      <c r="D312" s="103"/>
      <c r="E312" s="317" t="s">
        <v>571</v>
      </c>
      <c r="F312" s="317">
        <v>2</v>
      </c>
      <c r="G312" s="317">
        <v>2</v>
      </c>
      <c r="H312" s="112">
        <v>517.9</v>
      </c>
      <c r="I312" s="112">
        <v>498.9</v>
      </c>
      <c r="J312" s="112">
        <v>498.9</v>
      </c>
      <c r="K312" s="114">
        <v>14</v>
      </c>
      <c r="L312" s="220">
        <v>6669.723359999999</v>
      </c>
      <c r="M312" s="173">
        <v>2020</v>
      </c>
    </row>
    <row r="313" spans="1:13" hidden="1">
      <c r="A313" s="219" t="s">
        <v>856</v>
      </c>
      <c r="B313" s="74" t="s">
        <v>5938</v>
      </c>
      <c r="C313" s="350">
        <v>1958</v>
      </c>
      <c r="D313" s="103"/>
      <c r="E313" s="317" t="s">
        <v>571</v>
      </c>
      <c r="F313" s="317">
        <v>2</v>
      </c>
      <c r="G313" s="317">
        <v>2</v>
      </c>
      <c r="H313" s="112">
        <v>499.2</v>
      </c>
      <c r="I313" s="112">
        <v>449.9</v>
      </c>
      <c r="J313" s="112">
        <v>449.9</v>
      </c>
      <c r="K313" s="114">
        <v>16</v>
      </c>
      <c r="L313" s="220">
        <v>6428.8972799999992</v>
      </c>
      <c r="M313" s="173">
        <v>2020</v>
      </c>
    </row>
    <row r="314" spans="1:13" hidden="1">
      <c r="A314" s="219" t="s">
        <v>857</v>
      </c>
      <c r="B314" s="74" t="s">
        <v>5939</v>
      </c>
      <c r="C314" s="350">
        <v>1963</v>
      </c>
      <c r="D314" s="103"/>
      <c r="E314" s="173" t="s">
        <v>62</v>
      </c>
      <c r="F314" s="317">
        <v>2</v>
      </c>
      <c r="G314" s="317">
        <v>2</v>
      </c>
      <c r="H314" s="112">
        <v>666.3</v>
      </c>
      <c r="I314" s="112">
        <v>617.6</v>
      </c>
      <c r="J314" s="112">
        <v>617.6</v>
      </c>
      <c r="K314" s="114">
        <v>28</v>
      </c>
      <c r="L314" s="220">
        <v>8580.877919999999</v>
      </c>
      <c r="M314" s="173">
        <v>2020</v>
      </c>
    </row>
    <row r="315" spans="1:13" hidden="1">
      <c r="A315" s="219" t="s">
        <v>858</v>
      </c>
      <c r="B315" s="74" t="s">
        <v>5940</v>
      </c>
      <c r="C315" s="350">
        <v>1964</v>
      </c>
      <c r="D315" s="103"/>
      <c r="E315" s="173" t="s">
        <v>62</v>
      </c>
      <c r="F315" s="317">
        <v>4</v>
      </c>
      <c r="G315" s="317">
        <v>2</v>
      </c>
      <c r="H315" s="112">
        <v>1754.3</v>
      </c>
      <c r="I315" s="112">
        <v>1388.6</v>
      </c>
      <c r="J315" s="112">
        <v>1388.6</v>
      </c>
      <c r="K315" s="114">
        <v>56</v>
      </c>
      <c r="L315" s="220">
        <v>22592.577119999998</v>
      </c>
      <c r="M315" s="173">
        <v>2020</v>
      </c>
    </row>
    <row r="316" spans="1:13" hidden="1">
      <c r="A316" s="219" t="s">
        <v>859</v>
      </c>
      <c r="B316" s="74" t="s">
        <v>5941</v>
      </c>
      <c r="C316" s="350">
        <v>1964</v>
      </c>
      <c r="D316" s="103"/>
      <c r="E316" s="317" t="s">
        <v>571</v>
      </c>
      <c r="F316" s="317">
        <v>4</v>
      </c>
      <c r="G316" s="317">
        <v>2</v>
      </c>
      <c r="H316" s="112">
        <v>1581.4</v>
      </c>
      <c r="I316" s="112">
        <v>1274.8900000000001</v>
      </c>
      <c r="J316" s="112">
        <v>1274.8900000000001</v>
      </c>
      <c r="K316" s="114">
        <v>63</v>
      </c>
      <c r="L316" s="220">
        <v>20365.901760000001</v>
      </c>
      <c r="M316" s="173">
        <v>2020</v>
      </c>
    </row>
    <row r="317" spans="1:13" hidden="1">
      <c r="A317" s="219" t="s">
        <v>860</v>
      </c>
      <c r="B317" s="74" t="s">
        <v>5942</v>
      </c>
      <c r="C317" s="350">
        <v>1963</v>
      </c>
      <c r="D317" s="103"/>
      <c r="E317" s="173" t="s">
        <v>62</v>
      </c>
      <c r="F317" s="317">
        <v>4</v>
      </c>
      <c r="G317" s="317">
        <v>2</v>
      </c>
      <c r="H317" s="112">
        <v>1754.9</v>
      </c>
      <c r="I317" s="112">
        <v>1181.43</v>
      </c>
      <c r="J317" s="112">
        <v>1181.43</v>
      </c>
      <c r="K317" s="114">
        <v>51</v>
      </c>
      <c r="L317" s="220">
        <v>22600.304160000003</v>
      </c>
      <c r="M317" s="173">
        <v>2020</v>
      </c>
    </row>
    <row r="318" spans="1:13" hidden="1">
      <c r="A318" s="219" t="s">
        <v>861</v>
      </c>
      <c r="B318" s="74" t="s">
        <v>5943</v>
      </c>
      <c r="C318" s="350">
        <v>1977</v>
      </c>
      <c r="D318" s="103"/>
      <c r="E318" s="230" t="s">
        <v>11</v>
      </c>
      <c r="F318" s="237">
        <v>5</v>
      </c>
      <c r="G318" s="237">
        <v>6</v>
      </c>
      <c r="H318" s="204">
        <v>5593</v>
      </c>
      <c r="I318" s="204">
        <v>4387.2</v>
      </c>
      <c r="J318" s="204">
        <v>4387.2</v>
      </c>
      <c r="K318" s="175">
        <v>192</v>
      </c>
      <c r="L318" s="220">
        <v>319011.29680000001</v>
      </c>
      <c r="M318" s="173">
        <v>2020</v>
      </c>
    </row>
    <row r="319" spans="1:13" hidden="1">
      <c r="A319" s="219" t="s">
        <v>862</v>
      </c>
      <c r="B319" s="74" t="s">
        <v>5944</v>
      </c>
      <c r="C319" s="239">
        <v>1980</v>
      </c>
      <c r="D319" s="241"/>
      <c r="E319" s="173" t="s">
        <v>62</v>
      </c>
      <c r="F319" s="51">
        <v>5</v>
      </c>
      <c r="G319" s="51">
        <v>1</v>
      </c>
      <c r="H319" s="72">
        <v>4799.1000000000004</v>
      </c>
      <c r="I319" s="72">
        <v>3517.72</v>
      </c>
      <c r="J319" s="72">
        <v>3446.32</v>
      </c>
      <c r="K319" s="22">
        <v>240</v>
      </c>
      <c r="L319" s="220">
        <v>428075.88072000007</v>
      </c>
      <c r="M319" s="173">
        <v>2020</v>
      </c>
    </row>
    <row r="320" spans="1:13" hidden="1">
      <c r="A320" s="176" t="s">
        <v>512</v>
      </c>
      <c r="B320" s="211"/>
      <c r="C320" s="350"/>
      <c r="D320" s="103"/>
      <c r="E320" s="350"/>
      <c r="F320" s="175"/>
      <c r="G320" s="175"/>
      <c r="H320" s="204">
        <f>SUM(H222:H319)</f>
        <v>108313.79</v>
      </c>
      <c r="I320" s="204">
        <f t="shared" ref="I320:J320" si="4">SUM(I222:I319)</f>
        <v>86913.090000000011</v>
      </c>
      <c r="J320" s="204">
        <f t="shared" si="4"/>
        <v>83748.690000000031</v>
      </c>
      <c r="K320" s="175">
        <f>SUM(K222:K319)</f>
        <v>3587</v>
      </c>
      <c r="L320" s="204">
        <f>SUM(L222:L319)</f>
        <v>24906254.047954045</v>
      </c>
      <c r="M320" s="181"/>
    </row>
    <row r="321" spans="1:13" hidden="1">
      <c r="A321" s="171" t="s">
        <v>696</v>
      </c>
      <c r="B321" s="243"/>
      <c r="C321" s="350"/>
      <c r="D321" s="100"/>
      <c r="E321" s="350"/>
      <c r="F321" s="175"/>
      <c r="G321" s="175"/>
      <c r="H321" s="204"/>
      <c r="I321" s="204"/>
      <c r="J321" s="204"/>
      <c r="K321" s="175"/>
      <c r="L321" s="204"/>
      <c r="M321" s="186"/>
    </row>
    <row r="322" spans="1:13" hidden="1">
      <c r="A322" s="219" t="s">
        <v>863</v>
      </c>
      <c r="B322" s="74" t="s">
        <v>5945</v>
      </c>
      <c r="C322" s="350">
        <v>1965</v>
      </c>
      <c r="D322" s="100"/>
      <c r="E322" s="350" t="s">
        <v>11</v>
      </c>
      <c r="F322" s="175">
        <v>4</v>
      </c>
      <c r="G322" s="175">
        <v>4</v>
      </c>
      <c r="H322" s="204">
        <v>3890.2</v>
      </c>
      <c r="I322" s="204">
        <v>2757.2</v>
      </c>
      <c r="J322" s="204">
        <v>2757.2</v>
      </c>
      <c r="K322" s="175">
        <v>145</v>
      </c>
      <c r="L322" s="220">
        <v>865810.15175999992</v>
      </c>
      <c r="M322" s="196" t="s">
        <v>5453</v>
      </c>
    </row>
    <row r="323" spans="1:13" hidden="1">
      <c r="A323" s="219" t="s">
        <v>864</v>
      </c>
      <c r="B323" s="211" t="s">
        <v>1230</v>
      </c>
      <c r="C323" s="350">
        <v>1964</v>
      </c>
      <c r="D323" s="100"/>
      <c r="E323" s="350" t="s">
        <v>11</v>
      </c>
      <c r="F323" s="175">
        <v>4</v>
      </c>
      <c r="G323" s="175">
        <v>4</v>
      </c>
      <c r="H323" s="204">
        <v>3890.2</v>
      </c>
      <c r="I323" s="204">
        <v>2813</v>
      </c>
      <c r="J323" s="204">
        <v>2813</v>
      </c>
      <c r="K323" s="175">
        <v>139</v>
      </c>
      <c r="L323" s="220">
        <v>78042.753750568998</v>
      </c>
      <c r="M323" s="218">
        <v>2020</v>
      </c>
    </row>
    <row r="324" spans="1:13" hidden="1">
      <c r="A324" s="219" t="s">
        <v>865</v>
      </c>
      <c r="B324" s="318" t="s">
        <v>1231</v>
      </c>
      <c r="C324" s="170">
        <v>1965</v>
      </c>
      <c r="D324" s="177"/>
      <c r="E324" s="350" t="s">
        <v>11</v>
      </c>
      <c r="F324" s="170">
        <v>4</v>
      </c>
      <c r="G324" s="170">
        <v>4</v>
      </c>
      <c r="H324" s="172">
        <v>2850.9</v>
      </c>
      <c r="I324" s="172">
        <v>1757.2</v>
      </c>
      <c r="J324" s="172">
        <v>1757.2</v>
      </c>
      <c r="K324" s="185">
        <v>144</v>
      </c>
      <c r="L324" s="220">
        <v>306706.90999999997</v>
      </c>
      <c r="M324" s="218">
        <v>2020</v>
      </c>
    </row>
    <row r="325" spans="1:13" hidden="1">
      <c r="A325" s="219" t="s">
        <v>866</v>
      </c>
      <c r="B325" s="318" t="s">
        <v>1232</v>
      </c>
      <c r="C325" s="170">
        <v>1964</v>
      </c>
      <c r="D325" s="177"/>
      <c r="E325" s="350" t="s">
        <v>11</v>
      </c>
      <c r="F325" s="170">
        <v>4</v>
      </c>
      <c r="G325" s="170">
        <v>4</v>
      </c>
      <c r="H325" s="172">
        <v>3890.2</v>
      </c>
      <c r="I325" s="172">
        <v>2825.2</v>
      </c>
      <c r="J325" s="172">
        <v>2825.2</v>
      </c>
      <c r="K325" s="185">
        <v>120</v>
      </c>
      <c r="L325" s="220">
        <v>78091.463263541198</v>
      </c>
      <c r="M325" s="173">
        <v>2020</v>
      </c>
    </row>
    <row r="326" spans="1:13" hidden="1">
      <c r="A326" s="219" t="s">
        <v>867</v>
      </c>
      <c r="B326" s="318" t="s">
        <v>1233</v>
      </c>
      <c r="C326" s="170">
        <v>1965</v>
      </c>
      <c r="D326" s="177"/>
      <c r="E326" s="350" t="s">
        <v>11</v>
      </c>
      <c r="F326" s="170">
        <v>4</v>
      </c>
      <c r="G326" s="170">
        <v>4</v>
      </c>
      <c r="H326" s="172">
        <v>3857.2</v>
      </c>
      <c r="I326" s="172">
        <v>2612.6</v>
      </c>
      <c r="J326" s="172">
        <v>2224.5</v>
      </c>
      <c r="K326" s="185">
        <v>130</v>
      </c>
      <c r="L326" s="220">
        <v>132058.95343999998</v>
      </c>
      <c r="M326" s="173">
        <v>2020</v>
      </c>
    </row>
    <row r="327" spans="1:13" hidden="1">
      <c r="A327" s="210" t="s">
        <v>868</v>
      </c>
      <c r="B327" s="318" t="s">
        <v>1234</v>
      </c>
      <c r="C327" s="170">
        <v>1966</v>
      </c>
      <c r="D327" s="177"/>
      <c r="E327" s="350" t="s">
        <v>11</v>
      </c>
      <c r="F327" s="170">
        <v>4</v>
      </c>
      <c r="G327" s="170">
        <v>4</v>
      </c>
      <c r="H327" s="172">
        <v>3808.6</v>
      </c>
      <c r="I327" s="172">
        <v>2799.5</v>
      </c>
      <c r="J327" s="172">
        <v>887.8</v>
      </c>
      <c r="K327" s="185">
        <v>146</v>
      </c>
      <c r="L327" s="220">
        <v>99908.42</v>
      </c>
      <c r="M327" s="173">
        <v>2020</v>
      </c>
    </row>
    <row r="328" spans="1:13" hidden="1">
      <c r="A328" s="171" t="s">
        <v>697</v>
      </c>
      <c r="B328" s="243"/>
      <c r="C328" s="350"/>
      <c r="D328" s="100"/>
      <c r="E328" s="350"/>
      <c r="F328" s="175"/>
      <c r="G328" s="175"/>
      <c r="H328" s="204">
        <f>SUM(H322:H327)</f>
        <v>22187.3</v>
      </c>
      <c r="I328" s="204">
        <f t="shared" ref="I328:J328" si="5">SUM(I322:I327)</f>
        <v>15564.699999999999</v>
      </c>
      <c r="J328" s="204">
        <f t="shared" si="5"/>
        <v>13264.899999999998</v>
      </c>
      <c r="K328" s="175">
        <f>SUM(K322:K327)</f>
        <v>824</v>
      </c>
      <c r="L328" s="204">
        <f>SUM(L322:L327)</f>
        <v>1560618.6522141101</v>
      </c>
      <c r="M328" s="186"/>
    </row>
    <row r="329" spans="1:13" hidden="1">
      <c r="A329" s="171" t="s">
        <v>32</v>
      </c>
      <c r="B329" s="244"/>
      <c r="C329" s="350"/>
      <c r="D329" s="100"/>
      <c r="E329" s="350"/>
      <c r="F329" s="175"/>
      <c r="G329" s="175"/>
      <c r="H329" s="204"/>
      <c r="I329" s="204"/>
      <c r="J329" s="204"/>
      <c r="K329" s="175"/>
      <c r="L329" s="204"/>
      <c r="M329" s="173"/>
    </row>
    <row r="330" spans="1:13" hidden="1">
      <c r="A330" s="219" t="s">
        <v>869</v>
      </c>
      <c r="B330" s="74" t="s">
        <v>5946</v>
      </c>
      <c r="C330" s="11">
        <v>1958</v>
      </c>
      <c r="D330" s="11"/>
      <c r="E330" s="11" t="s">
        <v>571</v>
      </c>
      <c r="F330" s="12">
        <v>3</v>
      </c>
      <c r="G330" s="12">
        <v>2</v>
      </c>
      <c r="H330" s="246">
        <v>926.9</v>
      </c>
      <c r="I330" s="246">
        <v>854.3</v>
      </c>
      <c r="J330" s="246">
        <v>762.8</v>
      </c>
      <c r="K330" s="335">
        <v>41</v>
      </c>
      <c r="L330" s="220">
        <v>47253.120000000003</v>
      </c>
      <c r="M330" s="173">
        <v>2020</v>
      </c>
    </row>
    <row r="331" spans="1:13" hidden="1">
      <c r="A331" s="219" t="s">
        <v>870</v>
      </c>
      <c r="B331" s="244" t="s">
        <v>3371</v>
      </c>
      <c r="C331" s="350">
        <v>1936</v>
      </c>
      <c r="D331" s="100"/>
      <c r="E331" s="350" t="s">
        <v>62</v>
      </c>
      <c r="F331" s="175">
        <v>5</v>
      </c>
      <c r="G331" s="175">
        <v>8</v>
      </c>
      <c r="H331" s="204">
        <v>5922.6</v>
      </c>
      <c r="I331" s="204">
        <v>5858.11</v>
      </c>
      <c r="J331" s="204">
        <v>5441.71</v>
      </c>
      <c r="K331" s="175">
        <v>314</v>
      </c>
      <c r="L331" s="220">
        <v>735414.48999999987</v>
      </c>
      <c r="M331" s="173">
        <v>2020</v>
      </c>
    </row>
    <row r="332" spans="1:13" hidden="1">
      <c r="A332" s="219" t="s">
        <v>871</v>
      </c>
      <c r="B332" s="244" t="s">
        <v>3372</v>
      </c>
      <c r="C332" s="350">
        <v>1937</v>
      </c>
      <c r="D332" s="100"/>
      <c r="E332" s="350" t="s">
        <v>62</v>
      </c>
      <c r="F332" s="175">
        <v>5</v>
      </c>
      <c r="G332" s="175">
        <v>7</v>
      </c>
      <c r="H332" s="204">
        <v>4718.3</v>
      </c>
      <c r="I332" s="204">
        <v>4691.67</v>
      </c>
      <c r="J332" s="204">
        <v>4377.47</v>
      </c>
      <c r="K332" s="175">
        <v>246</v>
      </c>
      <c r="L332" s="220">
        <v>724512.55999999994</v>
      </c>
      <c r="M332" s="173">
        <v>2020</v>
      </c>
    </row>
    <row r="333" spans="1:13" hidden="1">
      <c r="A333" s="219" t="s">
        <v>872</v>
      </c>
      <c r="B333" s="244" t="s">
        <v>3373</v>
      </c>
      <c r="C333" s="350">
        <v>1936</v>
      </c>
      <c r="D333" s="100"/>
      <c r="E333" s="350" t="s">
        <v>62</v>
      </c>
      <c r="F333" s="175">
        <v>5</v>
      </c>
      <c r="G333" s="175">
        <v>5</v>
      </c>
      <c r="H333" s="204">
        <v>4042.5</v>
      </c>
      <c r="I333" s="204">
        <v>3611.65</v>
      </c>
      <c r="J333" s="204">
        <v>3380.55</v>
      </c>
      <c r="K333" s="175">
        <v>184</v>
      </c>
      <c r="L333" s="220">
        <v>285274.46000000002</v>
      </c>
      <c r="M333" s="173">
        <v>2020</v>
      </c>
    </row>
    <row r="334" spans="1:13" hidden="1">
      <c r="A334" s="219" t="s">
        <v>873</v>
      </c>
      <c r="B334" s="244" t="s">
        <v>3374</v>
      </c>
      <c r="C334" s="350">
        <v>1936</v>
      </c>
      <c r="D334" s="100"/>
      <c r="E334" s="350" t="s">
        <v>62</v>
      </c>
      <c r="F334" s="175">
        <v>5</v>
      </c>
      <c r="G334" s="175">
        <v>5</v>
      </c>
      <c r="H334" s="204">
        <v>3867.7</v>
      </c>
      <c r="I334" s="204">
        <v>3441.7</v>
      </c>
      <c r="J334" s="204">
        <v>3379.7</v>
      </c>
      <c r="K334" s="175">
        <v>208</v>
      </c>
      <c r="L334" s="220">
        <v>261800.69</v>
      </c>
      <c r="M334" s="173">
        <v>2020</v>
      </c>
    </row>
    <row r="335" spans="1:13" hidden="1">
      <c r="A335" s="219" t="s">
        <v>874</v>
      </c>
      <c r="B335" s="244" t="s">
        <v>1386</v>
      </c>
      <c r="C335" s="350">
        <v>1936</v>
      </c>
      <c r="D335" s="100"/>
      <c r="E335" s="350" t="s">
        <v>62</v>
      </c>
      <c r="F335" s="175">
        <v>5</v>
      </c>
      <c r="G335" s="175">
        <v>5</v>
      </c>
      <c r="H335" s="204">
        <v>3754.97</v>
      </c>
      <c r="I335" s="204">
        <v>3367.67</v>
      </c>
      <c r="J335" s="204">
        <v>2147.3200000000002</v>
      </c>
      <c r="K335" s="175">
        <v>206</v>
      </c>
      <c r="L335" s="220">
        <v>491086.69</v>
      </c>
      <c r="M335" s="173">
        <v>2020</v>
      </c>
    </row>
    <row r="336" spans="1:13" ht="31.5" hidden="1">
      <c r="A336" s="219" t="s">
        <v>875</v>
      </c>
      <c r="B336" s="244" t="s">
        <v>1387</v>
      </c>
      <c r="C336" s="350">
        <v>1947</v>
      </c>
      <c r="D336" s="100"/>
      <c r="E336" s="350" t="s">
        <v>8</v>
      </c>
      <c r="F336" s="175">
        <v>2</v>
      </c>
      <c r="G336" s="175">
        <v>2</v>
      </c>
      <c r="H336" s="204">
        <v>1068.7</v>
      </c>
      <c r="I336" s="204">
        <v>524</v>
      </c>
      <c r="J336" s="204">
        <v>493.6</v>
      </c>
      <c r="K336" s="175">
        <v>19</v>
      </c>
      <c r="L336" s="220">
        <v>3004920.0403200001</v>
      </c>
      <c r="M336" s="173">
        <v>2020</v>
      </c>
    </row>
    <row r="337" spans="1:13" hidden="1">
      <c r="A337" s="219" t="s">
        <v>1074</v>
      </c>
      <c r="B337" s="244" t="s">
        <v>1388</v>
      </c>
      <c r="C337" s="350">
        <v>1948</v>
      </c>
      <c r="D337" s="100"/>
      <c r="E337" s="350" t="s">
        <v>62</v>
      </c>
      <c r="F337" s="175">
        <v>2</v>
      </c>
      <c r="G337" s="175">
        <v>2</v>
      </c>
      <c r="H337" s="204">
        <v>1033.1199999999999</v>
      </c>
      <c r="I337" s="204">
        <v>753.52</v>
      </c>
      <c r="J337" s="204">
        <v>753.52</v>
      </c>
      <c r="K337" s="175">
        <v>49</v>
      </c>
      <c r="L337" s="220">
        <v>2597174.5254743421</v>
      </c>
      <c r="M337" s="173">
        <v>2020</v>
      </c>
    </row>
    <row r="338" spans="1:13" hidden="1">
      <c r="A338" s="219" t="s">
        <v>876</v>
      </c>
      <c r="B338" s="244" t="s">
        <v>1389</v>
      </c>
      <c r="C338" s="350">
        <v>1948</v>
      </c>
      <c r="D338" s="100"/>
      <c r="E338" s="350" t="s">
        <v>62</v>
      </c>
      <c r="F338" s="175">
        <v>4</v>
      </c>
      <c r="G338" s="175">
        <v>3</v>
      </c>
      <c r="H338" s="204">
        <v>2891.3</v>
      </c>
      <c r="I338" s="204">
        <v>2478.1</v>
      </c>
      <c r="J338" s="204">
        <v>2196.3000000000002</v>
      </c>
      <c r="K338" s="175">
        <v>85</v>
      </c>
      <c r="L338" s="220">
        <v>7441860.4453999996</v>
      </c>
      <c r="M338" s="173">
        <v>2020</v>
      </c>
    </row>
    <row r="339" spans="1:13" hidden="1">
      <c r="A339" s="219" t="s">
        <v>877</v>
      </c>
      <c r="B339" s="244" t="s">
        <v>1390</v>
      </c>
      <c r="C339" s="350">
        <v>1947</v>
      </c>
      <c r="D339" s="100"/>
      <c r="E339" s="350" t="s">
        <v>571</v>
      </c>
      <c r="F339" s="175">
        <v>2</v>
      </c>
      <c r="G339" s="175">
        <v>2</v>
      </c>
      <c r="H339" s="204">
        <v>1070.25</v>
      </c>
      <c r="I339" s="204">
        <v>522.1</v>
      </c>
      <c r="J339" s="204">
        <v>492.6</v>
      </c>
      <c r="K339" s="175">
        <v>28</v>
      </c>
      <c r="L339" s="220">
        <v>2977376.0057600006</v>
      </c>
      <c r="M339" s="173">
        <v>2020</v>
      </c>
    </row>
    <row r="340" spans="1:13" hidden="1">
      <c r="A340" s="219" t="s">
        <v>878</v>
      </c>
      <c r="B340" s="244" t="s">
        <v>3375</v>
      </c>
      <c r="C340" s="350">
        <v>1947</v>
      </c>
      <c r="D340" s="100"/>
      <c r="E340" s="350" t="s">
        <v>62</v>
      </c>
      <c r="F340" s="175">
        <v>3</v>
      </c>
      <c r="G340" s="175">
        <v>3</v>
      </c>
      <c r="H340" s="204">
        <v>1246.8</v>
      </c>
      <c r="I340" s="204">
        <v>1246.8</v>
      </c>
      <c r="J340" s="204">
        <v>1246.8</v>
      </c>
      <c r="K340" s="175">
        <v>57</v>
      </c>
      <c r="L340" s="220">
        <v>232739.01976</v>
      </c>
      <c r="M340" s="173">
        <v>2020</v>
      </c>
    </row>
    <row r="341" spans="1:13" hidden="1">
      <c r="A341" s="219" t="s">
        <v>879</v>
      </c>
      <c r="B341" s="244" t="s">
        <v>1391</v>
      </c>
      <c r="C341" s="350">
        <v>1948</v>
      </c>
      <c r="D341" s="100"/>
      <c r="E341" s="350" t="s">
        <v>9</v>
      </c>
      <c r="F341" s="175">
        <v>2</v>
      </c>
      <c r="G341" s="175">
        <v>2</v>
      </c>
      <c r="H341" s="204">
        <v>1057.0999999999999</v>
      </c>
      <c r="I341" s="204">
        <v>762.7</v>
      </c>
      <c r="J341" s="204">
        <v>762.7</v>
      </c>
      <c r="K341" s="175">
        <v>29</v>
      </c>
      <c r="L341" s="220">
        <v>1365625.7201999999</v>
      </c>
      <c r="M341" s="173">
        <v>2020</v>
      </c>
    </row>
    <row r="342" spans="1:13" hidden="1">
      <c r="A342" s="219" t="s">
        <v>880</v>
      </c>
      <c r="B342" s="244" t="s">
        <v>1392</v>
      </c>
      <c r="C342" s="350">
        <v>1946</v>
      </c>
      <c r="D342" s="100"/>
      <c r="E342" s="350" t="s">
        <v>9</v>
      </c>
      <c r="F342" s="175">
        <v>2</v>
      </c>
      <c r="G342" s="175">
        <v>2</v>
      </c>
      <c r="H342" s="204">
        <v>1056.6099999999999</v>
      </c>
      <c r="I342" s="204">
        <v>524.4</v>
      </c>
      <c r="J342" s="204">
        <v>483.4</v>
      </c>
      <c r="K342" s="175">
        <v>29</v>
      </c>
      <c r="L342" s="220">
        <v>2999304.6067200005</v>
      </c>
      <c r="M342" s="173">
        <v>2020</v>
      </c>
    </row>
    <row r="343" spans="1:13" hidden="1">
      <c r="A343" s="219" t="s">
        <v>881</v>
      </c>
      <c r="B343" s="244" t="s">
        <v>3376</v>
      </c>
      <c r="C343" s="350">
        <v>1968</v>
      </c>
      <c r="D343" s="100"/>
      <c r="E343" s="350" t="s">
        <v>10</v>
      </c>
      <c r="F343" s="175">
        <v>5</v>
      </c>
      <c r="G343" s="175">
        <v>6</v>
      </c>
      <c r="H343" s="204">
        <v>7029.3</v>
      </c>
      <c r="I343" s="204">
        <v>4566.7</v>
      </c>
      <c r="J343" s="204">
        <v>4566.7</v>
      </c>
      <c r="K343" s="175">
        <v>224</v>
      </c>
      <c r="L343" s="220">
        <v>424137.68</v>
      </c>
      <c r="M343" s="173">
        <v>2020</v>
      </c>
    </row>
    <row r="344" spans="1:13" hidden="1">
      <c r="A344" s="219" t="s">
        <v>882</v>
      </c>
      <c r="B344" s="244" t="s">
        <v>3377</v>
      </c>
      <c r="C344" s="350">
        <v>1973</v>
      </c>
      <c r="D344" s="100"/>
      <c r="E344" s="350" t="s">
        <v>10</v>
      </c>
      <c r="F344" s="175">
        <v>10</v>
      </c>
      <c r="G344" s="175">
        <v>10</v>
      </c>
      <c r="H344" s="204">
        <v>43955.5</v>
      </c>
      <c r="I344" s="204">
        <v>36468.339999999997</v>
      </c>
      <c r="J344" s="204">
        <v>23639.5</v>
      </c>
      <c r="K344" s="175">
        <v>1329</v>
      </c>
      <c r="L344" s="220">
        <v>3435773.9635999999</v>
      </c>
      <c r="M344" s="173">
        <v>2020</v>
      </c>
    </row>
    <row r="345" spans="1:13" ht="16.5" hidden="1">
      <c r="A345" s="219" t="s">
        <v>883</v>
      </c>
      <c r="B345" s="74" t="s">
        <v>5947</v>
      </c>
      <c r="C345" s="14">
        <v>1955</v>
      </c>
      <c r="D345" s="247"/>
      <c r="E345" s="11" t="s">
        <v>9</v>
      </c>
      <c r="F345" s="14">
        <v>4</v>
      </c>
      <c r="G345" s="14">
        <v>4</v>
      </c>
      <c r="H345" s="205">
        <v>5968.8</v>
      </c>
      <c r="I345" s="205">
        <v>3794.1</v>
      </c>
      <c r="J345" s="205">
        <v>3090.5</v>
      </c>
      <c r="K345" s="16">
        <v>99</v>
      </c>
      <c r="L345" s="220">
        <v>6330578.6387200002</v>
      </c>
      <c r="M345" s="173">
        <v>2020</v>
      </c>
    </row>
    <row r="346" spans="1:13" ht="16.5" hidden="1">
      <c r="A346" s="219" t="s">
        <v>884</v>
      </c>
      <c r="B346" s="74" t="s">
        <v>5948</v>
      </c>
      <c r="C346" s="14">
        <v>1955</v>
      </c>
      <c r="D346" s="247"/>
      <c r="E346" s="11" t="s">
        <v>9</v>
      </c>
      <c r="F346" s="14">
        <v>4</v>
      </c>
      <c r="G346" s="14">
        <v>3</v>
      </c>
      <c r="H346" s="205">
        <v>4342.84</v>
      </c>
      <c r="I346" s="205">
        <v>2851.3</v>
      </c>
      <c r="J346" s="205">
        <v>2375.6</v>
      </c>
      <c r="K346" s="16">
        <v>101</v>
      </c>
      <c r="L346" s="220">
        <v>10345567.848160001</v>
      </c>
      <c r="M346" s="173">
        <v>2020</v>
      </c>
    </row>
    <row r="347" spans="1:13" hidden="1">
      <c r="A347" s="219" t="s">
        <v>885</v>
      </c>
      <c r="B347" s="74" t="s">
        <v>5949</v>
      </c>
      <c r="C347" s="350">
        <v>1958</v>
      </c>
      <c r="D347" s="100"/>
      <c r="E347" s="317" t="s">
        <v>10</v>
      </c>
      <c r="F347" s="317">
        <v>5</v>
      </c>
      <c r="G347" s="317">
        <v>2</v>
      </c>
      <c r="H347" s="112">
        <v>2633.98</v>
      </c>
      <c r="I347" s="112">
        <v>1691.64</v>
      </c>
      <c r="J347" s="112">
        <v>1691.64</v>
      </c>
      <c r="K347" s="114">
        <v>57</v>
      </c>
      <c r="L347" s="220">
        <v>154716.83464000002</v>
      </c>
      <c r="M347" s="173">
        <v>2020</v>
      </c>
    </row>
    <row r="348" spans="1:13" hidden="1">
      <c r="A348" s="219" t="s">
        <v>886</v>
      </c>
      <c r="B348" s="244" t="s">
        <v>3378</v>
      </c>
      <c r="C348" s="170">
        <v>1957</v>
      </c>
      <c r="D348" s="350"/>
      <c r="E348" s="350" t="s">
        <v>9</v>
      </c>
      <c r="F348" s="175">
        <v>2</v>
      </c>
      <c r="G348" s="175">
        <v>3</v>
      </c>
      <c r="H348" s="172">
        <v>1573.5</v>
      </c>
      <c r="I348" s="172">
        <v>1192.3</v>
      </c>
      <c r="J348" s="172">
        <v>1192.3</v>
      </c>
      <c r="K348" s="185">
        <v>53</v>
      </c>
      <c r="L348" s="220">
        <v>175099.754536672</v>
      </c>
      <c r="M348" s="173">
        <v>2020</v>
      </c>
    </row>
    <row r="349" spans="1:13" hidden="1">
      <c r="A349" s="219" t="s">
        <v>887</v>
      </c>
      <c r="B349" s="74" t="s">
        <v>5950</v>
      </c>
      <c r="C349" s="170">
        <v>1969</v>
      </c>
      <c r="D349" s="350"/>
      <c r="E349" s="317" t="s">
        <v>10</v>
      </c>
      <c r="F349" s="317">
        <v>5</v>
      </c>
      <c r="G349" s="317">
        <v>2</v>
      </c>
      <c r="H349" s="112">
        <v>5060.08</v>
      </c>
      <c r="I349" s="112">
        <v>3532.78</v>
      </c>
      <c r="J349" s="112">
        <v>3190.28</v>
      </c>
      <c r="K349" s="114">
        <v>173</v>
      </c>
      <c r="L349" s="58">
        <v>405389.177792</v>
      </c>
      <c r="M349" s="212">
        <v>2020</v>
      </c>
    </row>
    <row r="350" spans="1:13" hidden="1">
      <c r="A350" s="219" t="s">
        <v>888</v>
      </c>
      <c r="B350" s="74" t="s">
        <v>5951</v>
      </c>
      <c r="C350" s="170">
        <v>1969</v>
      </c>
      <c r="D350" s="350"/>
      <c r="E350" s="317" t="s">
        <v>10</v>
      </c>
      <c r="F350" s="317">
        <v>5</v>
      </c>
      <c r="G350" s="317">
        <v>1</v>
      </c>
      <c r="H350" s="112">
        <v>2522.6999999999998</v>
      </c>
      <c r="I350" s="112">
        <v>1853.9</v>
      </c>
      <c r="J350" s="112">
        <v>1599.3</v>
      </c>
      <c r="K350" s="114">
        <v>87</v>
      </c>
      <c r="L350" s="58">
        <v>497183.80679999996</v>
      </c>
      <c r="M350" s="212">
        <v>2020</v>
      </c>
    </row>
    <row r="351" spans="1:13" hidden="1">
      <c r="A351" s="219" t="s">
        <v>889</v>
      </c>
      <c r="B351" s="244" t="s">
        <v>3379</v>
      </c>
      <c r="C351" s="350">
        <v>1946</v>
      </c>
      <c r="D351" s="100"/>
      <c r="E351" s="350" t="s">
        <v>62</v>
      </c>
      <c r="F351" s="175">
        <v>4</v>
      </c>
      <c r="G351" s="175">
        <v>3</v>
      </c>
      <c r="H351" s="204">
        <v>4077</v>
      </c>
      <c r="I351" s="204">
        <v>3189.1</v>
      </c>
      <c r="J351" s="204">
        <v>2592</v>
      </c>
      <c r="K351" s="175">
        <v>87</v>
      </c>
      <c r="L351" s="220">
        <v>341037.47000000003</v>
      </c>
      <c r="M351" s="173">
        <v>2020</v>
      </c>
    </row>
    <row r="352" spans="1:13" hidden="1">
      <c r="A352" s="219" t="s">
        <v>890</v>
      </c>
      <c r="B352" s="244" t="s">
        <v>3380</v>
      </c>
      <c r="C352" s="350">
        <v>1946</v>
      </c>
      <c r="D352" s="100"/>
      <c r="E352" s="350" t="s">
        <v>62</v>
      </c>
      <c r="F352" s="175">
        <v>3</v>
      </c>
      <c r="G352" s="175">
        <v>3</v>
      </c>
      <c r="H352" s="204">
        <v>2714.52</v>
      </c>
      <c r="I352" s="204">
        <v>2167.8200000000002</v>
      </c>
      <c r="J352" s="204">
        <v>2102.62</v>
      </c>
      <c r="K352" s="175">
        <v>103</v>
      </c>
      <c r="L352" s="220">
        <v>270744.52</v>
      </c>
      <c r="M352" s="173">
        <v>2020</v>
      </c>
    </row>
    <row r="353" spans="1:13" hidden="1">
      <c r="A353" s="219" t="s">
        <v>891</v>
      </c>
      <c r="B353" s="244" t="s">
        <v>3381</v>
      </c>
      <c r="C353" s="350">
        <v>1946</v>
      </c>
      <c r="D353" s="100"/>
      <c r="E353" s="350" t="s">
        <v>62</v>
      </c>
      <c r="F353" s="175">
        <v>3</v>
      </c>
      <c r="G353" s="175">
        <v>3</v>
      </c>
      <c r="H353" s="204">
        <v>2352.44</v>
      </c>
      <c r="I353" s="204">
        <v>2137.94</v>
      </c>
      <c r="J353" s="204">
        <v>2137.94</v>
      </c>
      <c r="K353" s="175">
        <v>99</v>
      </c>
      <c r="L353" s="220">
        <v>423589.87</v>
      </c>
      <c r="M353" s="173">
        <v>2020</v>
      </c>
    </row>
    <row r="354" spans="1:13" hidden="1">
      <c r="A354" s="219" t="s">
        <v>892</v>
      </c>
      <c r="B354" s="244" t="s">
        <v>3382</v>
      </c>
      <c r="C354" s="350">
        <v>1943</v>
      </c>
      <c r="D354" s="100"/>
      <c r="E354" s="350" t="s">
        <v>62</v>
      </c>
      <c r="F354" s="175">
        <v>3</v>
      </c>
      <c r="G354" s="175">
        <v>3</v>
      </c>
      <c r="H354" s="204">
        <v>3099.4</v>
      </c>
      <c r="I354" s="204">
        <v>2573.1999999999998</v>
      </c>
      <c r="J354" s="204">
        <v>1656.7</v>
      </c>
      <c r="K354" s="175">
        <v>71</v>
      </c>
      <c r="L354" s="220">
        <v>809883.07000000007</v>
      </c>
      <c r="M354" s="173">
        <v>2020</v>
      </c>
    </row>
    <row r="355" spans="1:13" hidden="1">
      <c r="A355" s="219" t="s">
        <v>893</v>
      </c>
      <c r="B355" s="244" t="s">
        <v>3383</v>
      </c>
      <c r="C355" s="350">
        <v>1943</v>
      </c>
      <c r="D355" s="100"/>
      <c r="E355" s="350" t="s">
        <v>9</v>
      </c>
      <c r="F355" s="175">
        <v>3</v>
      </c>
      <c r="G355" s="175">
        <v>3</v>
      </c>
      <c r="H355" s="204">
        <v>3052.48</v>
      </c>
      <c r="I355" s="204">
        <v>2743.28</v>
      </c>
      <c r="J355" s="204">
        <v>2498.1799999999998</v>
      </c>
      <c r="K355" s="175">
        <v>101</v>
      </c>
      <c r="L355" s="220">
        <v>573796.92999999993</v>
      </c>
      <c r="M355" s="173">
        <v>2020</v>
      </c>
    </row>
    <row r="356" spans="1:13" hidden="1">
      <c r="A356" s="219" t="s">
        <v>894</v>
      </c>
      <c r="B356" s="244" t="s">
        <v>3384</v>
      </c>
      <c r="C356" s="350">
        <v>1946</v>
      </c>
      <c r="D356" s="100"/>
      <c r="E356" s="350" t="s">
        <v>62</v>
      </c>
      <c r="F356" s="175">
        <v>4</v>
      </c>
      <c r="G356" s="175">
        <v>5</v>
      </c>
      <c r="H356" s="204">
        <v>5567</v>
      </c>
      <c r="I356" s="204">
        <v>4385.1000000000004</v>
      </c>
      <c r="J356" s="204">
        <v>3985.6</v>
      </c>
      <c r="K356" s="175">
        <v>180</v>
      </c>
      <c r="L356" s="220">
        <v>863799.15999999992</v>
      </c>
      <c r="M356" s="173">
        <v>2020</v>
      </c>
    </row>
    <row r="357" spans="1:13" hidden="1">
      <c r="A357" s="219" t="s">
        <v>895</v>
      </c>
      <c r="B357" s="244" t="s">
        <v>3385</v>
      </c>
      <c r="C357" s="350">
        <v>1943</v>
      </c>
      <c r="D357" s="100"/>
      <c r="E357" s="350" t="s">
        <v>62</v>
      </c>
      <c r="F357" s="175">
        <v>3</v>
      </c>
      <c r="G357" s="175">
        <v>2</v>
      </c>
      <c r="H357" s="204">
        <v>1577.6</v>
      </c>
      <c r="I357" s="204">
        <v>1404.7</v>
      </c>
      <c r="J357" s="204">
        <v>1404.7</v>
      </c>
      <c r="K357" s="175">
        <v>81</v>
      </c>
      <c r="L357" s="220">
        <v>28279.620000000003</v>
      </c>
      <c r="M357" s="173">
        <v>2020</v>
      </c>
    </row>
    <row r="358" spans="1:13" hidden="1">
      <c r="A358" s="219" t="s">
        <v>896</v>
      </c>
      <c r="B358" s="244" t="s">
        <v>3386</v>
      </c>
      <c r="C358" s="350">
        <v>1943</v>
      </c>
      <c r="D358" s="100"/>
      <c r="E358" s="350" t="s">
        <v>9</v>
      </c>
      <c r="F358" s="175">
        <v>3</v>
      </c>
      <c r="G358" s="175">
        <v>2</v>
      </c>
      <c r="H358" s="204">
        <v>1568.7</v>
      </c>
      <c r="I358" s="204">
        <v>1398</v>
      </c>
      <c r="J358" s="204">
        <v>1398</v>
      </c>
      <c r="K358" s="175">
        <v>66</v>
      </c>
      <c r="L358" s="220">
        <v>422238.11000000004</v>
      </c>
      <c r="M358" s="173">
        <v>2020</v>
      </c>
    </row>
    <row r="359" spans="1:13" hidden="1">
      <c r="A359" s="219" t="s">
        <v>897</v>
      </c>
      <c r="B359" s="244" t="s">
        <v>3387</v>
      </c>
      <c r="C359" s="350">
        <v>1943</v>
      </c>
      <c r="D359" s="100"/>
      <c r="E359" s="350" t="s">
        <v>62</v>
      </c>
      <c r="F359" s="175">
        <v>3</v>
      </c>
      <c r="G359" s="175">
        <v>2</v>
      </c>
      <c r="H359" s="204">
        <v>1749.7</v>
      </c>
      <c r="I359" s="204">
        <v>1424</v>
      </c>
      <c r="J359" s="204">
        <v>1424</v>
      </c>
      <c r="K359" s="175">
        <v>60</v>
      </c>
      <c r="L359" s="220">
        <v>434045.46000000008</v>
      </c>
      <c r="M359" s="173">
        <v>2020</v>
      </c>
    </row>
    <row r="360" spans="1:13" hidden="1">
      <c r="A360" s="219" t="s">
        <v>898</v>
      </c>
      <c r="B360" s="244" t="s">
        <v>3388</v>
      </c>
      <c r="C360" s="350">
        <v>1943</v>
      </c>
      <c r="D360" s="100"/>
      <c r="E360" s="350" t="s">
        <v>62</v>
      </c>
      <c r="F360" s="175">
        <v>3</v>
      </c>
      <c r="G360" s="175">
        <v>2</v>
      </c>
      <c r="H360" s="204">
        <v>1739.77</v>
      </c>
      <c r="I360" s="204">
        <v>1414.37</v>
      </c>
      <c r="J360" s="204">
        <v>1414.37</v>
      </c>
      <c r="K360" s="175">
        <v>69</v>
      </c>
      <c r="L360" s="220">
        <v>38209.72</v>
      </c>
      <c r="M360" s="173">
        <v>2020</v>
      </c>
    </row>
    <row r="361" spans="1:13" hidden="1">
      <c r="A361" s="219" t="s">
        <v>899</v>
      </c>
      <c r="B361" s="244" t="s">
        <v>3389</v>
      </c>
      <c r="C361" s="350">
        <v>1946</v>
      </c>
      <c r="D361" s="100"/>
      <c r="E361" s="350" t="s">
        <v>62</v>
      </c>
      <c r="F361" s="175">
        <v>3</v>
      </c>
      <c r="G361" s="175">
        <v>3</v>
      </c>
      <c r="H361" s="204">
        <v>2533.6</v>
      </c>
      <c r="I361" s="204">
        <v>2217.4</v>
      </c>
      <c r="J361" s="204">
        <v>1792.4</v>
      </c>
      <c r="K361" s="175">
        <v>59</v>
      </c>
      <c r="L361" s="220">
        <v>126937.37</v>
      </c>
      <c r="M361" s="173">
        <v>2020</v>
      </c>
    </row>
    <row r="362" spans="1:13" hidden="1">
      <c r="A362" s="219" t="s">
        <v>900</v>
      </c>
      <c r="B362" s="244" t="s">
        <v>3390</v>
      </c>
      <c r="C362" s="350">
        <v>1947</v>
      </c>
      <c r="D362" s="100"/>
      <c r="E362" s="350" t="s">
        <v>62</v>
      </c>
      <c r="F362" s="175">
        <v>3</v>
      </c>
      <c r="G362" s="175">
        <v>3</v>
      </c>
      <c r="H362" s="204">
        <v>2728.5</v>
      </c>
      <c r="I362" s="204">
        <v>2275.6</v>
      </c>
      <c r="J362" s="204">
        <v>1707.6</v>
      </c>
      <c r="K362" s="175">
        <v>75</v>
      </c>
      <c r="L362" s="220">
        <v>607686.69999999995</v>
      </c>
      <c r="M362" s="173">
        <v>2020</v>
      </c>
    </row>
    <row r="363" spans="1:13" hidden="1">
      <c r="A363" s="219" t="s">
        <v>901</v>
      </c>
      <c r="B363" s="244" t="s">
        <v>3391</v>
      </c>
      <c r="C363" s="350">
        <v>1943</v>
      </c>
      <c r="D363" s="100"/>
      <c r="E363" s="350" t="s">
        <v>9</v>
      </c>
      <c r="F363" s="175">
        <v>3</v>
      </c>
      <c r="G363" s="175">
        <v>3</v>
      </c>
      <c r="H363" s="204">
        <v>3158.7</v>
      </c>
      <c r="I363" s="204">
        <v>2612.5</v>
      </c>
      <c r="J363" s="204">
        <v>2482.5</v>
      </c>
      <c r="K363" s="175">
        <v>100</v>
      </c>
      <c r="L363" s="220">
        <v>529285.4800000001</v>
      </c>
      <c r="M363" s="173">
        <v>2020</v>
      </c>
    </row>
    <row r="364" spans="1:13" hidden="1">
      <c r="A364" s="219" t="s">
        <v>902</v>
      </c>
      <c r="B364" s="244" t="s">
        <v>3392</v>
      </c>
      <c r="C364" s="350">
        <v>1944</v>
      </c>
      <c r="D364" s="100"/>
      <c r="E364" s="350" t="s">
        <v>62</v>
      </c>
      <c r="F364" s="175">
        <v>3</v>
      </c>
      <c r="G364" s="175">
        <v>3</v>
      </c>
      <c r="H364" s="204">
        <v>3041.5</v>
      </c>
      <c r="I364" s="204">
        <v>2585.9</v>
      </c>
      <c r="J364" s="204">
        <v>2466.1</v>
      </c>
      <c r="K364" s="175">
        <v>104</v>
      </c>
      <c r="L364" s="220">
        <v>695429</v>
      </c>
      <c r="M364" s="173">
        <v>2020</v>
      </c>
    </row>
    <row r="365" spans="1:13" hidden="1">
      <c r="A365" s="219" t="s">
        <v>903</v>
      </c>
      <c r="B365" s="244" t="s">
        <v>3393</v>
      </c>
      <c r="C365" s="350">
        <v>1948</v>
      </c>
      <c r="D365" s="100"/>
      <c r="E365" s="350" t="s">
        <v>9</v>
      </c>
      <c r="F365" s="175">
        <v>2</v>
      </c>
      <c r="G365" s="175">
        <v>3</v>
      </c>
      <c r="H365" s="204">
        <v>1336.84</v>
      </c>
      <c r="I365" s="204">
        <v>1168.5999999999999</v>
      </c>
      <c r="J365" s="204">
        <v>632.29999999999995</v>
      </c>
      <c r="K365" s="175">
        <v>24</v>
      </c>
      <c r="L365" s="220">
        <v>1223757.2515794265</v>
      </c>
      <c r="M365" s="173">
        <v>2020</v>
      </c>
    </row>
    <row r="366" spans="1:13" hidden="1">
      <c r="A366" s="219" t="s">
        <v>904</v>
      </c>
      <c r="B366" s="244" t="s">
        <v>3394</v>
      </c>
      <c r="C366" s="350">
        <v>1946</v>
      </c>
      <c r="D366" s="100"/>
      <c r="E366" s="350" t="s">
        <v>62</v>
      </c>
      <c r="F366" s="175">
        <v>2</v>
      </c>
      <c r="G366" s="175">
        <v>2</v>
      </c>
      <c r="H366" s="204">
        <v>1043.3</v>
      </c>
      <c r="I366" s="204">
        <v>768.5</v>
      </c>
      <c r="J366" s="204">
        <v>768.5</v>
      </c>
      <c r="K366" s="175">
        <v>41</v>
      </c>
      <c r="L366" s="220">
        <v>449611.16000000003</v>
      </c>
      <c r="M366" s="173">
        <v>2020</v>
      </c>
    </row>
    <row r="367" spans="1:13" hidden="1">
      <c r="A367" s="219" t="s">
        <v>905</v>
      </c>
      <c r="B367" s="244" t="s">
        <v>3395</v>
      </c>
      <c r="C367" s="350">
        <v>1948</v>
      </c>
      <c r="D367" s="100"/>
      <c r="E367" s="350" t="s">
        <v>62</v>
      </c>
      <c r="F367" s="175">
        <v>2</v>
      </c>
      <c r="G367" s="175">
        <v>2</v>
      </c>
      <c r="H367" s="204">
        <v>1078.7</v>
      </c>
      <c r="I367" s="204">
        <v>767.1</v>
      </c>
      <c r="J367" s="204">
        <v>767.1</v>
      </c>
      <c r="K367" s="175">
        <v>21</v>
      </c>
      <c r="L367" s="220">
        <v>462957.26999999996</v>
      </c>
      <c r="M367" s="173">
        <v>2020</v>
      </c>
    </row>
    <row r="368" spans="1:13" hidden="1">
      <c r="A368" s="219" t="s">
        <v>906</v>
      </c>
      <c r="B368" s="74" t="s">
        <v>5952</v>
      </c>
      <c r="C368" s="350">
        <v>1958</v>
      </c>
      <c r="D368" s="100"/>
      <c r="E368" s="317" t="s">
        <v>10</v>
      </c>
      <c r="F368" s="317">
        <v>5</v>
      </c>
      <c r="G368" s="317">
        <v>4</v>
      </c>
      <c r="H368" s="112">
        <v>7032.63</v>
      </c>
      <c r="I368" s="112">
        <v>3703.73</v>
      </c>
      <c r="J368" s="112">
        <v>3553.33</v>
      </c>
      <c r="K368" s="114">
        <v>129</v>
      </c>
      <c r="L368" s="220">
        <v>153789.55284000002</v>
      </c>
      <c r="M368" s="173">
        <v>2020</v>
      </c>
    </row>
    <row r="369" spans="1:13" hidden="1">
      <c r="A369" s="219" t="s">
        <v>907</v>
      </c>
      <c r="B369" s="74" t="s">
        <v>5953</v>
      </c>
      <c r="C369" s="14">
        <v>1950</v>
      </c>
      <c r="D369" s="11"/>
      <c r="E369" s="11" t="s">
        <v>9</v>
      </c>
      <c r="F369" s="12">
        <v>4</v>
      </c>
      <c r="G369" s="12">
        <v>2</v>
      </c>
      <c r="H369" s="205">
        <v>2545</v>
      </c>
      <c r="I369" s="205">
        <v>1495.2</v>
      </c>
      <c r="J369" s="205">
        <v>1169.0999999999999</v>
      </c>
      <c r="K369" s="16">
        <v>54</v>
      </c>
      <c r="L369" s="220">
        <v>1615100.5619999999</v>
      </c>
      <c r="M369" s="173">
        <v>2020</v>
      </c>
    </row>
    <row r="370" spans="1:13" hidden="1">
      <c r="A370" s="219" t="s">
        <v>908</v>
      </c>
      <c r="B370" s="74" t="s">
        <v>5954</v>
      </c>
      <c r="C370" s="350">
        <v>1950</v>
      </c>
      <c r="D370" s="100"/>
      <c r="E370" s="317" t="s">
        <v>10</v>
      </c>
      <c r="F370" s="317">
        <v>4</v>
      </c>
      <c r="G370" s="317">
        <v>2</v>
      </c>
      <c r="H370" s="112">
        <v>3056.3</v>
      </c>
      <c r="I370" s="112">
        <v>1392.5</v>
      </c>
      <c r="J370" s="112">
        <v>1315.5</v>
      </c>
      <c r="K370" s="114">
        <v>43</v>
      </c>
      <c r="L370" s="220">
        <v>144370.08000000002</v>
      </c>
      <c r="M370" s="173">
        <v>2020</v>
      </c>
    </row>
    <row r="371" spans="1:13" hidden="1">
      <c r="A371" s="219" t="s">
        <v>909</v>
      </c>
      <c r="B371" s="244" t="s">
        <v>3396</v>
      </c>
      <c r="C371" s="350">
        <v>1950</v>
      </c>
      <c r="D371" s="100"/>
      <c r="E371" s="350" t="s">
        <v>9</v>
      </c>
      <c r="F371" s="175">
        <v>4</v>
      </c>
      <c r="G371" s="175">
        <v>4</v>
      </c>
      <c r="H371" s="204">
        <v>4746.3</v>
      </c>
      <c r="I371" s="204">
        <v>3386.2</v>
      </c>
      <c r="J371" s="204">
        <v>1915</v>
      </c>
      <c r="K371" s="175">
        <v>87</v>
      </c>
      <c r="L371" s="220">
        <v>162295.99000000002</v>
      </c>
      <c r="M371" s="173">
        <v>2020</v>
      </c>
    </row>
    <row r="372" spans="1:13" hidden="1">
      <c r="A372" s="219" t="s">
        <v>910</v>
      </c>
      <c r="B372" s="74" t="s">
        <v>5955</v>
      </c>
      <c r="C372" s="14">
        <v>1952</v>
      </c>
      <c r="D372" s="11"/>
      <c r="E372" s="11" t="s">
        <v>9</v>
      </c>
      <c r="F372" s="12">
        <v>5</v>
      </c>
      <c r="G372" s="12">
        <v>2</v>
      </c>
      <c r="H372" s="205">
        <v>3283.15</v>
      </c>
      <c r="I372" s="205">
        <v>2112.25</v>
      </c>
      <c r="J372" s="205">
        <v>1380.4</v>
      </c>
      <c r="K372" s="16">
        <v>38</v>
      </c>
      <c r="L372" s="220">
        <v>5238851.4633600004</v>
      </c>
      <c r="M372" s="173">
        <v>2020</v>
      </c>
    </row>
    <row r="373" spans="1:13" hidden="1">
      <c r="A373" s="219" t="s">
        <v>911</v>
      </c>
      <c r="B373" s="74" t="s">
        <v>5956</v>
      </c>
      <c r="C373" s="14">
        <v>1958</v>
      </c>
      <c r="D373" s="11"/>
      <c r="E373" s="11" t="s">
        <v>9</v>
      </c>
      <c r="F373" s="12">
        <v>5</v>
      </c>
      <c r="G373" s="12">
        <v>4</v>
      </c>
      <c r="H373" s="205">
        <v>5762.2</v>
      </c>
      <c r="I373" s="205">
        <v>3673.9</v>
      </c>
      <c r="J373" s="205">
        <v>2890.3</v>
      </c>
      <c r="K373" s="16">
        <v>102</v>
      </c>
      <c r="L373" s="220">
        <v>3513792.2448799997</v>
      </c>
      <c r="M373" s="173">
        <v>2020</v>
      </c>
    </row>
    <row r="374" spans="1:13" hidden="1">
      <c r="A374" s="219" t="s">
        <v>1079</v>
      </c>
      <c r="B374" s="74" t="s">
        <v>5957</v>
      </c>
      <c r="C374" s="14">
        <v>1958</v>
      </c>
      <c r="D374" s="11"/>
      <c r="E374" s="11" t="s">
        <v>9</v>
      </c>
      <c r="F374" s="12">
        <v>5</v>
      </c>
      <c r="G374" s="12">
        <v>8</v>
      </c>
      <c r="H374" s="205">
        <v>9180.93</v>
      </c>
      <c r="I374" s="205">
        <v>6322.63</v>
      </c>
      <c r="J374" s="205">
        <v>5967.43</v>
      </c>
      <c r="K374" s="16">
        <v>222</v>
      </c>
      <c r="L374" s="220">
        <v>19114127.253320001</v>
      </c>
      <c r="M374" s="173">
        <v>2020</v>
      </c>
    </row>
    <row r="375" spans="1:13" hidden="1">
      <c r="A375" s="219" t="s">
        <v>912</v>
      </c>
      <c r="B375" s="74" t="s">
        <v>5958</v>
      </c>
      <c r="C375" s="14">
        <v>1958</v>
      </c>
      <c r="D375" s="11"/>
      <c r="E375" s="11" t="s">
        <v>9</v>
      </c>
      <c r="F375" s="12">
        <v>5</v>
      </c>
      <c r="G375" s="12">
        <v>4</v>
      </c>
      <c r="H375" s="205">
        <v>4147.3</v>
      </c>
      <c r="I375" s="205">
        <v>2744.2</v>
      </c>
      <c r="J375" s="205">
        <v>2069.5</v>
      </c>
      <c r="K375" s="16">
        <v>87</v>
      </c>
      <c r="L375" s="220">
        <v>260613.93487999999</v>
      </c>
      <c r="M375" s="173">
        <v>2020</v>
      </c>
    </row>
    <row r="376" spans="1:13" hidden="1">
      <c r="A376" s="219" t="s">
        <v>913</v>
      </c>
      <c r="B376" s="74" t="s">
        <v>5959</v>
      </c>
      <c r="C376" s="14">
        <v>1958</v>
      </c>
      <c r="D376" s="11"/>
      <c r="E376" s="11" t="s">
        <v>9</v>
      </c>
      <c r="F376" s="12">
        <v>5</v>
      </c>
      <c r="G376" s="12">
        <v>4</v>
      </c>
      <c r="H376" s="205">
        <v>5158.3</v>
      </c>
      <c r="I376" s="205">
        <v>3326.5</v>
      </c>
      <c r="J376" s="205">
        <v>3326.5</v>
      </c>
      <c r="K376" s="16">
        <v>127</v>
      </c>
      <c r="L376" s="220">
        <v>4954480.5123999994</v>
      </c>
      <c r="M376" s="173">
        <v>2020</v>
      </c>
    </row>
    <row r="377" spans="1:13" ht="16.5" hidden="1">
      <c r="A377" s="219" t="s">
        <v>914</v>
      </c>
      <c r="B377" s="74" t="s">
        <v>5960</v>
      </c>
      <c r="C377" s="14">
        <v>1958</v>
      </c>
      <c r="D377" s="247"/>
      <c r="E377" s="11" t="s">
        <v>9</v>
      </c>
      <c r="F377" s="14">
        <v>5</v>
      </c>
      <c r="G377" s="14">
        <v>4</v>
      </c>
      <c r="H377" s="205">
        <v>4141.3999999999996</v>
      </c>
      <c r="I377" s="205">
        <v>2568.8000000000002</v>
      </c>
      <c r="J377" s="205">
        <v>2141.8000000000002</v>
      </c>
      <c r="K377" s="16">
        <v>74</v>
      </c>
      <c r="L377" s="220">
        <v>408233.67920000001</v>
      </c>
      <c r="M377" s="173">
        <v>2020</v>
      </c>
    </row>
    <row r="378" spans="1:13" hidden="1">
      <c r="A378" s="219" t="s">
        <v>915</v>
      </c>
      <c r="B378" s="74" t="s">
        <v>5961</v>
      </c>
      <c r="C378" s="14">
        <v>1950</v>
      </c>
      <c r="D378" s="11"/>
      <c r="E378" s="11" t="s">
        <v>9</v>
      </c>
      <c r="F378" s="12">
        <v>3</v>
      </c>
      <c r="G378" s="12">
        <v>2</v>
      </c>
      <c r="H378" s="205">
        <v>2000.4</v>
      </c>
      <c r="I378" s="205">
        <v>1120</v>
      </c>
      <c r="J378" s="205">
        <v>1120</v>
      </c>
      <c r="K378" s="16">
        <v>46</v>
      </c>
      <c r="L378" s="220">
        <v>144370.08000000002</v>
      </c>
      <c r="M378" s="173">
        <v>2020</v>
      </c>
    </row>
    <row r="379" spans="1:13" hidden="1">
      <c r="A379" s="219" t="s">
        <v>916</v>
      </c>
      <c r="B379" s="74" t="s">
        <v>5962</v>
      </c>
      <c r="C379" s="350">
        <v>1950</v>
      </c>
      <c r="D379" s="100"/>
      <c r="E379" s="317" t="s">
        <v>10</v>
      </c>
      <c r="F379" s="317">
        <v>3</v>
      </c>
      <c r="G379" s="317">
        <v>3</v>
      </c>
      <c r="H379" s="112">
        <v>3125.9</v>
      </c>
      <c r="I379" s="112">
        <v>1870.6</v>
      </c>
      <c r="J379" s="112">
        <v>1781.6</v>
      </c>
      <c r="K379" s="114">
        <v>72</v>
      </c>
      <c r="L379" s="220">
        <v>144370.08000000002</v>
      </c>
      <c r="M379" s="173">
        <v>2020</v>
      </c>
    </row>
    <row r="380" spans="1:13" hidden="1">
      <c r="A380" s="219" t="s">
        <v>917</v>
      </c>
      <c r="B380" s="74" t="s">
        <v>5963</v>
      </c>
      <c r="C380" s="14">
        <v>1950</v>
      </c>
      <c r="D380" s="11"/>
      <c r="E380" s="348" t="s">
        <v>9</v>
      </c>
      <c r="F380" s="12">
        <v>3</v>
      </c>
      <c r="G380" s="12">
        <v>3</v>
      </c>
      <c r="H380" s="205">
        <v>3187.5</v>
      </c>
      <c r="I380" s="205">
        <v>1955.9</v>
      </c>
      <c r="J380" s="205">
        <v>1738.2</v>
      </c>
      <c r="K380" s="16">
        <v>68</v>
      </c>
      <c r="L380" s="220">
        <v>490757.02168000001</v>
      </c>
      <c r="M380" s="173">
        <v>2020</v>
      </c>
    </row>
    <row r="381" spans="1:13" hidden="1">
      <c r="A381" s="219" t="s">
        <v>918</v>
      </c>
      <c r="B381" s="74" t="s">
        <v>5964</v>
      </c>
      <c r="C381" s="14">
        <v>1950</v>
      </c>
      <c r="D381" s="11"/>
      <c r="E381" s="348" t="s">
        <v>9</v>
      </c>
      <c r="F381" s="12">
        <v>3</v>
      </c>
      <c r="G381" s="12">
        <v>2</v>
      </c>
      <c r="H381" s="205">
        <v>2029.8</v>
      </c>
      <c r="I381" s="205">
        <v>1102.5</v>
      </c>
      <c r="J381" s="205">
        <v>1102.5</v>
      </c>
      <c r="K381" s="16">
        <v>39</v>
      </c>
      <c r="L381" s="220">
        <v>275757.42816000001</v>
      </c>
      <c r="M381" s="173">
        <v>2020</v>
      </c>
    </row>
    <row r="382" spans="1:13" hidden="1">
      <c r="A382" s="219" t="s">
        <v>919</v>
      </c>
      <c r="B382" s="74" t="s">
        <v>5965</v>
      </c>
      <c r="C382" s="14">
        <v>1951</v>
      </c>
      <c r="D382" s="11"/>
      <c r="E382" s="11" t="s">
        <v>9</v>
      </c>
      <c r="F382" s="12">
        <v>4</v>
      </c>
      <c r="G382" s="12">
        <v>3</v>
      </c>
      <c r="H382" s="205">
        <v>3452.3</v>
      </c>
      <c r="I382" s="205">
        <v>2137.1999999999998</v>
      </c>
      <c r="J382" s="205">
        <v>1767.6</v>
      </c>
      <c r="K382" s="16">
        <v>70</v>
      </c>
      <c r="L382" s="220">
        <v>1391666.3894400001</v>
      </c>
      <c r="M382" s="173">
        <v>2020</v>
      </c>
    </row>
    <row r="383" spans="1:13" hidden="1">
      <c r="A383" s="219" t="s">
        <v>920</v>
      </c>
      <c r="B383" s="74" t="s">
        <v>5966</v>
      </c>
      <c r="C383" s="350">
        <v>1950</v>
      </c>
      <c r="D383" s="100"/>
      <c r="E383" s="317" t="s">
        <v>10</v>
      </c>
      <c r="F383" s="317">
        <v>3</v>
      </c>
      <c r="G383" s="317">
        <v>3</v>
      </c>
      <c r="H383" s="112">
        <v>2637.1</v>
      </c>
      <c r="I383" s="112">
        <v>1327</v>
      </c>
      <c r="J383" s="112">
        <v>1327</v>
      </c>
      <c r="K383" s="114">
        <v>64</v>
      </c>
      <c r="L383" s="220">
        <v>47253.120000000003</v>
      </c>
      <c r="M383" s="173">
        <v>2020</v>
      </c>
    </row>
    <row r="384" spans="1:13" hidden="1">
      <c r="A384" s="219" t="s">
        <v>921</v>
      </c>
      <c r="B384" s="244" t="s">
        <v>3397</v>
      </c>
      <c r="C384" s="350">
        <v>1957</v>
      </c>
      <c r="D384" s="100"/>
      <c r="E384" s="350" t="s">
        <v>62</v>
      </c>
      <c r="F384" s="175">
        <v>7</v>
      </c>
      <c r="G384" s="175">
        <v>2</v>
      </c>
      <c r="H384" s="204">
        <v>6826.4</v>
      </c>
      <c r="I384" s="204">
        <v>5955.5</v>
      </c>
      <c r="J384" s="204">
        <v>3268.4</v>
      </c>
      <c r="K384" s="175">
        <v>91</v>
      </c>
      <c r="L384" s="220">
        <v>13377.6</v>
      </c>
      <c r="M384" s="173">
        <v>2020</v>
      </c>
    </row>
    <row r="385" spans="1:13" hidden="1">
      <c r="A385" s="219" t="s">
        <v>922</v>
      </c>
      <c r="B385" s="74" t="s">
        <v>5967</v>
      </c>
      <c r="C385" s="350">
        <v>1957</v>
      </c>
      <c r="D385" s="100"/>
      <c r="E385" s="317" t="s">
        <v>10</v>
      </c>
      <c r="F385" s="317">
        <v>6</v>
      </c>
      <c r="G385" s="317">
        <v>8</v>
      </c>
      <c r="H385" s="112">
        <v>13520.3</v>
      </c>
      <c r="I385" s="112">
        <v>10175.59</v>
      </c>
      <c r="J385" s="112">
        <v>10049.89</v>
      </c>
      <c r="K385" s="114">
        <v>474</v>
      </c>
      <c r="L385" s="220">
        <v>408356.32496</v>
      </c>
      <c r="M385" s="173">
        <v>2020</v>
      </c>
    </row>
    <row r="386" spans="1:13" hidden="1">
      <c r="A386" s="219" t="s">
        <v>923</v>
      </c>
      <c r="B386" s="244" t="s">
        <v>3398</v>
      </c>
      <c r="C386" s="350">
        <v>1941</v>
      </c>
      <c r="D386" s="350"/>
      <c r="E386" s="350" t="s">
        <v>62</v>
      </c>
      <c r="F386" s="175">
        <v>6</v>
      </c>
      <c r="G386" s="175">
        <v>9</v>
      </c>
      <c r="H386" s="204">
        <v>10455.700000000001</v>
      </c>
      <c r="I386" s="204">
        <v>6938.62</v>
      </c>
      <c r="J386" s="204">
        <v>4168.1899999999996</v>
      </c>
      <c r="K386" s="175">
        <v>307</v>
      </c>
      <c r="L386" s="220">
        <v>359246.68</v>
      </c>
      <c r="M386" s="173">
        <v>2020</v>
      </c>
    </row>
    <row r="387" spans="1:13" hidden="1">
      <c r="A387" s="219" t="s">
        <v>924</v>
      </c>
      <c r="B387" s="244" t="s">
        <v>3399</v>
      </c>
      <c r="C387" s="350">
        <v>1939</v>
      </c>
      <c r="D387" s="350"/>
      <c r="E387" s="350" t="s">
        <v>62</v>
      </c>
      <c r="F387" s="175">
        <v>7</v>
      </c>
      <c r="G387" s="175">
        <v>8</v>
      </c>
      <c r="H387" s="204">
        <v>7793.9</v>
      </c>
      <c r="I387" s="204">
        <v>5131.8</v>
      </c>
      <c r="J387" s="204">
        <v>3427.8</v>
      </c>
      <c r="K387" s="175">
        <v>225</v>
      </c>
      <c r="L387" s="220">
        <v>8140761.0399999991</v>
      </c>
      <c r="M387" s="173">
        <v>2020</v>
      </c>
    </row>
    <row r="388" spans="1:13" hidden="1">
      <c r="A388" s="219" t="s">
        <v>925</v>
      </c>
      <c r="B388" s="244" t="s">
        <v>3400</v>
      </c>
      <c r="C388" s="350">
        <v>1941</v>
      </c>
      <c r="D388" s="350"/>
      <c r="E388" s="350" t="s">
        <v>62</v>
      </c>
      <c r="F388" s="175">
        <v>7</v>
      </c>
      <c r="G388" s="175">
        <v>4</v>
      </c>
      <c r="H388" s="204">
        <v>5163.37</v>
      </c>
      <c r="I388" s="204">
        <v>4153.1000000000004</v>
      </c>
      <c r="J388" s="204">
        <v>2655.9</v>
      </c>
      <c r="K388" s="175">
        <v>275</v>
      </c>
      <c r="L388" s="220">
        <v>680503.92999999993</v>
      </c>
      <c r="M388" s="173">
        <v>2020</v>
      </c>
    </row>
    <row r="389" spans="1:13" hidden="1">
      <c r="A389" s="219" t="s">
        <v>926</v>
      </c>
      <c r="B389" s="244" t="s">
        <v>3401</v>
      </c>
      <c r="C389" s="350">
        <v>1939</v>
      </c>
      <c r="D389" s="100"/>
      <c r="E389" s="350" t="s">
        <v>62</v>
      </c>
      <c r="F389" s="175">
        <v>5</v>
      </c>
      <c r="G389" s="175">
        <v>7</v>
      </c>
      <c r="H389" s="204">
        <v>6027.7</v>
      </c>
      <c r="I389" s="204">
        <v>4122.49</v>
      </c>
      <c r="J389" s="204">
        <v>3646.29</v>
      </c>
      <c r="K389" s="175">
        <v>182</v>
      </c>
      <c r="L389" s="220">
        <v>799068.49</v>
      </c>
      <c r="M389" s="173">
        <v>2020</v>
      </c>
    </row>
    <row r="390" spans="1:13" hidden="1">
      <c r="A390" s="219" t="s">
        <v>927</v>
      </c>
      <c r="B390" s="244" t="s">
        <v>3402</v>
      </c>
      <c r="C390" s="350">
        <v>1936</v>
      </c>
      <c r="D390" s="100"/>
      <c r="E390" s="350" t="s">
        <v>62</v>
      </c>
      <c r="F390" s="175">
        <v>4</v>
      </c>
      <c r="G390" s="175">
        <v>12</v>
      </c>
      <c r="H390" s="204">
        <v>7695.4</v>
      </c>
      <c r="I390" s="204">
        <v>6902.1</v>
      </c>
      <c r="J390" s="204">
        <v>6843.5</v>
      </c>
      <c r="K390" s="175">
        <v>418</v>
      </c>
      <c r="L390" s="220">
        <v>509748.60000000003</v>
      </c>
      <c r="M390" s="173">
        <v>2020</v>
      </c>
    </row>
    <row r="391" spans="1:13" hidden="1">
      <c r="A391" s="219" t="s">
        <v>928</v>
      </c>
      <c r="B391" s="74" t="s">
        <v>5968</v>
      </c>
      <c r="C391" s="350">
        <v>1957</v>
      </c>
      <c r="D391" s="100"/>
      <c r="E391" s="317" t="s">
        <v>10</v>
      </c>
      <c r="F391" s="317">
        <v>2</v>
      </c>
      <c r="G391" s="317">
        <v>1</v>
      </c>
      <c r="H391" s="112">
        <v>456.5</v>
      </c>
      <c r="I391" s="112">
        <v>414</v>
      </c>
      <c r="J391" s="112">
        <v>414</v>
      </c>
      <c r="K391" s="114">
        <v>27</v>
      </c>
      <c r="L391" s="220">
        <v>8983.92</v>
      </c>
      <c r="M391" s="173">
        <v>2020</v>
      </c>
    </row>
    <row r="392" spans="1:13" hidden="1">
      <c r="A392" s="219" t="s">
        <v>929</v>
      </c>
      <c r="B392" s="74" t="s">
        <v>5969</v>
      </c>
      <c r="C392" s="350">
        <v>1958</v>
      </c>
      <c r="D392" s="100"/>
      <c r="E392" s="317" t="s">
        <v>10</v>
      </c>
      <c r="F392" s="317">
        <v>2</v>
      </c>
      <c r="G392" s="317">
        <v>1</v>
      </c>
      <c r="H392" s="112">
        <v>447.5</v>
      </c>
      <c r="I392" s="112">
        <v>405.1</v>
      </c>
      <c r="J392" s="112">
        <v>405.1</v>
      </c>
      <c r="K392" s="114">
        <v>23</v>
      </c>
      <c r="L392" s="220">
        <v>8806.8000000000011</v>
      </c>
      <c r="M392" s="173">
        <v>2020</v>
      </c>
    </row>
    <row r="393" spans="1:13" hidden="1">
      <c r="A393" s="219" t="s">
        <v>930</v>
      </c>
      <c r="B393" s="244" t="s">
        <v>1393</v>
      </c>
      <c r="C393" s="350">
        <v>1953</v>
      </c>
      <c r="D393" s="100"/>
      <c r="E393" s="350" t="s">
        <v>571</v>
      </c>
      <c r="F393" s="175">
        <v>2</v>
      </c>
      <c r="G393" s="175">
        <v>3</v>
      </c>
      <c r="H393" s="204">
        <v>1117.0999999999999</v>
      </c>
      <c r="I393" s="204">
        <v>863.5</v>
      </c>
      <c r="J393" s="204">
        <v>626.6</v>
      </c>
      <c r="K393" s="175">
        <v>63</v>
      </c>
      <c r="L393" s="220">
        <v>703324.02194971335</v>
      </c>
      <c r="M393" s="173">
        <v>2020</v>
      </c>
    </row>
    <row r="394" spans="1:13" hidden="1">
      <c r="A394" s="219" t="s">
        <v>931</v>
      </c>
      <c r="B394" s="244" t="s">
        <v>1394</v>
      </c>
      <c r="C394" s="350">
        <v>1954</v>
      </c>
      <c r="D394" s="100"/>
      <c r="E394" s="350" t="s">
        <v>9</v>
      </c>
      <c r="F394" s="175">
        <v>3</v>
      </c>
      <c r="G394" s="175">
        <v>3</v>
      </c>
      <c r="H394" s="204">
        <v>1360.7</v>
      </c>
      <c r="I394" s="204">
        <v>1192.5999999999999</v>
      </c>
      <c r="J394" s="204">
        <v>656.3</v>
      </c>
      <c r="K394" s="175">
        <v>50</v>
      </c>
      <c r="L394" s="220">
        <v>7617.00273099681</v>
      </c>
      <c r="M394" s="173">
        <v>2020</v>
      </c>
    </row>
    <row r="395" spans="1:13" hidden="1">
      <c r="A395" s="219" t="s">
        <v>932</v>
      </c>
      <c r="B395" s="244" t="s">
        <v>1395</v>
      </c>
      <c r="C395" s="350">
        <v>1954</v>
      </c>
      <c r="D395" s="100"/>
      <c r="E395" s="350" t="s">
        <v>9</v>
      </c>
      <c r="F395" s="175">
        <v>2</v>
      </c>
      <c r="G395" s="175">
        <v>3</v>
      </c>
      <c r="H395" s="204">
        <v>1172.9000000000001</v>
      </c>
      <c r="I395" s="204">
        <v>771.2</v>
      </c>
      <c r="J395" s="204">
        <v>516.5</v>
      </c>
      <c r="K395" s="175">
        <v>39</v>
      </c>
      <c r="L395" s="220">
        <v>2961546.6582697136</v>
      </c>
      <c r="M395" s="173">
        <v>2020</v>
      </c>
    </row>
    <row r="396" spans="1:13" hidden="1">
      <c r="A396" s="219" t="s">
        <v>933</v>
      </c>
      <c r="B396" s="244" t="s">
        <v>3403</v>
      </c>
      <c r="C396" s="350">
        <v>1939</v>
      </c>
      <c r="D396" s="100"/>
      <c r="E396" s="350" t="s">
        <v>62</v>
      </c>
      <c r="F396" s="175">
        <v>2</v>
      </c>
      <c r="G396" s="175">
        <v>2</v>
      </c>
      <c r="H396" s="204">
        <v>689.3</v>
      </c>
      <c r="I396" s="204">
        <v>625.9</v>
      </c>
      <c r="J396" s="204">
        <v>625.9</v>
      </c>
      <c r="K396" s="175">
        <v>370</v>
      </c>
      <c r="L396" s="220">
        <v>524151.16040000005</v>
      </c>
      <c r="M396" s="173">
        <v>2020</v>
      </c>
    </row>
    <row r="397" spans="1:13" hidden="1">
      <c r="A397" s="219" t="s">
        <v>934</v>
      </c>
      <c r="B397" s="244" t="s">
        <v>1396</v>
      </c>
      <c r="C397" s="350">
        <v>1953</v>
      </c>
      <c r="D397" s="100"/>
      <c r="E397" s="350" t="s">
        <v>9</v>
      </c>
      <c r="F397" s="175">
        <v>2</v>
      </c>
      <c r="G397" s="175">
        <v>3</v>
      </c>
      <c r="H397" s="204">
        <v>1135.8</v>
      </c>
      <c r="I397" s="204">
        <v>861.2</v>
      </c>
      <c r="J397" s="204">
        <v>498.1</v>
      </c>
      <c r="K397" s="175">
        <v>61</v>
      </c>
      <c r="L397" s="220">
        <v>104913.14916704598</v>
      </c>
      <c r="M397" s="173">
        <v>2020</v>
      </c>
    </row>
    <row r="398" spans="1:13" hidden="1">
      <c r="A398" s="219" t="s">
        <v>935</v>
      </c>
      <c r="B398" s="244" t="s">
        <v>1397</v>
      </c>
      <c r="C398" s="350">
        <v>1953</v>
      </c>
      <c r="D398" s="100"/>
      <c r="E398" s="350" t="s">
        <v>9</v>
      </c>
      <c r="F398" s="175">
        <v>2</v>
      </c>
      <c r="G398" s="175">
        <v>3</v>
      </c>
      <c r="H398" s="204">
        <v>1028</v>
      </c>
      <c r="I398" s="204">
        <v>988</v>
      </c>
      <c r="J398" s="204">
        <v>654.79999999999995</v>
      </c>
      <c r="K398" s="175">
        <v>48</v>
      </c>
      <c r="L398" s="220">
        <v>152345.52578971325</v>
      </c>
      <c r="M398" s="173">
        <v>2020</v>
      </c>
    </row>
    <row r="399" spans="1:13" hidden="1">
      <c r="A399" s="219" t="s">
        <v>936</v>
      </c>
      <c r="B399" s="244" t="s">
        <v>1398</v>
      </c>
      <c r="C399" s="350">
        <v>1953</v>
      </c>
      <c r="D399" s="100"/>
      <c r="E399" s="350" t="s">
        <v>9</v>
      </c>
      <c r="F399" s="175">
        <v>2</v>
      </c>
      <c r="G399" s="175">
        <v>3</v>
      </c>
      <c r="H399" s="204">
        <v>1013.6</v>
      </c>
      <c r="I399" s="204">
        <v>818.1</v>
      </c>
      <c r="J399" s="204">
        <v>531.70000000000005</v>
      </c>
      <c r="K399" s="175">
        <v>58</v>
      </c>
      <c r="L399" s="220">
        <v>55228.565789713255</v>
      </c>
      <c r="M399" s="173">
        <v>2020</v>
      </c>
    </row>
    <row r="400" spans="1:13" hidden="1">
      <c r="A400" s="219" t="s">
        <v>937</v>
      </c>
      <c r="B400" s="244" t="s">
        <v>1399</v>
      </c>
      <c r="C400" s="350">
        <v>1958</v>
      </c>
      <c r="D400" s="100"/>
      <c r="E400" s="350" t="s">
        <v>9</v>
      </c>
      <c r="F400" s="175">
        <v>2</v>
      </c>
      <c r="G400" s="175">
        <v>2</v>
      </c>
      <c r="H400" s="204">
        <v>1157.3</v>
      </c>
      <c r="I400" s="204">
        <v>637.79999999999995</v>
      </c>
      <c r="J400" s="204">
        <v>604.4</v>
      </c>
      <c r="K400" s="175">
        <v>31</v>
      </c>
      <c r="L400" s="220">
        <v>4971235.5838072645</v>
      </c>
      <c r="M400" s="173">
        <v>2020</v>
      </c>
    </row>
    <row r="401" spans="1:13" hidden="1">
      <c r="A401" s="219" t="s">
        <v>938</v>
      </c>
      <c r="B401" s="244" t="s">
        <v>1400</v>
      </c>
      <c r="C401" s="350">
        <v>1958</v>
      </c>
      <c r="D401" s="100"/>
      <c r="E401" s="350" t="s">
        <v>571</v>
      </c>
      <c r="F401" s="175">
        <v>2</v>
      </c>
      <c r="G401" s="175">
        <v>1</v>
      </c>
      <c r="H401" s="204">
        <v>295.8</v>
      </c>
      <c r="I401" s="204">
        <v>273.2</v>
      </c>
      <c r="J401" s="204">
        <v>242.4</v>
      </c>
      <c r="K401" s="175">
        <v>9</v>
      </c>
      <c r="L401" s="220">
        <v>154766.30112116525</v>
      </c>
      <c r="M401" s="173">
        <v>2020</v>
      </c>
    </row>
    <row r="402" spans="1:13" hidden="1">
      <c r="A402" s="219" t="s">
        <v>939</v>
      </c>
      <c r="B402" s="244" t="s">
        <v>1401</v>
      </c>
      <c r="C402" s="350">
        <v>1955</v>
      </c>
      <c r="D402" s="100"/>
      <c r="E402" s="350" t="s">
        <v>9</v>
      </c>
      <c r="F402" s="175">
        <v>2</v>
      </c>
      <c r="G402" s="175">
        <v>3</v>
      </c>
      <c r="H402" s="204">
        <v>1224.4000000000001</v>
      </c>
      <c r="I402" s="204">
        <v>872.8</v>
      </c>
      <c r="J402" s="204">
        <v>584.4</v>
      </c>
      <c r="K402" s="175">
        <v>52</v>
      </c>
      <c r="L402" s="220">
        <v>184840.77914574422</v>
      </c>
      <c r="M402" s="173">
        <v>2020</v>
      </c>
    </row>
    <row r="403" spans="1:13" hidden="1">
      <c r="A403" s="219" t="s">
        <v>940</v>
      </c>
      <c r="B403" s="244" t="s">
        <v>1402</v>
      </c>
      <c r="C403" s="350">
        <v>1957</v>
      </c>
      <c r="D403" s="100"/>
      <c r="E403" s="350" t="s">
        <v>9</v>
      </c>
      <c r="F403" s="175">
        <v>3</v>
      </c>
      <c r="G403" s="175">
        <v>2</v>
      </c>
      <c r="H403" s="204">
        <v>1761.8</v>
      </c>
      <c r="I403" s="204">
        <v>1318.2</v>
      </c>
      <c r="J403" s="204">
        <v>833.3</v>
      </c>
      <c r="K403" s="175">
        <v>57</v>
      </c>
      <c r="L403" s="220">
        <v>190411.18387837961</v>
      </c>
      <c r="M403" s="173">
        <v>2020</v>
      </c>
    </row>
    <row r="404" spans="1:13" hidden="1">
      <c r="A404" s="219" t="s">
        <v>941</v>
      </c>
      <c r="B404" s="244" t="s">
        <v>1403</v>
      </c>
      <c r="C404" s="350">
        <v>1957</v>
      </c>
      <c r="D404" s="100"/>
      <c r="E404" s="350" t="s">
        <v>9</v>
      </c>
      <c r="F404" s="175">
        <v>3</v>
      </c>
      <c r="G404" s="175">
        <v>2</v>
      </c>
      <c r="H404" s="204">
        <v>1577.4</v>
      </c>
      <c r="I404" s="204">
        <v>1275.5</v>
      </c>
      <c r="J404" s="204">
        <v>924.3</v>
      </c>
      <c r="K404" s="175">
        <v>51</v>
      </c>
      <c r="L404" s="220">
        <v>1616172.9726783796</v>
      </c>
      <c r="M404" s="173">
        <v>2020</v>
      </c>
    </row>
    <row r="405" spans="1:13" hidden="1">
      <c r="A405" s="219" t="s">
        <v>942</v>
      </c>
      <c r="B405" s="244" t="s">
        <v>1404</v>
      </c>
      <c r="C405" s="350">
        <v>1958</v>
      </c>
      <c r="D405" s="100"/>
      <c r="E405" s="350" t="s">
        <v>9</v>
      </c>
      <c r="F405" s="175">
        <v>5</v>
      </c>
      <c r="G405" s="175">
        <v>6</v>
      </c>
      <c r="H405" s="204">
        <v>6176.66</v>
      </c>
      <c r="I405" s="204">
        <v>4390.46</v>
      </c>
      <c r="J405" s="204">
        <v>3365.1</v>
      </c>
      <c r="K405" s="175">
        <v>118</v>
      </c>
      <c r="L405" s="220">
        <v>9535871.5054538008</v>
      </c>
      <c r="M405" s="173">
        <v>2020</v>
      </c>
    </row>
    <row r="406" spans="1:13" hidden="1">
      <c r="A406" s="219" t="s">
        <v>943</v>
      </c>
      <c r="B406" s="244" t="s">
        <v>1405</v>
      </c>
      <c r="C406" s="350">
        <v>1951</v>
      </c>
      <c r="D406" s="100"/>
      <c r="E406" s="350" t="s">
        <v>9</v>
      </c>
      <c r="F406" s="175">
        <v>2</v>
      </c>
      <c r="G406" s="175">
        <v>2</v>
      </c>
      <c r="H406" s="204">
        <v>1058.5999999999999</v>
      </c>
      <c r="I406" s="204">
        <v>793.35</v>
      </c>
      <c r="J406" s="204">
        <v>714.3</v>
      </c>
      <c r="K406" s="175">
        <v>39</v>
      </c>
      <c r="L406" s="220">
        <v>36519.865820854204</v>
      </c>
      <c r="M406" s="173">
        <v>2020</v>
      </c>
    </row>
    <row r="407" spans="1:13" hidden="1">
      <c r="A407" s="219" t="s">
        <v>944</v>
      </c>
      <c r="B407" s="244" t="s">
        <v>1406</v>
      </c>
      <c r="C407" s="350">
        <v>1951</v>
      </c>
      <c r="D407" s="100"/>
      <c r="E407" s="350" t="s">
        <v>9</v>
      </c>
      <c r="F407" s="175">
        <v>2</v>
      </c>
      <c r="G407" s="175">
        <v>2</v>
      </c>
      <c r="H407" s="204">
        <v>1048.8</v>
      </c>
      <c r="I407" s="204">
        <v>772</v>
      </c>
      <c r="J407" s="204">
        <v>663.1</v>
      </c>
      <c r="K407" s="175">
        <v>31</v>
      </c>
      <c r="L407" s="220">
        <v>36264.390904431501</v>
      </c>
      <c r="M407" s="173">
        <v>2020</v>
      </c>
    </row>
    <row r="408" spans="1:13" hidden="1">
      <c r="A408" s="219" t="s">
        <v>945</v>
      </c>
      <c r="B408" s="244" t="s">
        <v>1407</v>
      </c>
      <c r="C408" s="350">
        <v>1951</v>
      </c>
      <c r="D408" s="100"/>
      <c r="E408" s="350" t="s">
        <v>9</v>
      </c>
      <c r="F408" s="175">
        <v>2</v>
      </c>
      <c r="G408" s="175">
        <v>2</v>
      </c>
      <c r="H408" s="204">
        <v>1060.3</v>
      </c>
      <c r="I408" s="204">
        <v>771.3</v>
      </c>
      <c r="J408" s="204">
        <v>771.3</v>
      </c>
      <c r="K408" s="175">
        <v>48</v>
      </c>
      <c r="L408" s="220">
        <v>36489.351471730995</v>
      </c>
      <c r="M408" s="173">
        <v>2020</v>
      </c>
    </row>
    <row r="409" spans="1:13" hidden="1">
      <c r="A409" s="219" t="s">
        <v>946</v>
      </c>
      <c r="B409" s="74" t="s">
        <v>5970</v>
      </c>
      <c r="C409" s="14">
        <v>1951</v>
      </c>
      <c r="D409" s="11"/>
      <c r="E409" s="14" t="s">
        <v>9</v>
      </c>
      <c r="F409" s="12">
        <v>2</v>
      </c>
      <c r="G409" s="12">
        <v>2</v>
      </c>
      <c r="H409" s="205">
        <v>1057.0999999999999</v>
      </c>
      <c r="I409" s="205">
        <v>774.1</v>
      </c>
      <c r="J409" s="205">
        <v>774.1</v>
      </c>
      <c r="K409" s="16">
        <v>56</v>
      </c>
      <c r="L409" s="220">
        <v>1008809.4397</v>
      </c>
      <c r="M409" s="173">
        <v>2020</v>
      </c>
    </row>
    <row r="410" spans="1:13" hidden="1">
      <c r="A410" s="219" t="s">
        <v>947</v>
      </c>
      <c r="B410" s="74" t="s">
        <v>5971</v>
      </c>
      <c r="C410" s="14">
        <v>1950</v>
      </c>
      <c r="D410" s="11"/>
      <c r="E410" s="14" t="s">
        <v>9</v>
      </c>
      <c r="F410" s="12">
        <v>3</v>
      </c>
      <c r="G410" s="12">
        <v>3</v>
      </c>
      <c r="H410" s="205">
        <v>3244.1</v>
      </c>
      <c r="I410" s="205">
        <v>1812.8</v>
      </c>
      <c r="J410" s="205">
        <v>1612.8</v>
      </c>
      <c r="K410" s="16">
        <v>52</v>
      </c>
      <c r="L410" s="220">
        <v>3427325.7266400005</v>
      </c>
      <c r="M410" s="173">
        <v>2020</v>
      </c>
    </row>
    <row r="411" spans="1:13" hidden="1">
      <c r="A411" s="219" t="s">
        <v>948</v>
      </c>
      <c r="B411" s="244" t="s">
        <v>3404</v>
      </c>
      <c r="C411" s="350">
        <v>1961</v>
      </c>
      <c r="D411" s="100"/>
      <c r="E411" s="350" t="s">
        <v>571</v>
      </c>
      <c r="F411" s="175">
        <v>2</v>
      </c>
      <c r="G411" s="175">
        <v>1</v>
      </c>
      <c r="H411" s="204">
        <v>459.1</v>
      </c>
      <c r="I411" s="204">
        <v>417.1</v>
      </c>
      <c r="J411" s="204">
        <v>417.1</v>
      </c>
      <c r="K411" s="175">
        <v>29</v>
      </c>
      <c r="L411" s="220">
        <v>90482.651199999993</v>
      </c>
      <c r="M411" s="173">
        <v>2020</v>
      </c>
    </row>
    <row r="412" spans="1:13" hidden="1">
      <c r="A412" s="219" t="s">
        <v>949</v>
      </c>
      <c r="B412" s="244" t="s">
        <v>1408</v>
      </c>
      <c r="C412" s="350">
        <v>1955</v>
      </c>
      <c r="D412" s="350"/>
      <c r="E412" s="350" t="s">
        <v>9</v>
      </c>
      <c r="F412" s="175">
        <v>2</v>
      </c>
      <c r="G412" s="175">
        <v>2</v>
      </c>
      <c r="H412" s="204">
        <v>807.8</v>
      </c>
      <c r="I412" s="204">
        <v>558.6</v>
      </c>
      <c r="J412" s="204">
        <v>432.9</v>
      </c>
      <c r="K412" s="175">
        <v>32</v>
      </c>
      <c r="L412" s="220">
        <v>4764812.8847635137</v>
      </c>
      <c r="M412" s="173">
        <v>2020</v>
      </c>
    </row>
    <row r="413" spans="1:13" hidden="1">
      <c r="A413" s="219" t="s">
        <v>950</v>
      </c>
      <c r="B413" s="244" t="s">
        <v>1409</v>
      </c>
      <c r="C413" s="350">
        <v>1955</v>
      </c>
      <c r="D413" s="350"/>
      <c r="E413" s="350" t="s">
        <v>9</v>
      </c>
      <c r="F413" s="175">
        <v>2</v>
      </c>
      <c r="G413" s="175">
        <v>1</v>
      </c>
      <c r="H413" s="204">
        <v>453.3</v>
      </c>
      <c r="I413" s="204">
        <v>411.2</v>
      </c>
      <c r="J413" s="204">
        <v>364</v>
      </c>
      <c r="K413" s="175">
        <v>26</v>
      </c>
      <c r="L413" s="220">
        <v>63486.813109512972</v>
      </c>
      <c r="M413" s="173">
        <v>2020</v>
      </c>
    </row>
    <row r="414" spans="1:13" hidden="1">
      <c r="A414" s="219" t="s">
        <v>951</v>
      </c>
      <c r="B414" s="244" t="s">
        <v>1410</v>
      </c>
      <c r="C414" s="350">
        <v>1954</v>
      </c>
      <c r="D414" s="350"/>
      <c r="E414" s="350" t="s">
        <v>9</v>
      </c>
      <c r="F414" s="175">
        <v>2</v>
      </c>
      <c r="G414" s="175">
        <v>1</v>
      </c>
      <c r="H414" s="204">
        <v>449.1</v>
      </c>
      <c r="I414" s="204">
        <v>407</v>
      </c>
      <c r="J414" s="204">
        <v>297</v>
      </c>
      <c r="K414" s="175">
        <v>21</v>
      </c>
      <c r="L414" s="220">
        <v>59844.181679563044</v>
      </c>
      <c r="M414" s="173">
        <v>2020</v>
      </c>
    </row>
    <row r="415" spans="1:13" hidden="1">
      <c r="A415" s="219" t="s">
        <v>952</v>
      </c>
      <c r="B415" s="244" t="s">
        <v>1411</v>
      </c>
      <c r="C415" s="350">
        <v>1955</v>
      </c>
      <c r="D415" s="350"/>
      <c r="E415" s="350" t="s">
        <v>9</v>
      </c>
      <c r="F415" s="175">
        <v>2</v>
      </c>
      <c r="G415" s="175">
        <v>1</v>
      </c>
      <c r="H415" s="204">
        <v>683.2</v>
      </c>
      <c r="I415" s="204">
        <v>411.4</v>
      </c>
      <c r="J415" s="204">
        <v>237.1</v>
      </c>
      <c r="K415" s="175">
        <v>21</v>
      </c>
      <c r="L415" s="220">
        <v>3542977.7270295131</v>
      </c>
      <c r="M415" s="173">
        <v>2020</v>
      </c>
    </row>
    <row r="416" spans="1:13" hidden="1">
      <c r="A416" s="219" t="s">
        <v>953</v>
      </c>
      <c r="B416" s="244" t="s">
        <v>1412</v>
      </c>
      <c r="C416" s="350">
        <v>1955</v>
      </c>
      <c r="D416" s="350"/>
      <c r="E416" s="350" t="s">
        <v>9</v>
      </c>
      <c r="F416" s="175">
        <v>2</v>
      </c>
      <c r="G416" s="175">
        <v>1</v>
      </c>
      <c r="H416" s="204">
        <v>452.6</v>
      </c>
      <c r="I416" s="204">
        <v>410.8</v>
      </c>
      <c r="J416" s="204">
        <v>298.5</v>
      </c>
      <c r="K416" s="175">
        <v>27</v>
      </c>
      <c r="L416" s="220">
        <v>62037.803461265365</v>
      </c>
      <c r="M416" s="173">
        <v>2020</v>
      </c>
    </row>
    <row r="417" spans="1:13" hidden="1">
      <c r="A417" s="219" t="s">
        <v>954</v>
      </c>
      <c r="B417" s="244" t="s">
        <v>1413</v>
      </c>
      <c r="C417" s="350">
        <v>1954</v>
      </c>
      <c r="D417" s="350"/>
      <c r="E417" s="350" t="s">
        <v>9</v>
      </c>
      <c r="F417" s="175">
        <v>2</v>
      </c>
      <c r="G417" s="175">
        <v>1</v>
      </c>
      <c r="H417" s="204">
        <v>452.6</v>
      </c>
      <c r="I417" s="204">
        <v>410.8</v>
      </c>
      <c r="J417" s="204">
        <v>300</v>
      </c>
      <c r="K417" s="175">
        <v>14</v>
      </c>
      <c r="L417" s="220">
        <v>62031.243061265362</v>
      </c>
      <c r="M417" s="173">
        <v>2020</v>
      </c>
    </row>
    <row r="418" spans="1:13" hidden="1">
      <c r="A418" s="219" t="s">
        <v>955</v>
      </c>
      <c r="B418" s="244" t="s">
        <v>1414</v>
      </c>
      <c r="C418" s="350">
        <v>1954</v>
      </c>
      <c r="D418" s="350"/>
      <c r="E418" s="350" t="s">
        <v>9</v>
      </c>
      <c r="F418" s="175">
        <v>2</v>
      </c>
      <c r="G418" s="175">
        <v>1</v>
      </c>
      <c r="H418" s="204">
        <v>691.3</v>
      </c>
      <c r="I418" s="204">
        <v>422.5</v>
      </c>
      <c r="J418" s="204">
        <v>358.4</v>
      </c>
      <c r="K418" s="175">
        <v>14</v>
      </c>
      <c r="L418" s="220">
        <v>3754770.3655434139</v>
      </c>
      <c r="M418" s="173">
        <v>2020</v>
      </c>
    </row>
    <row r="419" spans="1:13" hidden="1">
      <c r="A419" s="219" t="s">
        <v>956</v>
      </c>
      <c r="B419" s="244" t="s">
        <v>3405</v>
      </c>
      <c r="C419" s="350">
        <v>1954</v>
      </c>
      <c r="D419" s="350"/>
      <c r="E419" s="350" t="s">
        <v>9</v>
      </c>
      <c r="F419" s="175">
        <v>2</v>
      </c>
      <c r="G419" s="175">
        <v>3</v>
      </c>
      <c r="H419" s="204">
        <v>892.3</v>
      </c>
      <c r="I419" s="204">
        <v>765.7</v>
      </c>
      <c r="J419" s="204">
        <v>598.79999999999995</v>
      </c>
      <c r="K419" s="175">
        <v>51</v>
      </c>
      <c r="L419" s="220">
        <v>721454.11705591262</v>
      </c>
      <c r="M419" s="173">
        <v>2020</v>
      </c>
    </row>
    <row r="420" spans="1:13" hidden="1">
      <c r="A420" s="219" t="s">
        <v>957</v>
      </c>
      <c r="B420" s="244" t="s">
        <v>1415</v>
      </c>
      <c r="C420" s="350">
        <v>1954</v>
      </c>
      <c r="D420" s="350"/>
      <c r="E420" s="350" t="s">
        <v>9</v>
      </c>
      <c r="F420" s="175">
        <v>4</v>
      </c>
      <c r="G420" s="175">
        <v>4</v>
      </c>
      <c r="H420" s="204">
        <v>5601</v>
      </c>
      <c r="I420" s="204">
        <v>3714.1</v>
      </c>
      <c r="J420" s="204">
        <v>3376.2</v>
      </c>
      <c r="K420" s="175">
        <v>97</v>
      </c>
      <c r="L420" s="220">
        <v>370083.74480000004</v>
      </c>
      <c r="M420" s="173">
        <v>2020</v>
      </c>
    </row>
    <row r="421" spans="1:13" hidden="1">
      <c r="A421" s="219" t="s">
        <v>958</v>
      </c>
      <c r="B421" s="244" t="s">
        <v>3406</v>
      </c>
      <c r="C421" s="350">
        <v>1944</v>
      </c>
      <c r="D421" s="100"/>
      <c r="E421" s="350" t="s">
        <v>571</v>
      </c>
      <c r="F421" s="175">
        <v>2</v>
      </c>
      <c r="G421" s="175">
        <v>3</v>
      </c>
      <c r="H421" s="204">
        <v>1418.7</v>
      </c>
      <c r="I421" s="204">
        <v>1222.8</v>
      </c>
      <c r="J421" s="204">
        <v>1181.3</v>
      </c>
      <c r="K421" s="175">
        <v>61</v>
      </c>
      <c r="L421" s="220">
        <v>560786.0344</v>
      </c>
      <c r="M421" s="173">
        <v>2020</v>
      </c>
    </row>
    <row r="422" spans="1:13" hidden="1">
      <c r="A422" s="219" t="s">
        <v>959</v>
      </c>
      <c r="B422" s="74" t="s">
        <v>5972</v>
      </c>
      <c r="C422" s="350">
        <v>1958</v>
      </c>
      <c r="D422" s="100"/>
      <c r="E422" s="317" t="s">
        <v>10</v>
      </c>
      <c r="F422" s="317">
        <v>2</v>
      </c>
      <c r="G422" s="317">
        <v>2</v>
      </c>
      <c r="H422" s="112">
        <v>433.7</v>
      </c>
      <c r="I422" s="112">
        <v>402.3</v>
      </c>
      <c r="J422" s="112">
        <v>402.3</v>
      </c>
      <c r="K422" s="114">
        <v>38</v>
      </c>
      <c r="L422" s="220">
        <v>8535.2160000000003</v>
      </c>
      <c r="M422" s="173">
        <v>2020</v>
      </c>
    </row>
    <row r="423" spans="1:13" hidden="1">
      <c r="A423" s="219" t="s">
        <v>960</v>
      </c>
      <c r="B423" s="74" t="s">
        <v>5973</v>
      </c>
      <c r="C423" s="14">
        <v>1958</v>
      </c>
      <c r="D423" s="11"/>
      <c r="E423" s="11" t="s">
        <v>571</v>
      </c>
      <c r="F423" s="12">
        <v>2</v>
      </c>
      <c r="G423" s="12">
        <v>2</v>
      </c>
      <c r="H423" s="205">
        <v>747.7</v>
      </c>
      <c r="I423" s="205">
        <v>687.4</v>
      </c>
      <c r="J423" s="205">
        <v>687.4</v>
      </c>
      <c r="K423" s="16">
        <v>41</v>
      </c>
      <c r="L423" s="220">
        <v>14714.736000000001</v>
      </c>
      <c r="M423" s="173">
        <v>2020</v>
      </c>
    </row>
    <row r="424" spans="1:13" hidden="1">
      <c r="A424" s="219" t="s">
        <v>961</v>
      </c>
      <c r="B424" s="244" t="s">
        <v>3407</v>
      </c>
      <c r="C424" s="350">
        <v>1948</v>
      </c>
      <c r="D424" s="100"/>
      <c r="E424" s="350" t="s">
        <v>62</v>
      </c>
      <c r="F424" s="175">
        <v>2</v>
      </c>
      <c r="G424" s="175">
        <v>2</v>
      </c>
      <c r="H424" s="204">
        <v>800.7</v>
      </c>
      <c r="I424" s="204">
        <v>639.29999999999995</v>
      </c>
      <c r="J424" s="204">
        <v>639.29999999999995</v>
      </c>
      <c r="K424" s="175">
        <v>28</v>
      </c>
      <c r="L424" s="220">
        <v>109803.95000000001</v>
      </c>
      <c r="M424" s="173">
        <v>2020</v>
      </c>
    </row>
    <row r="425" spans="1:13" hidden="1">
      <c r="A425" s="219" t="s">
        <v>962</v>
      </c>
      <c r="B425" s="244" t="s">
        <v>1416</v>
      </c>
      <c r="C425" s="170">
        <v>1941</v>
      </c>
      <c r="D425" s="350"/>
      <c r="E425" s="350" t="s">
        <v>571</v>
      </c>
      <c r="F425" s="175">
        <v>2</v>
      </c>
      <c r="G425" s="175">
        <v>1</v>
      </c>
      <c r="H425" s="172">
        <v>1382.5</v>
      </c>
      <c r="I425" s="172">
        <v>849.7</v>
      </c>
      <c r="J425" s="172">
        <v>734.62935982339957</v>
      </c>
      <c r="K425" s="185">
        <v>53</v>
      </c>
      <c r="L425" s="220">
        <v>152039.76</v>
      </c>
      <c r="M425" s="173">
        <v>2020</v>
      </c>
    </row>
    <row r="426" spans="1:13" hidden="1">
      <c r="A426" s="219" t="s">
        <v>963</v>
      </c>
      <c r="B426" s="244" t="s">
        <v>3408</v>
      </c>
      <c r="C426" s="350">
        <v>1948</v>
      </c>
      <c r="D426" s="100"/>
      <c r="E426" s="350" t="s">
        <v>571</v>
      </c>
      <c r="F426" s="175">
        <v>2</v>
      </c>
      <c r="G426" s="175">
        <v>2</v>
      </c>
      <c r="H426" s="204">
        <v>827.7</v>
      </c>
      <c r="I426" s="204">
        <v>652.29999999999995</v>
      </c>
      <c r="J426" s="204">
        <v>652.29999999999995</v>
      </c>
      <c r="K426" s="175">
        <v>36</v>
      </c>
      <c r="L426" s="220">
        <v>168917.08000000002</v>
      </c>
      <c r="M426" s="173">
        <v>2020</v>
      </c>
    </row>
    <row r="427" spans="1:13" hidden="1">
      <c r="A427" s="219" t="s">
        <v>964</v>
      </c>
      <c r="B427" s="244" t="s">
        <v>3409</v>
      </c>
      <c r="C427" s="350">
        <v>1949</v>
      </c>
      <c r="D427" s="100"/>
      <c r="E427" s="350" t="s">
        <v>62</v>
      </c>
      <c r="F427" s="175">
        <v>3</v>
      </c>
      <c r="G427" s="175">
        <v>4</v>
      </c>
      <c r="H427" s="204">
        <v>3935.7</v>
      </c>
      <c r="I427" s="204">
        <v>2034</v>
      </c>
      <c r="J427" s="204">
        <v>1787.7</v>
      </c>
      <c r="K427" s="175">
        <v>67</v>
      </c>
      <c r="L427" s="220">
        <v>197204.64</v>
      </c>
      <c r="M427" s="173">
        <v>2020</v>
      </c>
    </row>
    <row r="428" spans="1:13" hidden="1">
      <c r="A428" s="219" t="s">
        <v>965</v>
      </c>
      <c r="B428" s="244" t="s">
        <v>1417</v>
      </c>
      <c r="C428" s="350">
        <v>1947</v>
      </c>
      <c r="D428" s="350"/>
      <c r="E428" s="350" t="s">
        <v>9</v>
      </c>
      <c r="F428" s="175">
        <v>3</v>
      </c>
      <c r="G428" s="175">
        <v>2</v>
      </c>
      <c r="H428" s="204">
        <v>1433.46</v>
      </c>
      <c r="I428" s="204">
        <v>1099</v>
      </c>
      <c r="J428" s="204">
        <v>984.5</v>
      </c>
      <c r="K428" s="175">
        <v>27</v>
      </c>
      <c r="L428" s="220">
        <v>3160170.2775620525</v>
      </c>
      <c r="M428" s="173">
        <v>2020</v>
      </c>
    </row>
    <row r="429" spans="1:13" hidden="1">
      <c r="A429" s="219" t="s">
        <v>966</v>
      </c>
      <c r="B429" s="244" t="s">
        <v>3410</v>
      </c>
      <c r="C429" s="350">
        <v>1948</v>
      </c>
      <c r="D429" s="100"/>
      <c r="E429" s="350" t="s">
        <v>9</v>
      </c>
      <c r="F429" s="175">
        <v>2</v>
      </c>
      <c r="G429" s="175">
        <v>2</v>
      </c>
      <c r="H429" s="204">
        <v>1704</v>
      </c>
      <c r="I429" s="204">
        <v>897.7</v>
      </c>
      <c r="J429" s="204">
        <v>707.9</v>
      </c>
      <c r="K429" s="175">
        <v>24</v>
      </c>
      <c r="L429" s="220">
        <v>194837.52000000002</v>
      </c>
      <c r="M429" s="173">
        <v>2020</v>
      </c>
    </row>
    <row r="430" spans="1:13" hidden="1">
      <c r="A430" s="219" t="s">
        <v>967</v>
      </c>
      <c r="B430" s="244" t="s">
        <v>1418</v>
      </c>
      <c r="C430" s="350">
        <v>1947</v>
      </c>
      <c r="D430" s="100"/>
      <c r="E430" s="350" t="s">
        <v>9</v>
      </c>
      <c r="F430" s="175">
        <v>2</v>
      </c>
      <c r="G430" s="175">
        <v>2</v>
      </c>
      <c r="H430" s="204">
        <v>1011.6</v>
      </c>
      <c r="I430" s="204">
        <v>753.5</v>
      </c>
      <c r="J430" s="204">
        <v>686.7</v>
      </c>
      <c r="K430" s="175">
        <v>26</v>
      </c>
      <c r="L430" s="220">
        <v>373189.85566186142</v>
      </c>
      <c r="M430" s="173">
        <v>2020</v>
      </c>
    </row>
    <row r="431" spans="1:13" hidden="1">
      <c r="A431" s="219" t="s">
        <v>968</v>
      </c>
      <c r="B431" s="244" t="s">
        <v>3411</v>
      </c>
      <c r="C431" s="350">
        <v>1948</v>
      </c>
      <c r="D431" s="100"/>
      <c r="E431" s="350" t="s">
        <v>9</v>
      </c>
      <c r="F431" s="175">
        <v>3</v>
      </c>
      <c r="G431" s="175">
        <v>2</v>
      </c>
      <c r="H431" s="204">
        <v>1915.8</v>
      </c>
      <c r="I431" s="204">
        <v>1079</v>
      </c>
      <c r="J431" s="204">
        <v>1079</v>
      </c>
      <c r="K431" s="175">
        <v>38</v>
      </c>
      <c r="L431" s="220">
        <v>74063.490000000005</v>
      </c>
      <c r="M431" s="173">
        <v>2020</v>
      </c>
    </row>
    <row r="432" spans="1:13" hidden="1">
      <c r="A432" s="219" t="s">
        <v>969</v>
      </c>
      <c r="B432" s="244" t="s">
        <v>3412</v>
      </c>
      <c r="C432" s="350">
        <v>1948</v>
      </c>
      <c r="D432" s="100"/>
      <c r="E432" s="350" t="s">
        <v>62</v>
      </c>
      <c r="F432" s="175">
        <v>3</v>
      </c>
      <c r="G432" s="175">
        <v>4</v>
      </c>
      <c r="H432" s="204">
        <v>2692.8</v>
      </c>
      <c r="I432" s="204">
        <v>2183.3000000000002</v>
      </c>
      <c r="J432" s="204">
        <v>2000.6</v>
      </c>
      <c r="K432" s="175">
        <v>76</v>
      </c>
      <c r="L432" s="220">
        <v>443773.44</v>
      </c>
      <c r="M432" s="173">
        <v>2020</v>
      </c>
    </row>
    <row r="433" spans="1:13" hidden="1">
      <c r="A433" s="219" t="s">
        <v>970</v>
      </c>
      <c r="B433" s="244" t="s">
        <v>3413</v>
      </c>
      <c r="C433" s="350">
        <v>1948</v>
      </c>
      <c r="D433" s="100"/>
      <c r="E433" s="350" t="s">
        <v>9</v>
      </c>
      <c r="F433" s="175">
        <v>2</v>
      </c>
      <c r="G433" s="175">
        <v>2</v>
      </c>
      <c r="H433" s="204">
        <v>1768.9</v>
      </c>
      <c r="I433" s="204">
        <v>752.1</v>
      </c>
      <c r="J433" s="204">
        <v>752.1</v>
      </c>
      <c r="K433" s="175">
        <v>40</v>
      </c>
      <c r="L433" s="220">
        <v>82651.680000000008</v>
      </c>
      <c r="M433" s="173">
        <v>2020</v>
      </c>
    </row>
    <row r="434" spans="1:13" hidden="1">
      <c r="A434" s="219" t="s">
        <v>971</v>
      </c>
      <c r="B434" s="244" t="s">
        <v>3414</v>
      </c>
      <c r="C434" s="350">
        <v>1948</v>
      </c>
      <c r="D434" s="100"/>
      <c r="E434" s="350" t="s">
        <v>62</v>
      </c>
      <c r="F434" s="175">
        <v>3</v>
      </c>
      <c r="G434" s="175">
        <v>2</v>
      </c>
      <c r="H434" s="204">
        <v>1884.6</v>
      </c>
      <c r="I434" s="204">
        <v>816.3</v>
      </c>
      <c r="J434" s="204">
        <v>816.3</v>
      </c>
      <c r="K434" s="175">
        <v>22</v>
      </c>
      <c r="L434" s="220">
        <v>187847.38</v>
      </c>
      <c r="M434" s="173">
        <v>2020</v>
      </c>
    </row>
    <row r="435" spans="1:13" hidden="1">
      <c r="A435" s="219" t="s">
        <v>972</v>
      </c>
      <c r="B435" s="244" t="s">
        <v>3415</v>
      </c>
      <c r="C435" s="350">
        <v>1948</v>
      </c>
      <c r="D435" s="100"/>
      <c r="E435" s="350" t="s">
        <v>62</v>
      </c>
      <c r="F435" s="175">
        <v>3</v>
      </c>
      <c r="G435" s="175">
        <v>4</v>
      </c>
      <c r="H435" s="204">
        <v>3060.77</v>
      </c>
      <c r="I435" s="204">
        <v>2461.4699999999998</v>
      </c>
      <c r="J435" s="204">
        <v>1825.47</v>
      </c>
      <c r="K435" s="175">
        <v>66</v>
      </c>
      <c r="L435" s="220">
        <v>516777.02999999997</v>
      </c>
      <c r="M435" s="173">
        <v>2020</v>
      </c>
    </row>
    <row r="436" spans="1:13" hidden="1">
      <c r="A436" s="219" t="s">
        <v>973</v>
      </c>
      <c r="B436" s="244" t="s">
        <v>1419</v>
      </c>
      <c r="C436" s="350">
        <v>1949</v>
      </c>
      <c r="D436" s="350"/>
      <c r="E436" s="350" t="s">
        <v>62</v>
      </c>
      <c r="F436" s="175">
        <v>3</v>
      </c>
      <c r="G436" s="175">
        <v>4</v>
      </c>
      <c r="H436" s="204">
        <v>3910.9</v>
      </c>
      <c r="I436" s="204">
        <v>2542.1</v>
      </c>
      <c r="J436" s="204">
        <v>1424.4</v>
      </c>
      <c r="K436" s="175">
        <v>39</v>
      </c>
      <c r="L436" s="220">
        <v>8288160.0390399992</v>
      </c>
      <c r="M436" s="173">
        <v>2020</v>
      </c>
    </row>
    <row r="437" spans="1:13" hidden="1">
      <c r="A437" s="219" t="s">
        <v>974</v>
      </c>
      <c r="B437" s="244" t="s">
        <v>3416</v>
      </c>
      <c r="C437" s="350">
        <v>1948</v>
      </c>
      <c r="D437" s="100"/>
      <c r="E437" s="350" t="s">
        <v>9</v>
      </c>
      <c r="F437" s="175">
        <v>3</v>
      </c>
      <c r="G437" s="175">
        <v>5</v>
      </c>
      <c r="H437" s="204">
        <v>3651.9</v>
      </c>
      <c r="I437" s="204">
        <v>2841.19</v>
      </c>
      <c r="J437" s="204">
        <v>1617.39</v>
      </c>
      <c r="K437" s="175">
        <v>63</v>
      </c>
      <c r="L437" s="220">
        <v>507098.52</v>
      </c>
      <c r="M437" s="173">
        <v>2020</v>
      </c>
    </row>
    <row r="438" spans="1:13" hidden="1">
      <c r="A438" s="219" t="s">
        <v>975</v>
      </c>
      <c r="B438" s="244" t="s">
        <v>3417</v>
      </c>
      <c r="C438" s="350">
        <v>1948</v>
      </c>
      <c r="D438" s="100"/>
      <c r="E438" s="350" t="s">
        <v>62</v>
      </c>
      <c r="F438" s="175">
        <v>3</v>
      </c>
      <c r="G438" s="175">
        <v>2</v>
      </c>
      <c r="H438" s="204">
        <v>1469.8</v>
      </c>
      <c r="I438" s="204">
        <v>1111.5999999999999</v>
      </c>
      <c r="J438" s="204">
        <v>746.7</v>
      </c>
      <c r="K438" s="175">
        <v>23</v>
      </c>
      <c r="L438" s="220">
        <v>473302.55</v>
      </c>
      <c r="M438" s="173">
        <v>2020</v>
      </c>
    </row>
    <row r="439" spans="1:13" hidden="1">
      <c r="A439" s="219" t="s">
        <v>976</v>
      </c>
      <c r="B439" s="211" t="s">
        <v>1420</v>
      </c>
      <c r="C439" s="350">
        <v>1948</v>
      </c>
      <c r="D439" s="350"/>
      <c r="E439" s="350" t="s">
        <v>9</v>
      </c>
      <c r="F439" s="175">
        <v>3</v>
      </c>
      <c r="G439" s="175">
        <v>5</v>
      </c>
      <c r="H439" s="206">
        <v>5041.21</v>
      </c>
      <c r="I439" s="206">
        <v>3147.91</v>
      </c>
      <c r="J439" s="206">
        <v>1618.81</v>
      </c>
      <c r="K439" s="336">
        <v>53</v>
      </c>
      <c r="L439" s="220">
        <v>5707346.1308000004</v>
      </c>
      <c r="M439" s="173">
        <v>2020</v>
      </c>
    </row>
    <row r="440" spans="1:13" hidden="1">
      <c r="A440" s="219" t="s">
        <v>977</v>
      </c>
      <c r="B440" s="211" t="s">
        <v>3418</v>
      </c>
      <c r="C440" s="170">
        <v>1949</v>
      </c>
      <c r="D440" s="170"/>
      <c r="E440" s="350" t="s">
        <v>62</v>
      </c>
      <c r="F440" s="170">
        <v>4</v>
      </c>
      <c r="G440" s="170">
        <v>4</v>
      </c>
      <c r="H440" s="172">
        <v>4493.3999999999996</v>
      </c>
      <c r="I440" s="172">
        <v>3049.3</v>
      </c>
      <c r="J440" s="172">
        <v>2791.9</v>
      </c>
      <c r="K440" s="185">
        <v>96</v>
      </c>
      <c r="L440" s="220">
        <v>670081.46</v>
      </c>
      <c r="M440" s="173">
        <v>2020</v>
      </c>
    </row>
    <row r="441" spans="1:13" hidden="1">
      <c r="A441" s="219" t="s">
        <v>978</v>
      </c>
      <c r="B441" s="211" t="s">
        <v>1421</v>
      </c>
      <c r="C441" s="170">
        <v>1948</v>
      </c>
      <c r="D441" s="350"/>
      <c r="E441" s="350" t="s">
        <v>9</v>
      </c>
      <c r="F441" s="175">
        <v>3</v>
      </c>
      <c r="G441" s="175">
        <v>4</v>
      </c>
      <c r="H441" s="172">
        <v>3840.4</v>
      </c>
      <c r="I441" s="172">
        <v>2115.1</v>
      </c>
      <c r="J441" s="172">
        <v>1278.5</v>
      </c>
      <c r="K441" s="185">
        <v>65</v>
      </c>
      <c r="L441" s="220">
        <v>101928.8</v>
      </c>
      <c r="M441" s="173">
        <v>2020</v>
      </c>
    </row>
    <row r="442" spans="1:13" hidden="1">
      <c r="A442" s="219" t="s">
        <v>979</v>
      </c>
      <c r="B442" s="211" t="s">
        <v>1422</v>
      </c>
      <c r="C442" s="170">
        <v>1949</v>
      </c>
      <c r="D442" s="350"/>
      <c r="E442" s="350" t="s">
        <v>9</v>
      </c>
      <c r="F442" s="175">
        <v>3</v>
      </c>
      <c r="G442" s="175">
        <v>4</v>
      </c>
      <c r="H442" s="172">
        <v>4010.1</v>
      </c>
      <c r="I442" s="172">
        <v>2204.6</v>
      </c>
      <c r="J442" s="172">
        <v>1511.8</v>
      </c>
      <c r="K442" s="185">
        <v>57</v>
      </c>
      <c r="L442" s="220">
        <v>5009192.9782400001</v>
      </c>
      <c r="M442" s="173">
        <v>2020</v>
      </c>
    </row>
    <row r="443" spans="1:13" hidden="1">
      <c r="A443" s="219" t="s">
        <v>980</v>
      </c>
      <c r="B443" s="211" t="s">
        <v>3419</v>
      </c>
      <c r="C443" s="170">
        <v>1949</v>
      </c>
      <c r="D443" s="350"/>
      <c r="E443" s="350" t="s">
        <v>9</v>
      </c>
      <c r="F443" s="175">
        <v>3</v>
      </c>
      <c r="G443" s="175">
        <v>2</v>
      </c>
      <c r="H443" s="172">
        <v>2411.9</v>
      </c>
      <c r="I443" s="172">
        <v>1028.8</v>
      </c>
      <c r="J443" s="172">
        <v>989.1</v>
      </c>
      <c r="K443" s="185">
        <v>36</v>
      </c>
      <c r="L443" s="220">
        <v>150859.39000000001</v>
      </c>
      <c r="M443" s="173">
        <v>2020</v>
      </c>
    </row>
    <row r="444" spans="1:13" hidden="1">
      <c r="A444" s="219" t="s">
        <v>981</v>
      </c>
      <c r="B444" s="211" t="s">
        <v>3420</v>
      </c>
      <c r="C444" s="170">
        <v>1949</v>
      </c>
      <c r="D444" s="350"/>
      <c r="E444" s="350" t="s">
        <v>9</v>
      </c>
      <c r="F444" s="175">
        <v>2</v>
      </c>
      <c r="G444" s="175">
        <v>3</v>
      </c>
      <c r="H444" s="172">
        <v>2380.4</v>
      </c>
      <c r="I444" s="172">
        <v>1239.8</v>
      </c>
      <c r="J444" s="172">
        <v>1128.4000000000001</v>
      </c>
      <c r="K444" s="185">
        <v>39</v>
      </c>
      <c r="L444" s="220">
        <v>176645.09</v>
      </c>
      <c r="M444" s="173">
        <v>2020</v>
      </c>
    </row>
    <row r="445" spans="1:13" hidden="1">
      <c r="A445" s="219" t="s">
        <v>982</v>
      </c>
      <c r="B445" s="211" t="s">
        <v>3421</v>
      </c>
      <c r="C445" s="170">
        <v>1947</v>
      </c>
      <c r="D445" s="170"/>
      <c r="E445" s="350" t="s">
        <v>9</v>
      </c>
      <c r="F445" s="170">
        <v>3</v>
      </c>
      <c r="G445" s="170">
        <v>4</v>
      </c>
      <c r="H445" s="172">
        <v>2681.3</v>
      </c>
      <c r="I445" s="172">
        <v>2184.1999999999998</v>
      </c>
      <c r="J445" s="172">
        <v>1953</v>
      </c>
      <c r="K445" s="185">
        <v>56</v>
      </c>
      <c r="L445" s="220">
        <v>311264.2</v>
      </c>
      <c r="M445" s="173">
        <v>2020</v>
      </c>
    </row>
    <row r="446" spans="1:13" hidden="1">
      <c r="A446" s="219" t="s">
        <v>983</v>
      </c>
      <c r="B446" s="211" t="s">
        <v>3422</v>
      </c>
      <c r="C446" s="170">
        <v>1949</v>
      </c>
      <c r="D446" s="170"/>
      <c r="E446" s="350" t="s">
        <v>62</v>
      </c>
      <c r="F446" s="170">
        <v>3</v>
      </c>
      <c r="G446" s="170">
        <v>2</v>
      </c>
      <c r="H446" s="172">
        <v>2156.3000000000002</v>
      </c>
      <c r="I446" s="172">
        <v>1094.2</v>
      </c>
      <c r="J446" s="172">
        <v>1094.2</v>
      </c>
      <c r="K446" s="185">
        <v>37</v>
      </c>
      <c r="L446" s="220">
        <v>169335.72</v>
      </c>
      <c r="M446" s="173">
        <v>2020</v>
      </c>
    </row>
    <row r="447" spans="1:13" hidden="1">
      <c r="A447" s="219" t="s">
        <v>984</v>
      </c>
      <c r="B447" s="211" t="s">
        <v>3423</v>
      </c>
      <c r="C447" s="170">
        <v>1948</v>
      </c>
      <c r="D447" s="170"/>
      <c r="E447" s="350" t="s">
        <v>9</v>
      </c>
      <c r="F447" s="170">
        <v>3</v>
      </c>
      <c r="G447" s="170">
        <v>4</v>
      </c>
      <c r="H447" s="172">
        <v>3725</v>
      </c>
      <c r="I447" s="172">
        <v>1907</v>
      </c>
      <c r="J447" s="172">
        <v>1827.7</v>
      </c>
      <c r="K447" s="185">
        <v>63</v>
      </c>
      <c r="L447" s="220">
        <v>197580.13</v>
      </c>
      <c r="M447" s="173">
        <v>2020</v>
      </c>
    </row>
    <row r="448" spans="1:13" hidden="1">
      <c r="A448" s="219" t="s">
        <v>985</v>
      </c>
      <c r="B448" s="211" t="s">
        <v>1423</v>
      </c>
      <c r="C448" s="170">
        <v>1955</v>
      </c>
      <c r="D448" s="170"/>
      <c r="E448" s="350" t="s">
        <v>62</v>
      </c>
      <c r="F448" s="170">
        <v>2</v>
      </c>
      <c r="G448" s="170">
        <v>2</v>
      </c>
      <c r="H448" s="172">
        <v>913</v>
      </c>
      <c r="I448" s="172">
        <v>557.20000000000005</v>
      </c>
      <c r="J448" s="172">
        <v>448.1</v>
      </c>
      <c r="K448" s="185">
        <v>26</v>
      </c>
      <c r="L448" s="220">
        <v>2170431.6481235139</v>
      </c>
      <c r="M448" s="173">
        <v>2020</v>
      </c>
    </row>
    <row r="449" spans="1:13" hidden="1">
      <c r="A449" s="219" t="s">
        <v>986</v>
      </c>
      <c r="B449" s="211" t="s">
        <v>1424</v>
      </c>
      <c r="C449" s="170">
        <v>1955</v>
      </c>
      <c r="D449" s="350"/>
      <c r="E449" s="350" t="s">
        <v>9</v>
      </c>
      <c r="F449" s="175">
        <v>3</v>
      </c>
      <c r="G449" s="175">
        <v>4</v>
      </c>
      <c r="H449" s="172">
        <v>3363.1</v>
      </c>
      <c r="I449" s="172">
        <v>2004.8</v>
      </c>
      <c r="J449" s="172">
        <v>1835.9</v>
      </c>
      <c r="K449" s="185">
        <v>88</v>
      </c>
      <c r="L449" s="220">
        <v>2342531.0682054805</v>
      </c>
      <c r="M449" s="173">
        <v>2020</v>
      </c>
    </row>
    <row r="450" spans="1:13" hidden="1">
      <c r="A450" s="219" t="s">
        <v>987</v>
      </c>
      <c r="B450" s="211" t="s">
        <v>1425</v>
      </c>
      <c r="C450" s="170">
        <v>1947</v>
      </c>
      <c r="D450" s="350"/>
      <c r="E450" s="350" t="s">
        <v>9</v>
      </c>
      <c r="F450" s="175">
        <v>3</v>
      </c>
      <c r="G450" s="175">
        <v>2</v>
      </c>
      <c r="H450" s="172">
        <v>2194.8000000000002</v>
      </c>
      <c r="I450" s="172">
        <v>1826.9</v>
      </c>
      <c r="J450" s="172">
        <v>1738.2</v>
      </c>
      <c r="K450" s="185">
        <v>64</v>
      </c>
      <c r="L450" s="220">
        <v>1934273.8858802943</v>
      </c>
      <c r="M450" s="173">
        <v>2020</v>
      </c>
    </row>
    <row r="451" spans="1:13" hidden="1">
      <c r="A451" s="219" t="s">
        <v>988</v>
      </c>
      <c r="B451" s="211" t="s">
        <v>3424</v>
      </c>
      <c r="C451" s="170">
        <v>1948</v>
      </c>
      <c r="D451" s="350"/>
      <c r="E451" s="350" t="s">
        <v>9</v>
      </c>
      <c r="F451" s="175">
        <v>3</v>
      </c>
      <c r="G451" s="175">
        <v>2</v>
      </c>
      <c r="H451" s="172">
        <v>1861.1</v>
      </c>
      <c r="I451" s="172">
        <v>1063</v>
      </c>
      <c r="J451" s="172">
        <v>1063</v>
      </c>
      <c r="K451" s="185">
        <v>46</v>
      </c>
      <c r="L451" s="220">
        <v>171453.45</v>
      </c>
      <c r="M451" s="173">
        <v>2020</v>
      </c>
    </row>
    <row r="452" spans="1:13" hidden="1">
      <c r="A452" s="219" t="s">
        <v>989</v>
      </c>
      <c r="B452" s="211" t="s">
        <v>1426</v>
      </c>
      <c r="C452" s="170">
        <v>1958</v>
      </c>
      <c r="D452" s="350"/>
      <c r="E452" s="350" t="s">
        <v>9</v>
      </c>
      <c r="F452" s="175">
        <v>2</v>
      </c>
      <c r="G452" s="175">
        <v>2</v>
      </c>
      <c r="H452" s="172">
        <v>1226.0999999999999</v>
      </c>
      <c r="I452" s="172">
        <v>471.1</v>
      </c>
      <c r="J452" s="172">
        <v>375.6</v>
      </c>
      <c r="K452" s="185">
        <v>23</v>
      </c>
      <c r="L452" s="220">
        <v>2220233.8033662993</v>
      </c>
      <c r="M452" s="173">
        <v>2020</v>
      </c>
    </row>
    <row r="453" spans="1:13" hidden="1">
      <c r="A453" s="219" t="s">
        <v>990</v>
      </c>
      <c r="B453" s="211" t="s">
        <v>1427</v>
      </c>
      <c r="C453" s="170">
        <v>1957</v>
      </c>
      <c r="D453" s="350"/>
      <c r="E453" s="350" t="s">
        <v>9</v>
      </c>
      <c r="F453" s="175">
        <v>2</v>
      </c>
      <c r="G453" s="175">
        <v>1</v>
      </c>
      <c r="H453" s="172">
        <v>583.70000000000005</v>
      </c>
      <c r="I453" s="172">
        <v>360.9</v>
      </c>
      <c r="J453" s="172">
        <v>305.60000000000002</v>
      </c>
      <c r="K453" s="185">
        <v>22</v>
      </c>
      <c r="L453" s="220">
        <v>2663730.7633662997</v>
      </c>
      <c r="M453" s="173">
        <v>2020</v>
      </c>
    </row>
    <row r="454" spans="1:13" hidden="1">
      <c r="A454" s="219" t="s">
        <v>991</v>
      </c>
      <c r="B454" s="211" t="s">
        <v>3286</v>
      </c>
      <c r="C454" s="170">
        <v>1957</v>
      </c>
      <c r="D454" s="350"/>
      <c r="E454" s="350" t="s">
        <v>9</v>
      </c>
      <c r="F454" s="175">
        <v>2</v>
      </c>
      <c r="G454" s="175">
        <v>2</v>
      </c>
      <c r="H454" s="172">
        <v>584.6</v>
      </c>
      <c r="I454" s="172">
        <v>374.9</v>
      </c>
      <c r="J454" s="172">
        <v>257.89999999999998</v>
      </c>
      <c r="K454" s="185">
        <v>24</v>
      </c>
      <c r="L454" s="220">
        <v>3020952.5846021301</v>
      </c>
      <c r="M454" s="173">
        <v>2020</v>
      </c>
    </row>
    <row r="455" spans="1:13" hidden="1">
      <c r="A455" s="219" t="s">
        <v>992</v>
      </c>
      <c r="B455" s="211" t="s">
        <v>1428</v>
      </c>
      <c r="C455" s="170">
        <v>1957</v>
      </c>
      <c r="D455" s="350"/>
      <c r="E455" s="350" t="s">
        <v>9</v>
      </c>
      <c r="F455" s="175">
        <v>2</v>
      </c>
      <c r="G455" s="175">
        <v>1</v>
      </c>
      <c r="H455" s="172">
        <v>586</v>
      </c>
      <c r="I455" s="172">
        <v>360.5</v>
      </c>
      <c r="J455" s="172">
        <v>277.39999999999998</v>
      </c>
      <c r="K455" s="185">
        <v>20</v>
      </c>
      <c r="L455" s="220">
        <v>1848400.6222123988</v>
      </c>
      <c r="M455" s="173">
        <v>2020</v>
      </c>
    </row>
    <row r="456" spans="1:13" hidden="1">
      <c r="A456" s="219" t="s">
        <v>993</v>
      </c>
      <c r="B456" s="211" t="s">
        <v>1429</v>
      </c>
      <c r="C456" s="170">
        <v>1959</v>
      </c>
      <c r="D456" s="350"/>
      <c r="E456" s="350" t="s">
        <v>9</v>
      </c>
      <c r="F456" s="175">
        <v>3</v>
      </c>
      <c r="G456" s="175">
        <v>1</v>
      </c>
      <c r="H456" s="172">
        <v>923.9</v>
      </c>
      <c r="I456" s="172">
        <v>639.29999999999995</v>
      </c>
      <c r="J456" s="172">
        <v>539.1</v>
      </c>
      <c r="K456" s="185">
        <v>31</v>
      </c>
      <c r="L456" s="220">
        <v>4161441.7196695134</v>
      </c>
      <c r="M456" s="173">
        <v>2020</v>
      </c>
    </row>
    <row r="457" spans="1:13" hidden="1">
      <c r="A457" s="219" t="s">
        <v>994</v>
      </c>
      <c r="B457" s="211" t="s">
        <v>1430</v>
      </c>
      <c r="C457" s="170">
        <v>1957</v>
      </c>
      <c r="D457" s="350"/>
      <c r="E457" s="350" t="s">
        <v>571</v>
      </c>
      <c r="F457" s="175">
        <v>2</v>
      </c>
      <c r="G457" s="175">
        <v>1</v>
      </c>
      <c r="H457" s="172">
        <v>421.9</v>
      </c>
      <c r="I457" s="172">
        <v>384.4</v>
      </c>
      <c r="J457" s="172">
        <v>178.7</v>
      </c>
      <c r="K457" s="185">
        <v>27</v>
      </c>
      <c r="L457" s="220">
        <v>1792131.5893759308</v>
      </c>
      <c r="M457" s="173">
        <v>2020</v>
      </c>
    </row>
    <row r="458" spans="1:13" hidden="1">
      <c r="A458" s="219" t="s">
        <v>995</v>
      </c>
      <c r="B458" s="211" t="s">
        <v>1431</v>
      </c>
      <c r="C458" s="170">
        <v>1958</v>
      </c>
      <c r="D458" s="350"/>
      <c r="E458" s="350" t="s">
        <v>9</v>
      </c>
      <c r="F458" s="175">
        <v>2</v>
      </c>
      <c r="G458" s="175">
        <v>1</v>
      </c>
      <c r="H458" s="172">
        <v>425.5</v>
      </c>
      <c r="I458" s="172">
        <v>388.4</v>
      </c>
      <c r="J458" s="172">
        <v>208.3</v>
      </c>
      <c r="K458" s="185">
        <v>25</v>
      </c>
      <c r="L458" s="220">
        <v>59106.518486299501</v>
      </c>
      <c r="M458" s="173">
        <v>2020</v>
      </c>
    </row>
    <row r="459" spans="1:13" hidden="1">
      <c r="A459" s="219" t="s">
        <v>996</v>
      </c>
      <c r="B459" s="211" t="s">
        <v>3287</v>
      </c>
      <c r="C459" s="170">
        <v>1957</v>
      </c>
      <c r="D459" s="170"/>
      <c r="E459" s="350" t="s">
        <v>9</v>
      </c>
      <c r="F459" s="170">
        <v>2</v>
      </c>
      <c r="G459" s="170">
        <v>2</v>
      </c>
      <c r="H459" s="172">
        <v>581.29999999999995</v>
      </c>
      <c r="I459" s="172">
        <v>372.8</v>
      </c>
      <c r="J459" s="172">
        <v>321.2</v>
      </c>
      <c r="K459" s="185">
        <v>19</v>
      </c>
      <c r="L459" s="220">
        <v>2931670.0707672643</v>
      </c>
      <c r="M459" s="173">
        <v>2020</v>
      </c>
    </row>
    <row r="460" spans="1:13" hidden="1">
      <c r="A460" s="219" t="s">
        <v>997</v>
      </c>
      <c r="B460" s="211" t="s">
        <v>1432</v>
      </c>
      <c r="C460" s="170">
        <v>1958</v>
      </c>
      <c r="D460" s="350"/>
      <c r="E460" s="350" t="s">
        <v>9</v>
      </c>
      <c r="F460" s="175">
        <v>2</v>
      </c>
      <c r="G460" s="175">
        <v>1</v>
      </c>
      <c r="H460" s="172">
        <v>420.2</v>
      </c>
      <c r="I460" s="172">
        <v>382.9</v>
      </c>
      <c r="J460" s="172">
        <v>337.8</v>
      </c>
      <c r="K460" s="185">
        <v>11</v>
      </c>
      <c r="L460" s="220">
        <v>59073.615811015028</v>
      </c>
      <c r="M460" s="173">
        <v>2020</v>
      </c>
    </row>
    <row r="461" spans="1:13" hidden="1">
      <c r="A461" s="219" t="s">
        <v>998</v>
      </c>
      <c r="B461" s="211" t="s">
        <v>1433</v>
      </c>
      <c r="C461" s="170">
        <v>1957</v>
      </c>
      <c r="D461" s="350"/>
      <c r="E461" s="173" t="s">
        <v>9</v>
      </c>
      <c r="F461" s="175">
        <v>3</v>
      </c>
      <c r="G461" s="175">
        <v>2</v>
      </c>
      <c r="H461" s="172">
        <v>1549.3</v>
      </c>
      <c r="I461" s="172">
        <v>1320.6</v>
      </c>
      <c r="J461" s="172">
        <v>930</v>
      </c>
      <c r="K461" s="185">
        <v>64</v>
      </c>
      <c r="L461" s="220">
        <v>6876355.3772931453</v>
      </c>
      <c r="M461" s="173">
        <v>2020</v>
      </c>
    </row>
    <row r="462" spans="1:13" hidden="1">
      <c r="A462" s="219" t="s">
        <v>999</v>
      </c>
      <c r="B462" s="211" t="s">
        <v>1434</v>
      </c>
      <c r="C462" s="170">
        <v>1959</v>
      </c>
      <c r="D462" s="350"/>
      <c r="E462" s="173" t="s">
        <v>62</v>
      </c>
      <c r="F462" s="175">
        <v>3</v>
      </c>
      <c r="G462" s="175">
        <v>2</v>
      </c>
      <c r="H462" s="172">
        <v>1777.1</v>
      </c>
      <c r="I462" s="172">
        <v>1202.8</v>
      </c>
      <c r="J462" s="172">
        <v>1096.8</v>
      </c>
      <c r="K462" s="185">
        <v>63</v>
      </c>
      <c r="L462" s="220">
        <v>144789.09337314521</v>
      </c>
      <c r="M462" s="173">
        <v>2020</v>
      </c>
    </row>
    <row r="463" spans="1:13" hidden="1">
      <c r="A463" s="219" t="s">
        <v>1000</v>
      </c>
      <c r="B463" s="211" t="s">
        <v>1435</v>
      </c>
      <c r="C463" s="170">
        <v>1959</v>
      </c>
      <c r="D463" s="350"/>
      <c r="E463" s="350" t="s">
        <v>9</v>
      </c>
      <c r="F463" s="175">
        <v>3</v>
      </c>
      <c r="G463" s="175">
        <v>3</v>
      </c>
      <c r="H463" s="172">
        <v>1718</v>
      </c>
      <c r="I463" s="172">
        <v>1160.3</v>
      </c>
      <c r="J463" s="172">
        <v>828.9</v>
      </c>
      <c r="K463" s="185">
        <v>63</v>
      </c>
      <c r="L463" s="220">
        <v>6931340.2789238058</v>
      </c>
      <c r="M463" s="173">
        <v>2020</v>
      </c>
    </row>
    <row r="464" spans="1:13" hidden="1">
      <c r="A464" s="219" t="s">
        <v>1001</v>
      </c>
      <c r="B464" s="211" t="s">
        <v>1436</v>
      </c>
      <c r="C464" s="170">
        <v>1959</v>
      </c>
      <c r="D464" s="350"/>
      <c r="E464" s="350" t="s">
        <v>9</v>
      </c>
      <c r="F464" s="175">
        <v>3</v>
      </c>
      <c r="G464" s="175">
        <v>2</v>
      </c>
      <c r="H464" s="172">
        <v>1774.5</v>
      </c>
      <c r="I464" s="172">
        <v>1205.8</v>
      </c>
      <c r="J464" s="172">
        <v>990.8</v>
      </c>
      <c r="K464" s="185">
        <v>48</v>
      </c>
      <c r="L464" s="220">
        <v>6364720.2335331459</v>
      </c>
      <c r="M464" s="173">
        <v>2020</v>
      </c>
    </row>
    <row r="465" spans="1:13" hidden="1">
      <c r="A465" s="219" t="s">
        <v>1002</v>
      </c>
      <c r="B465" s="211" t="s">
        <v>1437</v>
      </c>
      <c r="C465" s="170">
        <v>1957</v>
      </c>
      <c r="D465" s="187"/>
      <c r="E465" s="188" t="s">
        <v>9</v>
      </c>
      <c r="F465" s="170">
        <v>3</v>
      </c>
      <c r="G465" s="170">
        <v>2</v>
      </c>
      <c r="H465" s="172">
        <v>1652.9</v>
      </c>
      <c r="I465" s="172">
        <v>1276.8</v>
      </c>
      <c r="J465" s="172">
        <v>969.2</v>
      </c>
      <c r="K465" s="185">
        <v>60</v>
      </c>
      <c r="L465" s="220">
        <v>189512.0857731452</v>
      </c>
      <c r="M465" s="173">
        <v>2020</v>
      </c>
    </row>
    <row r="466" spans="1:13" hidden="1">
      <c r="A466" s="219" t="s">
        <v>1003</v>
      </c>
      <c r="B466" s="211" t="s">
        <v>3425</v>
      </c>
      <c r="C466" s="170">
        <v>1943</v>
      </c>
      <c r="D466" s="187"/>
      <c r="E466" s="188" t="s">
        <v>571</v>
      </c>
      <c r="F466" s="170">
        <v>3</v>
      </c>
      <c r="G466" s="170">
        <v>2</v>
      </c>
      <c r="H466" s="172">
        <v>960.7</v>
      </c>
      <c r="I466" s="172">
        <v>848.46</v>
      </c>
      <c r="J466" s="172">
        <v>848.46</v>
      </c>
      <c r="K466" s="185">
        <v>58</v>
      </c>
      <c r="L466" s="220">
        <v>328099.02</v>
      </c>
      <c r="M466" s="173">
        <v>2020</v>
      </c>
    </row>
    <row r="467" spans="1:13" hidden="1">
      <c r="A467" s="219" t="s">
        <v>1004</v>
      </c>
      <c r="B467" s="211" t="s">
        <v>1235</v>
      </c>
      <c r="C467" s="170">
        <v>1942</v>
      </c>
      <c r="D467" s="187"/>
      <c r="E467" s="188" t="s">
        <v>62</v>
      </c>
      <c r="F467" s="170">
        <v>3</v>
      </c>
      <c r="G467" s="170">
        <v>2</v>
      </c>
      <c r="H467" s="172">
        <v>971.8</v>
      </c>
      <c r="I467" s="172">
        <v>866.6</v>
      </c>
      <c r="J467" s="172">
        <v>562.29999999999995</v>
      </c>
      <c r="K467" s="185">
        <v>47</v>
      </c>
      <c r="L467" s="220">
        <v>2566109.98</v>
      </c>
      <c r="M467" s="173">
        <v>2020</v>
      </c>
    </row>
    <row r="468" spans="1:13" hidden="1">
      <c r="A468" s="219" t="s">
        <v>1005</v>
      </c>
      <c r="B468" s="211" t="s">
        <v>1438</v>
      </c>
      <c r="C468" s="170">
        <v>1943</v>
      </c>
      <c r="D468" s="350"/>
      <c r="E468" s="350" t="s">
        <v>62</v>
      </c>
      <c r="F468" s="175">
        <v>3</v>
      </c>
      <c r="G468" s="175">
        <v>2</v>
      </c>
      <c r="H468" s="172">
        <v>952.2</v>
      </c>
      <c r="I468" s="172">
        <v>851.87</v>
      </c>
      <c r="J468" s="172">
        <v>597.46161147902876</v>
      </c>
      <c r="K468" s="185">
        <v>73</v>
      </c>
      <c r="L468" s="220">
        <v>29274.940000000002</v>
      </c>
      <c r="M468" s="173">
        <v>2020</v>
      </c>
    </row>
    <row r="469" spans="1:13" hidden="1">
      <c r="A469" s="219" t="s">
        <v>1006</v>
      </c>
      <c r="B469" s="211" t="s">
        <v>1236</v>
      </c>
      <c r="C469" s="170">
        <v>1942</v>
      </c>
      <c r="D469" s="350"/>
      <c r="E469" s="173" t="s">
        <v>62</v>
      </c>
      <c r="F469" s="175">
        <v>3</v>
      </c>
      <c r="G469" s="175">
        <v>2</v>
      </c>
      <c r="H469" s="172">
        <v>823.3</v>
      </c>
      <c r="I469" s="172">
        <v>716.78</v>
      </c>
      <c r="J469" s="172">
        <v>398.6</v>
      </c>
      <c r="K469" s="185">
        <v>46</v>
      </c>
      <c r="L469" s="220">
        <v>2643133.0699999998</v>
      </c>
      <c r="M469" s="173">
        <v>2020</v>
      </c>
    </row>
    <row r="470" spans="1:13" hidden="1">
      <c r="A470" s="219" t="s">
        <v>1007</v>
      </c>
      <c r="B470" s="211" t="s">
        <v>1237</v>
      </c>
      <c r="C470" s="170">
        <v>1942</v>
      </c>
      <c r="D470" s="350"/>
      <c r="E470" s="350" t="s">
        <v>62</v>
      </c>
      <c r="F470" s="175">
        <v>3</v>
      </c>
      <c r="G470" s="175">
        <v>2</v>
      </c>
      <c r="H470" s="172">
        <v>944.12</v>
      </c>
      <c r="I470" s="172">
        <v>849.57</v>
      </c>
      <c r="J470" s="172">
        <v>494.7</v>
      </c>
      <c r="K470" s="185">
        <v>48</v>
      </c>
      <c r="L470" s="220">
        <v>2750082.18</v>
      </c>
      <c r="M470" s="173">
        <v>2020</v>
      </c>
    </row>
    <row r="471" spans="1:13" hidden="1">
      <c r="A471" s="219" t="s">
        <v>1008</v>
      </c>
      <c r="B471" s="211" t="s">
        <v>1439</v>
      </c>
      <c r="C471" s="170">
        <v>1949</v>
      </c>
      <c r="D471" s="350"/>
      <c r="E471" s="350" t="s">
        <v>9</v>
      </c>
      <c r="F471" s="175">
        <v>3</v>
      </c>
      <c r="G471" s="175">
        <v>2</v>
      </c>
      <c r="H471" s="172">
        <v>1979.6</v>
      </c>
      <c r="I471" s="172">
        <v>1168.8</v>
      </c>
      <c r="J471" s="172">
        <v>955.3</v>
      </c>
      <c r="K471" s="185">
        <v>51</v>
      </c>
      <c r="L471" s="220">
        <v>7885.8174783796103</v>
      </c>
      <c r="M471" s="173">
        <v>2020</v>
      </c>
    </row>
    <row r="472" spans="1:13" hidden="1">
      <c r="A472" s="219" t="s">
        <v>1009</v>
      </c>
      <c r="B472" s="211" t="s">
        <v>1440</v>
      </c>
      <c r="C472" s="170">
        <v>1950</v>
      </c>
      <c r="D472" s="350"/>
      <c r="E472" s="350" t="s">
        <v>9</v>
      </c>
      <c r="F472" s="175">
        <v>3</v>
      </c>
      <c r="G472" s="175">
        <v>2</v>
      </c>
      <c r="H472" s="172">
        <v>2072.4</v>
      </c>
      <c r="I472" s="172">
        <v>1177.8</v>
      </c>
      <c r="J472" s="172">
        <v>1129.5999999999999</v>
      </c>
      <c r="K472" s="185">
        <v>42</v>
      </c>
      <c r="L472" s="220">
        <v>5352154.6393897133</v>
      </c>
      <c r="M472" s="173">
        <v>2020</v>
      </c>
    </row>
    <row r="473" spans="1:13" hidden="1">
      <c r="A473" s="219" t="s">
        <v>1010</v>
      </c>
      <c r="B473" s="211" t="s">
        <v>1441</v>
      </c>
      <c r="C473" s="170">
        <v>1954</v>
      </c>
      <c r="D473" s="350"/>
      <c r="E473" s="350" t="s">
        <v>9</v>
      </c>
      <c r="F473" s="175">
        <v>4</v>
      </c>
      <c r="G473" s="175">
        <v>4</v>
      </c>
      <c r="H473" s="172">
        <v>5700.94</v>
      </c>
      <c r="I473" s="172">
        <v>3785.8</v>
      </c>
      <c r="J473" s="172">
        <v>3313.9</v>
      </c>
      <c r="K473" s="185">
        <v>52</v>
      </c>
      <c r="L473" s="220">
        <v>6929163.0788606284</v>
      </c>
      <c r="M473" s="173">
        <v>2020</v>
      </c>
    </row>
    <row r="474" spans="1:13" hidden="1">
      <c r="A474" s="219" t="s">
        <v>1011</v>
      </c>
      <c r="B474" s="211" t="s">
        <v>1442</v>
      </c>
      <c r="C474" s="170">
        <v>1954</v>
      </c>
      <c r="D474" s="350"/>
      <c r="E474" s="173" t="s">
        <v>9</v>
      </c>
      <c r="F474" s="175">
        <v>5</v>
      </c>
      <c r="G474" s="175">
        <v>4</v>
      </c>
      <c r="H474" s="172">
        <v>6445.72</v>
      </c>
      <c r="I474" s="172">
        <v>4432.8999999999996</v>
      </c>
      <c r="J474" s="172">
        <v>3767.4</v>
      </c>
      <c r="K474" s="185">
        <v>100</v>
      </c>
      <c r="L474" s="220">
        <v>67028.55</v>
      </c>
      <c r="M474" s="173">
        <v>2020</v>
      </c>
    </row>
    <row r="475" spans="1:13" hidden="1">
      <c r="A475" s="219" t="s">
        <v>1012</v>
      </c>
      <c r="B475" s="74" t="s">
        <v>5974</v>
      </c>
      <c r="C475" s="14">
        <v>1954</v>
      </c>
      <c r="D475" s="11"/>
      <c r="E475" s="14" t="s">
        <v>62</v>
      </c>
      <c r="F475" s="12">
        <v>4</v>
      </c>
      <c r="G475" s="12">
        <v>2</v>
      </c>
      <c r="H475" s="205">
        <v>2559.9</v>
      </c>
      <c r="I475" s="205">
        <v>1803.1</v>
      </c>
      <c r="J475" s="205">
        <v>1536.8</v>
      </c>
      <c r="K475" s="16">
        <v>52</v>
      </c>
      <c r="L475" s="220">
        <v>5301704.6101600006</v>
      </c>
      <c r="M475" s="173">
        <v>2020</v>
      </c>
    </row>
    <row r="476" spans="1:13" hidden="1">
      <c r="A476" s="219" t="s">
        <v>1013</v>
      </c>
      <c r="B476" s="74" t="s">
        <v>5975</v>
      </c>
      <c r="C476" s="14">
        <v>1954</v>
      </c>
      <c r="D476" s="11"/>
      <c r="E476" s="14" t="s">
        <v>9</v>
      </c>
      <c r="F476" s="12">
        <v>4</v>
      </c>
      <c r="G476" s="12">
        <v>4</v>
      </c>
      <c r="H476" s="205">
        <v>5700.94</v>
      </c>
      <c r="I476" s="205">
        <v>3785.8</v>
      </c>
      <c r="J476" s="205">
        <v>3313.9</v>
      </c>
      <c r="K476" s="16">
        <v>99</v>
      </c>
      <c r="L476" s="220">
        <v>6392266.3559199991</v>
      </c>
      <c r="M476" s="173">
        <v>2020</v>
      </c>
    </row>
    <row r="477" spans="1:13" hidden="1">
      <c r="A477" s="219" t="s">
        <v>1014</v>
      </c>
      <c r="B477" s="211" t="s">
        <v>1443</v>
      </c>
      <c r="C477" s="170">
        <v>1954</v>
      </c>
      <c r="D477" s="350"/>
      <c r="E477" s="173" t="s">
        <v>9</v>
      </c>
      <c r="F477" s="175">
        <v>5</v>
      </c>
      <c r="G477" s="175">
        <v>4</v>
      </c>
      <c r="H477" s="172">
        <v>6445.72</v>
      </c>
      <c r="I477" s="172">
        <v>4432.8999999999996</v>
      </c>
      <c r="J477" s="172">
        <v>3767.4</v>
      </c>
      <c r="K477" s="185">
        <v>100</v>
      </c>
      <c r="L477" s="220">
        <v>5338574.9764</v>
      </c>
      <c r="M477" s="173">
        <v>2020</v>
      </c>
    </row>
    <row r="478" spans="1:13" hidden="1">
      <c r="A478" s="219" t="s">
        <v>1015</v>
      </c>
      <c r="B478" s="211" t="s">
        <v>1444</v>
      </c>
      <c r="C478" s="170">
        <v>1954</v>
      </c>
      <c r="D478" s="350"/>
      <c r="E478" s="350" t="s">
        <v>62</v>
      </c>
      <c r="F478" s="175">
        <v>4</v>
      </c>
      <c r="G478" s="175">
        <v>2</v>
      </c>
      <c r="H478" s="172">
        <v>2559.9</v>
      </c>
      <c r="I478" s="172">
        <v>1803.1</v>
      </c>
      <c r="J478" s="172">
        <v>1536.8</v>
      </c>
      <c r="K478" s="185">
        <v>52</v>
      </c>
      <c r="L478" s="220">
        <v>250745.42440000002</v>
      </c>
      <c r="M478" s="173">
        <v>2020</v>
      </c>
    </row>
    <row r="479" spans="1:13" hidden="1">
      <c r="A479" s="219" t="s">
        <v>1016</v>
      </c>
      <c r="B479" s="211" t="s">
        <v>3426</v>
      </c>
      <c r="C479" s="170">
        <v>1949</v>
      </c>
      <c r="D479" s="350"/>
      <c r="E479" s="350" t="s">
        <v>9</v>
      </c>
      <c r="F479" s="175">
        <v>2</v>
      </c>
      <c r="G479" s="175">
        <v>4</v>
      </c>
      <c r="H479" s="172">
        <v>3178.5</v>
      </c>
      <c r="I479" s="172">
        <v>1523.1</v>
      </c>
      <c r="J479" s="172">
        <v>1429.1</v>
      </c>
      <c r="K479" s="185">
        <v>80</v>
      </c>
      <c r="L479" s="220">
        <v>292373.36</v>
      </c>
      <c r="M479" s="173">
        <v>2020</v>
      </c>
    </row>
    <row r="480" spans="1:13" hidden="1">
      <c r="A480" s="219" t="s">
        <v>1017</v>
      </c>
      <c r="B480" s="211" t="s">
        <v>3427</v>
      </c>
      <c r="C480" s="170">
        <v>1935</v>
      </c>
      <c r="D480" s="350"/>
      <c r="E480" s="350" t="s">
        <v>571</v>
      </c>
      <c r="F480" s="175">
        <v>3</v>
      </c>
      <c r="G480" s="175">
        <v>3</v>
      </c>
      <c r="H480" s="172">
        <v>1111.0999999999999</v>
      </c>
      <c r="I480" s="172">
        <v>1022.47</v>
      </c>
      <c r="J480" s="172">
        <v>1022.47</v>
      </c>
      <c r="K480" s="185">
        <v>61</v>
      </c>
      <c r="L480" s="220">
        <v>401628.29</v>
      </c>
      <c r="M480" s="173">
        <v>2020</v>
      </c>
    </row>
    <row r="481" spans="1:13" hidden="1">
      <c r="A481" s="219" t="s">
        <v>1018</v>
      </c>
      <c r="B481" s="74" t="s">
        <v>5976</v>
      </c>
      <c r="C481" s="170">
        <v>1954</v>
      </c>
      <c r="D481" s="350"/>
      <c r="E481" s="317" t="s">
        <v>10</v>
      </c>
      <c r="F481" s="317">
        <v>5</v>
      </c>
      <c r="G481" s="317">
        <v>5</v>
      </c>
      <c r="H481" s="112">
        <v>8359.0499999999993</v>
      </c>
      <c r="I481" s="112">
        <v>5830.5</v>
      </c>
      <c r="J481" s="112">
        <v>4851.7</v>
      </c>
      <c r="K481" s="114">
        <v>166</v>
      </c>
      <c r="L481" s="220">
        <v>491671.88940000004</v>
      </c>
      <c r="M481" s="173">
        <v>2020</v>
      </c>
    </row>
    <row r="482" spans="1:13" hidden="1">
      <c r="A482" s="219" t="s">
        <v>1019</v>
      </c>
      <c r="B482" s="211" t="s">
        <v>1445</v>
      </c>
      <c r="C482" s="170">
        <v>1955</v>
      </c>
      <c r="D482" s="350"/>
      <c r="E482" s="350" t="s">
        <v>9</v>
      </c>
      <c r="F482" s="175">
        <v>5</v>
      </c>
      <c r="G482" s="175">
        <v>5</v>
      </c>
      <c r="H482" s="172">
        <v>9443.9699999999993</v>
      </c>
      <c r="I482" s="172">
        <v>6309.1</v>
      </c>
      <c r="J482" s="172">
        <v>5329.7</v>
      </c>
      <c r="K482" s="185">
        <v>209</v>
      </c>
      <c r="L482" s="220">
        <v>489765.08756000001</v>
      </c>
      <c r="M482" s="173">
        <v>2020</v>
      </c>
    </row>
    <row r="483" spans="1:13" hidden="1">
      <c r="A483" s="219" t="s">
        <v>1020</v>
      </c>
      <c r="B483" s="74" t="s">
        <v>5977</v>
      </c>
      <c r="C483" s="14">
        <v>1955</v>
      </c>
      <c r="D483" s="11"/>
      <c r="E483" s="14" t="s">
        <v>9</v>
      </c>
      <c r="F483" s="12">
        <v>4</v>
      </c>
      <c r="G483" s="12">
        <v>3</v>
      </c>
      <c r="H483" s="205">
        <v>4161.32</v>
      </c>
      <c r="I483" s="205">
        <v>2670.4</v>
      </c>
      <c r="J483" s="205">
        <v>2544.5</v>
      </c>
      <c r="K483" s="16">
        <v>97</v>
      </c>
      <c r="L483" s="220">
        <v>4924080.405696</v>
      </c>
      <c r="M483" s="173">
        <v>2020</v>
      </c>
    </row>
    <row r="484" spans="1:13" hidden="1">
      <c r="A484" s="219" t="s">
        <v>1021</v>
      </c>
      <c r="B484" s="211" t="s">
        <v>1446</v>
      </c>
      <c r="C484" s="170">
        <v>1956</v>
      </c>
      <c r="D484" s="187"/>
      <c r="E484" s="350" t="s">
        <v>9</v>
      </c>
      <c r="F484" s="170">
        <v>4</v>
      </c>
      <c r="G484" s="170">
        <v>6</v>
      </c>
      <c r="H484" s="172">
        <v>9486.23</v>
      </c>
      <c r="I484" s="172">
        <v>6519.3</v>
      </c>
      <c r="J484" s="172">
        <v>4898.5</v>
      </c>
      <c r="K484" s="185">
        <v>175</v>
      </c>
      <c r="L484" s="220">
        <v>441549.04123999993</v>
      </c>
      <c r="M484" s="173">
        <v>2020</v>
      </c>
    </row>
    <row r="485" spans="1:13" hidden="1">
      <c r="A485" s="219" t="s">
        <v>1022</v>
      </c>
      <c r="B485" s="74" t="s">
        <v>5978</v>
      </c>
      <c r="C485" s="14">
        <v>1955</v>
      </c>
      <c r="D485" s="11"/>
      <c r="E485" s="14" t="s">
        <v>9</v>
      </c>
      <c r="F485" s="12">
        <v>4</v>
      </c>
      <c r="G485" s="12">
        <v>3</v>
      </c>
      <c r="H485" s="205">
        <v>4133.3</v>
      </c>
      <c r="I485" s="205">
        <v>2520.2600000000002</v>
      </c>
      <c r="J485" s="205">
        <v>2296.06</v>
      </c>
      <c r="K485" s="16">
        <v>78</v>
      </c>
      <c r="L485" s="220">
        <v>3440104.0474400003</v>
      </c>
      <c r="M485" s="173">
        <v>2020</v>
      </c>
    </row>
    <row r="486" spans="1:13" hidden="1">
      <c r="A486" s="219" t="s">
        <v>1023</v>
      </c>
      <c r="B486" s="74" t="s">
        <v>5979</v>
      </c>
      <c r="C486" s="14">
        <v>1957</v>
      </c>
      <c r="D486" s="11"/>
      <c r="E486" s="14" t="s">
        <v>9</v>
      </c>
      <c r="F486" s="12">
        <v>4</v>
      </c>
      <c r="G486" s="12">
        <v>4</v>
      </c>
      <c r="H486" s="205">
        <v>5834.9</v>
      </c>
      <c r="I486" s="205">
        <v>3690</v>
      </c>
      <c r="J486" s="205">
        <v>3574.8</v>
      </c>
      <c r="K486" s="16">
        <v>135</v>
      </c>
      <c r="L486" s="220">
        <v>288904.45872</v>
      </c>
      <c r="M486" s="173">
        <v>2020</v>
      </c>
    </row>
    <row r="487" spans="1:13" hidden="1">
      <c r="A487" s="219" t="s">
        <v>1024</v>
      </c>
      <c r="B487" s="74" t="s">
        <v>5980</v>
      </c>
      <c r="C487" s="14">
        <v>1954</v>
      </c>
      <c r="D487" s="11"/>
      <c r="E487" s="14" t="s">
        <v>3277</v>
      </c>
      <c r="F487" s="12">
        <v>4</v>
      </c>
      <c r="G487" s="12">
        <v>4</v>
      </c>
      <c r="H487" s="205">
        <v>2994.01</v>
      </c>
      <c r="I487" s="205">
        <v>2537.0100000000002</v>
      </c>
      <c r="J487" s="205">
        <v>2420.61</v>
      </c>
      <c r="K487" s="16">
        <v>110</v>
      </c>
      <c r="L487" s="220">
        <v>779219.23808108503</v>
      </c>
      <c r="M487" s="173">
        <v>2020</v>
      </c>
    </row>
    <row r="488" spans="1:13" hidden="1">
      <c r="A488" s="219" t="s">
        <v>1025</v>
      </c>
      <c r="B488" s="74" t="s">
        <v>5981</v>
      </c>
      <c r="C488" s="14">
        <v>1952</v>
      </c>
      <c r="D488" s="11"/>
      <c r="E488" s="14" t="s">
        <v>62</v>
      </c>
      <c r="F488" s="12">
        <v>4</v>
      </c>
      <c r="G488" s="12">
        <v>4</v>
      </c>
      <c r="H488" s="205">
        <v>3263.9</v>
      </c>
      <c r="I488" s="205">
        <v>2429.6999999999998</v>
      </c>
      <c r="J488" s="205">
        <v>2429.6999999999998</v>
      </c>
      <c r="K488" s="16">
        <v>112</v>
      </c>
      <c r="L488" s="220">
        <v>124322.21928</v>
      </c>
      <c r="M488" s="173">
        <v>2020</v>
      </c>
    </row>
    <row r="489" spans="1:13" hidden="1">
      <c r="A489" s="219" t="s">
        <v>1026</v>
      </c>
      <c r="B489" s="211" t="s">
        <v>1447</v>
      </c>
      <c r="C489" s="170">
        <v>1949</v>
      </c>
      <c r="D489" s="350"/>
      <c r="E489" s="350" t="s">
        <v>9</v>
      </c>
      <c r="F489" s="175">
        <v>2</v>
      </c>
      <c r="G489" s="175">
        <v>2</v>
      </c>
      <c r="H489" s="172">
        <v>1570.3</v>
      </c>
      <c r="I489" s="172">
        <v>733.6</v>
      </c>
      <c r="J489" s="172">
        <v>733.6</v>
      </c>
      <c r="K489" s="185">
        <v>23</v>
      </c>
      <c r="L489" s="220">
        <v>69316.070000000007</v>
      </c>
      <c r="M489" s="173">
        <v>2020</v>
      </c>
    </row>
    <row r="490" spans="1:13" hidden="1">
      <c r="A490" s="219" t="s">
        <v>1027</v>
      </c>
      <c r="B490" s="211" t="s">
        <v>1448</v>
      </c>
      <c r="C490" s="170">
        <v>1949</v>
      </c>
      <c r="D490" s="350"/>
      <c r="E490" s="350" t="s">
        <v>9</v>
      </c>
      <c r="F490" s="175">
        <v>2</v>
      </c>
      <c r="G490" s="175">
        <v>2</v>
      </c>
      <c r="H490" s="172">
        <v>1712.1</v>
      </c>
      <c r="I490" s="172">
        <v>817.9</v>
      </c>
      <c r="J490" s="172">
        <v>770.3</v>
      </c>
      <c r="K490" s="185">
        <v>29</v>
      </c>
      <c r="L490" s="220">
        <v>337699.17168000003</v>
      </c>
      <c r="M490" s="173">
        <v>2020</v>
      </c>
    </row>
    <row r="491" spans="1:13" hidden="1">
      <c r="A491" s="219" t="s">
        <v>1028</v>
      </c>
      <c r="B491" s="211" t="s">
        <v>1449</v>
      </c>
      <c r="C491" s="170">
        <v>1948</v>
      </c>
      <c r="D491" s="350"/>
      <c r="E491" s="350" t="s">
        <v>62</v>
      </c>
      <c r="F491" s="175">
        <v>2</v>
      </c>
      <c r="G491" s="175">
        <v>2</v>
      </c>
      <c r="H491" s="172">
        <v>1669.6</v>
      </c>
      <c r="I491" s="172">
        <v>793.5</v>
      </c>
      <c r="J491" s="172">
        <v>793.5</v>
      </c>
      <c r="K491" s="185">
        <v>25</v>
      </c>
      <c r="L491" s="220">
        <v>69015.83</v>
      </c>
      <c r="M491" s="173">
        <v>2020</v>
      </c>
    </row>
    <row r="492" spans="1:13" hidden="1">
      <c r="A492" s="219" t="s">
        <v>1029</v>
      </c>
      <c r="B492" s="211" t="s">
        <v>1450</v>
      </c>
      <c r="C492" s="170">
        <v>1949</v>
      </c>
      <c r="D492" s="350"/>
      <c r="E492" s="350" t="s">
        <v>9</v>
      </c>
      <c r="F492" s="175">
        <v>2</v>
      </c>
      <c r="G492" s="175">
        <v>2</v>
      </c>
      <c r="H492" s="172">
        <v>1641.8</v>
      </c>
      <c r="I492" s="172">
        <v>726.4</v>
      </c>
      <c r="J492" s="172">
        <v>671.2</v>
      </c>
      <c r="K492" s="185">
        <v>25</v>
      </c>
      <c r="L492" s="220">
        <v>266023.48328000004</v>
      </c>
      <c r="M492" s="173">
        <v>2020</v>
      </c>
    </row>
    <row r="493" spans="1:13" hidden="1">
      <c r="A493" s="219" t="s">
        <v>1030</v>
      </c>
      <c r="B493" s="211" t="s">
        <v>1451</v>
      </c>
      <c r="C493" s="170">
        <v>1948</v>
      </c>
      <c r="D493" s="350"/>
      <c r="E493" s="350" t="s">
        <v>9</v>
      </c>
      <c r="F493" s="175">
        <v>2</v>
      </c>
      <c r="G493" s="175">
        <v>3</v>
      </c>
      <c r="H493" s="172">
        <v>2259.9</v>
      </c>
      <c r="I493" s="172">
        <v>1151</v>
      </c>
      <c r="J493" s="172">
        <v>960.6</v>
      </c>
      <c r="K493" s="185">
        <v>27</v>
      </c>
      <c r="L493" s="220">
        <v>2638711.6018399997</v>
      </c>
      <c r="M493" s="173">
        <v>2020</v>
      </c>
    </row>
    <row r="494" spans="1:13" hidden="1">
      <c r="A494" s="219" t="s">
        <v>1031</v>
      </c>
      <c r="B494" s="211" t="s">
        <v>1452</v>
      </c>
      <c r="C494" s="170">
        <v>1949</v>
      </c>
      <c r="D494" s="350"/>
      <c r="E494" s="350" t="s">
        <v>62</v>
      </c>
      <c r="F494" s="175">
        <v>3</v>
      </c>
      <c r="G494" s="175">
        <v>3</v>
      </c>
      <c r="H494" s="172">
        <v>2629.68</v>
      </c>
      <c r="I494" s="172">
        <v>1672.8</v>
      </c>
      <c r="J494" s="172">
        <v>1403.6</v>
      </c>
      <c r="K494" s="185">
        <v>50</v>
      </c>
      <c r="L494" s="220">
        <v>181702</v>
      </c>
      <c r="M494" s="173">
        <v>2020</v>
      </c>
    </row>
    <row r="495" spans="1:13" hidden="1">
      <c r="A495" s="219" t="s">
        <v>1032</v>
      </c>
      <c r="B495" s="211" t="s">
        <v>1453</v>
      </c>
      <c r="C495" s="170">
        <v>1948</v>
      </c>
      <c r="D495" s="350"/>
      <c r="E495" s="350" t="s">
        <v>9</v>
      </c>
      <c r="F495" s="175">
        <v>2</v>
      </c>
      <c r="G495" s="175">
        <v>2</v>
      </c>
      <c r="H495" s="172">
        <v>1650.1</v>
      </c>
      <c r="I495" s="172">
        <v>809.5</v>
      </c>
      <c r="J495" s="172">
        <v>809.5</v>
      </c>
      <c r="K495" s="185">
        <v>22</v>
      </c>
      <c r="L495" s="220">
        <v>70512.31</v>
      </c>
      <c r="M495" s="173">
        <v>2020</v>
      </c>
    </row>
    <row r="496" spans="1:13" hidden="1">
      <c r="A496" s="219" t="s">
        <v>1033</v>
      </c>
      <c r="B496" s="211" t="s">
        <v>3428</v>
      </c>
      <c r="C496" s="170">
        <v>1949</v>
      </c>
      <c r="D496" s="350"/>
      <c r="E496" s="350" t="s">
        <v>62</v>
      </c>
      <c r="F496" s="175">
        <v>2</v>
      </c>
      <c r="G496" s="175">
        <v>2</v>
      </c>
      <c r="H496" s="172">
        <v>868.3</v>
      </c>
      <c r="I496" s="172">
        <v>868.3</v>
      </c>
      <c r="J496" s="172">
        <v>787.9</v>
      </c>
      <c r="K496" s="185">
        <v>38</v>
      </c>
      <c r="L496" s="220">
        <v>104161.254</v>
      </c>
      <c r="M496" s="173">
        <v>2020</v>
      </c>
    </row>
    <row r="497" spans="1:13" hidden="1">
      <c r="A497" s="219" t="s">
        <v>1034</v>
      </c>
      <c r="B497" s="211" t="s">
        <v>1454</v>
      </c>
      <c r="C497" s="170">
        <v>1949</v>
      </c>
      <c r="D497" s="350"/>
      <c r="E497" s="350" t="s">
        <v>62</v>
      </c>
      <c r="F497" s="175">
        <v>2</v>
      </c>
      <c r="G497" s="175">
        <v>2</v>
      </c>
      <c r="H497" s="172">
        <v>1747.8</v>
      </c>
      <c r="I497" s="172">
        <v>762.8</v>
      </c>
      <c r="J497" s="172">
        <v>702.3</v>
      </c>
      <c r="K497" s="185">
        <v>34</v>
      </c>
      <c r="L497" s="220">
        <v>418637.45696000004</v>
      </c>
      <c r="M497" s="173">
        <v>2020</v>
      </c>
    </row>
    <row r="498" spans="1:13" hidden="1">
      <c r="A498" s="219" t="s">
        <v>1035</v>
      </c>
      <c r="B498" s="211" t="s">
        <v>1455</v>
      </c>
      <c r="C498" s="170">
        <v>1948</v>
      </c>
      <c r="D498" s="350"/>
      <c r="E498" s="350" t="s">
        <v>9</v>
      </c>
      <c r="F498" s="175">
        <v>2</v>
      </c>
      <c r="G498" s="175">
        <v>2</v>
      </c>
      <c r="H498" s="172">
        <v>1425.8</v>
      </c>
      <c r="I498" s="172">
        <v>778</v>
      </c>
      <c r="J498" s="172">
        <v>778</v>
      </c>
      <c r="K498" s="185">
        <v>30</v>
      </c>
      <c r="L498" s="220">
        <v>4022523.21496</v>
      </c>
      <c r="M498" s="173">
        <v>2020</v>
      </c>
    </row>
    <row r="499" spans="1:13" hidden="1">
      <c r="A499" s="219" t="s">
        <v>1036</v>
      </c>
      <c r="B499" s="211" t="s">
        <v>1456</v>
      </c>
      <c r="C499" s="170">
        <v>1949</v>
      </c>
      <c r="D499" s="350"/>
      <c r="E499" s="173" t="s">
        <v>9</v>
      </c>
      <c r="F499" s="175">
        <v>2</v>
      </c>
      <c r="G499" s="175">
        <v>2</v>
      </c>
      <c r="H499" s="172">
        <v>1749.1</v>
      </c>
      <c r="I499" s="172">
        <v>761.1</v>
      </c>
      <c r="J499" s="172">
        <v>710.6</v>
      </c>
      <c r="K499" s="185">
        <v>31</v>
      </c>
      <c r="L499" s="220">
        <v>167467.77000000002</v>
      </c>
      <c r="M499" s="173">
        <v>2020</v>
      </c>
    </row>
    <row r="500" spans="1:13" hidden="1">
      <c r="A500" s="219" t="s">
        <v>1037</v>
      </c>
      <c r="B500" s="211" t="s">
        <v>1457</v>
      </c>
      <c r="C500" s="170">
        <v>1949</v>
      </c>
      <c r="D500" s="350"/>
      <c r="E500" s="350" t="s">
        <v>9</v>
      </c>
      <c r="F500" s="175">
        <v>2</v>
      </c>
      <c r="G500" s="175">
        <v>2</v>
      </c>
      <c r="H500" s="172">
        <v>1788.9</v>
      </c>
      <c r="I500" s="172">
        <v>793.5</v>
      </c>
      <c r="J500" s="172">
        <v>689.9</v>
      </c>
      <c r="K500" s="185">
        <v>26</v>
      </c>
      <c r="L500" s="220">
        <v>3529355.1177600003</v>
      </c>
      <c r="M500" s="173">
        <v>2020</v>
      </c>
    </row>
    <row r="501" spans="1:13" hidden="1">
      <c r="A501" s="219" t="s">
        <v>1038</v>
      </c>
      <c r="B501" s="211" t="s">
        <v>1458</v>
      </c>
      <c r="C501" s="170">
        <v>1949</v>
      </c>
      <c r="D501" s="350"/>
      <c r="E501" s="350" t="s">
        <v>9</v>
      </c>
      <c r="F501" s="175">
        <v>3</v>
      </c>
      <c r="G501" s="175">
        <v>2</v>
      </c>
      <c r="H501" s="172">
        <v>2048</v>
      </c>
      <c r="I501" s="172">
        <v>1104</v>
      </c>
      <c r="J501" s="172">
        <v>1043.5</v>
      </c>
      <c r="K501" s="185">
        <v>34</v>
      </c>
      <c r="L501" s="220">
        <v>171204.9</v>
      </c>
      <c r="M501" s="173">
        <v>2020</v>
      </c>
    </row>
    <row r="502" spans="1:13" hidden="1">
      <c r="A502" s="219" t="s">
        <v>1039</v>
      </c>
      <c r="B502" s="211" t="s">
        <v>1459</v>
      </c>
      <c r="C502" s="170">
        <v>1949</v>
      </c>
      <c r="D502" s="350"/>
      <c r="E502" s="350" t="s">
        <v>9</v>
      </c>
      <c r="F502" s="175">
        <v>3</v>
      </c>
      <c r="G502" s="175">
        <v>3</v>
      </c>
      <c r="H502" s="172">
        <v>2811.6</v>
      </c>
      <c r="I502" s="172">
        <v>1683.9</v>
      </c>
      <c r="J502" s="172">
        <v>1382</v>
      </c>
      <c r="K502" s="185">
        <v>51</v>
      </c>
      <c r="L502" s="220">
        <v>275770.14535999997</v>
      </c>
      <c r="M502" s="173">
        <v>2020</v>
      </c>
    </row>
    <row r="503" spans="1:13" hidden="1">
      <c r="A503" s="219" t="s">
        <v>1040</v>
      </c>
      <c r="B503" s="211" t="s">
        <v>1460</v>
      </c>
      <c r="C503" s="170">
        <v>1949</v>
      </c>
      <c r="D503" s="350"/>
      <c r="E503" s="350" t="s">
        <v>9</v>
      </c>
      <c r="F503" s="175">
        <v>3</v>
      </c>
      <c r="G503" s="175">
        <v>3</v>
      </c>
      <c r="H503" s="172">
        <v>2911.8</v>
      </c>
      <c r="I503" s="172">
        <v>1691.5</v>
      </c>
      <c r="J503" s="172">
        <v>1660</v>
      </c>
      <c r="K503" s="185">
        <v>66</v>
      </c>
      <c r="L503" s="220">
        <v>85292.49</v>
      </c>
      <c r="M503" s="173">
        <v>2020</v>
      </c>
    </row>
    <row r="504" spans="1:13" hidden="1">
      <c r="A504" s="219" t="s">
        <v>1041</v>
      </c>
      <c r="B504" s="211" t="s">
        <v>1461</v>
      </c>
      <c r="C504" s="170">
        <v>1949</v>
      </c>
      <c r="D504" s="350"/>
      <c r="E504" s="350" t="s">
        <v>9</v>
      </c>
      <c r="F504" s="175">
        <v>3</v>
      </c>
      <c r="G504" s="175">
        <v>2</v>
      </c>
      <c r="H504" s="172">
        <v>2015.9</v>
      </c>
      <c r="I504" s="172">
        <v>1080.0999999999999</v>
      </c>
      <c r="J504" s="172">
        <v>973.9</v>
      </c>
      <c r="K504" s="185">
        <v>39</v>
      </c>
      <c r="L504" s="220">
        <v>248672.41168000002</v>
      </c>
      <c r="M504" s="173">
        <v>2020</v>
      </c>
    </row>
    <row r="505" spans="1:13" hidden="1">
      <c r="A505" s="219" t="s">
        <v>1042</v>
      </c>
      <c r="B505" s="211" t="s">
        <v>1462</v>
      </c>
      <c r="C505" s="170">
        <v>1949</v>
      </c>
      <c r="D505" s="350"/>
      <c r="E505" s="350" t="s">
        <v>62</v>
      </c>
      <c r="F505" s="175">
        <v>2</v>
      </c>
      <c r="G505" s="175">
        <v>3</v>
      </c>
      <c r="H505" s="172">
        <v>2495.9</v>
      </c>
      <c r="I505" s="172">
        <v>1376.7</v>
      </c>
      <c r="J505" s="172">
        <v>1225.3</v>
      </c>
      <c r="K505" s="185">
        <v>38</v>
      </c>
      <c r="L505" s="220">
        <v>224217.38432000001</v>
      </c>
      <c r="M505" s="173">
        <v>2020</v>
      </c>
    </row>
    <row r="506" spans="1:13" hidden="1">
      <c r="A506" s="219" t="s">
        <v>1043</v>
      </c>
      <c r="B506" s="74" t="s">
        <v>5982</v>
      </c>
      <c r="C506" s="14">
        <v>1949</v>
      </c>
      <c r="D506" s="11"/>
      <c r="E506" s="11" t="s">
        <v>9</v>
      </c>
      <c r="F506" s="12">
        <v>3</v>
      </c>
      <c r="G506" s="12">
        <v>3</v>
      </c>
      <c r="H506" s="205">
        <v>2932.4</v>
      </c>
      <c r="I506" s="205">
        <v>1783.1</v>
      </c>
      <c r="J506" s="205">
        <v>1426.6</v>
      </c>
      <c r="K506" s="16">
        <v>50</v>
      </c>
      <c r="L506" s="220">
        <v>4818584.7216799995</v>
      </c>
      <c r="M506" s="173">
        <v>2020</v>
      </c>
    </row>
    <row r="507" spans="1:13" hidden="1">
      <c r="A507" s="219" t="s">
        <v>1044</v>
      </c>
      <c r="B507" s="211" t="s">
        <v>1463</v>
      </c>
      <c r="C507" s="170">
        <v>1949</v>
      </c>
      <c r="D507" s="350"/>
      <c r="E507" s="350" t="s">
        <v>9</v>
      </c>
      <c r="F507" s="175">
        <v>2</v>
      </c>
      <c r="G507" s="175">
        <v>4</v>
      </c>
      <c r="H507" s="172">
        <v>3274.6</v>
      </c>
      <c r="I507" s="172">
        <v>1641.6</v>
      </c>
      <c r="J507" s="172">
        <v>1420.5</v>
      </c>
      <c r="K507" s="185">
        <v>23</v>
      </c>
      <c r="L507" s="220">
        <v>239573.08000000002</v>
      </c>
      <c r="M507" s="173">
        <v>2020</v>
      </c>
    </row>
    <row r="508" spans="1:13" hidden="1">
      <c r="A508" s="219" t="s">
        <v>1045</v>
      </c>
      <c r="B508" s="211" t="s">
        <v>1464</v>
      </c>
      <c r="C508" s="170">
        <v>1949</v>
      </c>
      <c r="D508" s="350"/>
      <c r="E508" s="350" t="s">
        <v>9</v>
      </c>
      <c r="F508" s="175">
        <v>2</v>
      </c>
      <c r="G508" s="175">
        <v>2</v>
      </c>
      <c r="H508" s="172">
        <v>1531.5</v>
      </c>
      <c r="I508" s="172">
        <v>796.5</v>
      </c>
      <c r="J508" s="172">
        <v>796.5</v>
      </c>
      <c r="K508" s="185">
        <v>26</v>
      </c>
      <c r="L508" s="220">
        <v>83349.66</v>
      </c>
      <c r="M508" s="173">
        <v>2020</v>
      </c>
    </row>
    <row r="509" spans="1:13" hidden="1">
      <c r="A509" s="219" t="s">
        <v>1046</v>
      </c>
      <c r="B509" s="211" t="s">
        <v>1238</v>
      </c>
      <c r="C509" s="170">
        <v>1933</v>
      </c>
      <c r="D509" s="350"/>
      <c r="E509" s="350" t="s">
        <v>62</v>
      </c>
      <c r="F509" s="175">
        <v>3</v>
      </c>
      <c r="G509" s="175">
        <v>5</v>
      </c>
      <c r="H509" s="172">
        <v>1624.4</v>
      </c>
      <c r="I509" s="172">
        <v>1415.8</v>
      </c>
      <c r="J509" s="172">
        <v>746.5</v>
      </c>
      <c r="K509" s="185">
        <v>83</v>
      </c>
      <c r="L509" s="220">
        <v>2815635.5100000002</v>
      </c>
      <c r="M509" s="173">
        <v>2020</v>
      </c>
    </row>
    <row r="510" spans="1:13" hidden="1">
      <c r="A510" s="219" t="s">
        <v>1047</v>
      </c>
      <c r="B510" s="211" t="s">
        <v>1239</v>
      </c>
      <c r="C510" s="170">
        <v>1938</v>
      </c>
      <c r="D510" s="350"/>
      <c r="E510" s="350" t="s">
        <v>62</v>
      </c>
      <c r="F510" s="175">
        <v>3</v>
      </c>
      <c r="G510" s="175">
        <v>5</v>
      </c>
      <c r="H510" s="172">
        <v>1454.6</v>
      </c>
      <c r="I510" s="172">
        <v>1266.0999999999999</v>
      </c>
      <c r="J510" s="172">
        <v>973.2</v>
      </c>
      <c r="K510" s="185">
        <v>94</v>
      </c>
      <c r="L510" s="220">
        <v>2147629.0599999996</v>
      </c>
      <c r="M510" s="173">
        <v>2020</v>
      </c>
    </row>
    <row r="511" spans="1:13" hidden="1">
      <c r="A511" s="219" t="s">
        <v>1048</v>
      </c>
      <c r="B511" s="211" t="s">
        <v>1240</v>
      </c>
      <c r="C511" s="170">
        <v>1938</v>
      </c>
      <c r="D511" s="350"/>
      <c r="E511" s="350" t="s">
        <v>62</v>
      </c>
      <c r="F511" s="175">
        <v>3</v>
      </c>
      <c r="G511" s="175">
        <v>5</v>
      </c>
      <c r="H511" s="172">
        <v>1451.7</v>
      </c>
      <c r="I511" s="172">
        <v>1260.7</v>
      </c>
      <c r="J511" s="172">
        <v>941.54</v>
      </c>
      <c r="K511" s="185">
        <v>104</v>
      </c>
      <c r="L511" s="220">
        <v>2170368.96</v>
      </c>
      <c r="M511" s="173">
        <v>2020</v>
      </c>
    </row>
    <row r="512" spans="1:13" hidden="1">
      <c r="A512" s="219" t="s">
        <v>1049</v>
      </c>
      <c r="B512" s="211" t="s">
        <v>1241</v>
      </c>
      <c r="C512" s="170">
        <v>1933</v>
      </c>
      <c r="D512" s="350"/>
      <c r="E512" s="350" t="s">
        <v>62</v>
      </c>
      <c r="F512" s="175">
        <v>3</v>
      </c>
      <c r="G512" s="175">
        <v>5</v>
      </c>
      <c r="H512" s="172">
        <v>1445.7</v>
      </c>
      <c r="I512" s="172">
        <v>1259.7</v>
      </c>
      <c r="J512" s="172">
        <v>890.39</v>
      </c>
      <c r="K512" s="185">
        <v>79</v>
      </c>
      <c r="L512" s="220">
        <v>2447955.04</v>
      </c>
      <c r="M512" s="173">
        <v>2020</v>
      </c>
    </row>
    <row r="513" spans="1:13" hidden="1">
      <c r="A513" s="219" t="s">
        <v>1050</v>
      </c>
      <c r="B513" s="211" t="s">
        <v>3429</v>
      </c>
      <c r="C513" s="170">
        <v>1933</v>
      </c>
      <c r="D513" s="350"/>
      <c r="E513" s="350" t="s">
        <v>62</v>
      </c>
      <c r="F513" s="175">
        <v>3</v>
      </c>
      <c r="G513" s="175">
        <v>7</v>
      </c>
      <c r="H513" s="172">
        <v>1935.2</v>
      </c>
      <c r="I513" s="172">
        <v>1634.5</v>
      </c>
      <c r="J513" s="172">
        <v>1634.5</v>
      </c>
      <c r="K513" s="185">
        <v>89</v>
      </c>
      <c r="L513" s="220">
        <v>145730.63</v>
      </c>
      <c r="M513" s="173">
        <v>2020</v>
      </c>
    </row>
    <row r="514" spans="1:13" hidden="1">
      <c r="A514" s="219" t="s">
        <v>1051</v>
      </c>
      <c r="B514" s="211" t="s">
        <v>1465</v>
      </c>
      <c r="C514" s="170">
        <v>1933</v>
      </c>
      <c r="D514" s="350"/>
      <c r="E514" s="350" t="s">
        <v>62</v>
      </c>
      <c r="F514" s="175">
        <v>3</v>
      </c>
      <c r="G514" s="175">
        <v>7</v>
      </c>
      <c r="H514" s="172">
        <v>1932</v>
      </c>
      <c r="I514" s="172">
        <v>1669.7</v>
      </c>
      <c r="J514" s="172">
        <v>1669.7</v>
      </c>
      <c r="K514" s="185">
        <v>87</v>
      </c>
      <c r="L514" s="220">
        <v>403341.71</v>
      </c>
      <c r="M514" s="173">
        <v>2020</v>
      </c>
    </row>
    <row r="515" spans="1:13" ht="16.5" hidden="1" customHeight="1">
      <c r="A515" s="219" t="s">
        <v>1052</v>
      </c>
      <c r="B515" s="211" t="s">
        <v>1242</v>
      </c>
      <c r="C515" s="170">
        <v>1933</v>
      </c>
      <c r="D515" s="350"/>
      <c r="E515" s="350" t="s">
        <v>8</v>
      </c>
      <c r="F515" s="175">
        <v>3</v>
      </c>
      <c r="G515" s="175">
        <v>7</v>
      </c>
      <c r="H515" s="172">
        <v>1880.82</v>
      </c>
      <c r="I515" s="172">
        <v>1647.82</v>
      </c>
      <c r="J515" s="172">
        <v>1010.65</v>
      </c>
      <c r="K515" s="185">
        <v>91</v>
      </c>
      <c r="L515" s="220">
        <v>2924082.2100000004</v>
      </c>
      <c r="M515" s="173">
        <v>2020</v>
      </c>
    </row>
    <row r="516" spans="1:13" hidden="1">
      <c r="A516" s="219" t="s">
        <v>1053</v>
      </c>
      <c r="B516" s="211" t="s">
        <v>1243</v>
      </c>
      <c r="C516" s="170">
        <v>1933</v>
      </c>
      <c r="D516" s="350"/>
      <c r="E516" s="350" t="s">
        <v>62</v>
      </c>
      <c r="F516" s="175">
        <v>3</v>
      </c>
      <c r="G516" s="175">
        <v>7</v>
      </c>
      <c r="H516" s="172">
        <v>1921.9</v>
      </c>
      <c r="I516" s="172">
        <v>1668.9</v>
      </c>
      <c r="J516" s="172">
        <v>751.37</v>
      </c>
      <c r="K516" s="185">
        <v>99</v>
      </c>
      <c r="L516" s="220">
        <v>2861881.1</v>
      </c>
      <c r="M516" s="173">
        <v>2020</v>
      </c>
    </row>
    <row r="517" spans="1:13" hidden="1">
      <c r="A517" s="219" t="s">
        <v>1054</v>
      </c>
      <c r="B517" s="211" t="s">
        <v>3430</v>
      </c>
      <c r="C517" s="170">
        <v>1934</v>
      </c>
      <c r="D517" s="350"/>
      <c r="E517" s="350" t="s">
        <v>62</v>
      </c>
      <c r="F517" s="175">
        <v>3</v>
      </c>
      <c r="G517" s="175">
        <v>7</v>
      </c>
      <c r="H517" s="172">
        <v>1865.8</v>
      </c>
      <c r="I517" s="172">
        <v>1619.2</v>
      </c>
      <c r="J517" s="172">
        <v>1523.6</v>
      </c>
      <c r="K517" s="185">
        <v>88</v>
      </c>
      <c r="L517" s="220">
        <v>79782.61</v>
      </c>
      <c r="M517" s="173">
        <v>2020</v>
      </c>
    </row>
    <row r="518" spans="1:13" hidden="1">
      <c r="A518" s="219" t="s">
        <v>1055</v>
      </c>
      <c r="B518" s="211" t="s">
        <v>1244</v>
      </c>
      <c r="C518" s="170">
        <v>1949</v>
      </c>
      <c r="D518" s="350"/>
      <c r="E518" s="350" t="s">
        <v>62</v>
      </c>
      <c r="F518" s="175">
        <v>5</v>
      </c>
      <c r="G518" s="175">
        <v>3</v>
      </c>
      <c r="H518" s="172">
        <v>4295.8999999999996</v>
      </c>
      <c r="I518" s="172">
        <v>3819.4</v>
      </c>
      <c r="J518" s="172">
        <v>2359.5</v>
      </c>
      <c r="K518" s="185">
        <v>183</v>
      </c>
      <c r="L518" s="220">
        <v>4284766.8800000008</v>
      </c>
      <c r="M518" s="173">
        <v>2020</v>
      </c>
    </row>
    <row r="519" spans="1:13" hidden="1">
      <c r="A519" s="219" t="s">
        <v>1056</v>
      </c>
      <c r="B519" s="211" t="s">
        <v>1245</v>
      </c>
      <c r="C519" s="170">
        <v>1949</v>
      </c>
      <c r="D519" s="350"/>
      <c r="E519" s="350" t="s">
        <v>62</v>
      </c>
      <c r="F519" s="175">
        <v>5</v>
      </c>
      <c r="G519" s="175">
        <v>3</v>
      </c>
      <c r="H519" s="172">
        <v>3942.2</v>
      </c>
      <c r="I519" s="172">
        <v>3528.7</v>
      </c>
      <c r="J519" s="172">
        <v>2741.07</v>
      </c>
      <c r="K519" s="185">
        <v>194</v>
      </c>
      <c r="L519" s="220">
        <v>4139544.2499999995</v>
      </c>
      <c r="M519" s="173">
        <v>2020</v>
      </c>
    </row>
    <row r="520" spans="1:13" hidden="1">
      <c r="A520" s="219" t="s">
        <v>1057</v>
      </c>
      <c r="B520" s="211" t="s">
        <v>3431</v>
      </c>
      <c r="C520" s="170">
        <v>1948</v>
      </c>
      <c r="D520" s="350"/>
      <c r="E520" s="350" t="s">
        <v>62</v>
      </c>
      <c r="F520" s="175">
        <v>2</v>
      </c>
      <c r="G520" s="175">
        <v>3</v>
      </c>
      <c r="H520" s="172">
        <v>1644.64</v>
      </c>
      <c r="I520" s="172">
        <v>1174.54</v>
      </c>
      <c r="J520" s="172">
        <v>1174.54</v>
      </c>
      <c r="K520" s="185">
        <v>60</v>
      </c>
      <c r="L520" s="220">
        <v>340186.39</v>
      </c>
      <c r="M520" s="173">
        <v>2020</v>
      </c>
    </row>
    <row r="521" spans="1:13" hidden="1">
      <c r="A521" s="219" t="s">
        <v>1058</v>
      </c>
      <c r="B521" s="211" t="s">
        <v>3432</v>
      </c>
      <c r="C521" s="170">
        <v>1947</v>
      </c>
      <c r="D521" s="350"/>
      <c r="E521" s="350" t="s">
        <v>62</v>
      </c>
      <c r="F521" s="175">
        <v>2</v>
      </c>
      <c r="G521" s="175">
        <v>2</v>
      </c>
      <c r="H521" s="172">
        <v>1142</v>
      </c>
      <c r="I521" s="172">
        <v>705.9</v>
      </c>
      <c r="J521" s="172">
        <v>705.9</v>
      </c>
      <c r="K521" s="185">
        <v>31</v>
      </c>
      <c r="L521" s="220">
        <v>398573.1</v>
      </c>
      <c r="M521" s="173">
        <v>2020</v>
      </c>
    </row>
    <row r="522" spans="1:13" hidden="1">
      <c r="A522" s="219" t="s">
        <v>1059</v>
      </c>
      <c r="B522" s="211" t="s">
        <v>3433</v>
      </c>
      <c r="C522" s="170">
        <v>1946</v>
      </c>
      <c r="D522" s="350"/>
      <c r="E522" s="350" t="s">
        <v>62</v>
      </c>
      <c r="F522" s="175">
        <v>2</v>
      </c>
      <c r="G522" s="175">
        <v>2</v>
      </c>
      <c r="H522" s="172">
        <v>816.74</v>
      </c>
      <c r="I522" s="172">
        <v>524.70000000000005</v>
      </c>
      <c r="J522" s="172">
        <v>524.70000000000005</v>
      </c>
      <c r="K522" s="185">
        <v>29</v>
      </c>
      <c r="L522" s="220">
        <v>159942.08000000002</v>
      </c>
      <c r="M522" s="173">
        <v>2020</v>
      </c>
    </row>
    <row r="523" spans="1:13" hidden="1">
      <c r="A523" s="219" t="s">
        <v>1060</v>
      </c>
      <c r="B523" s="211" t="s">
        <v>3434</v>
      </c>
      <c r="C523" s="170">
        <v>1947</v>
      </c>
      <c r="D523" s="350"/>
      <c r="E523" s="350" t="s">
        <v>62</v>
      </c>
      <c r="F523" s="175">
        <v>2</v>
      </c>
      <c r="G523" s="175">
        <v>2</v>
      </c>
      <c r="H523" s="172">
        <v>1043.3</v>
      </c>
      <c r="I523" s="172">
        <v>794.5</v>
      </c>
      <c r="J523" s="172">
        <v>794.5</v>
      </c>
      <c r="K523" s="185">
        <v>38</v>
      </c>
      <c r="L523" s="220">
        <v>181007.08</v>
      </c>
      <c r="M523" s="173">
        <v>2020</v>
      </c>
    </row>
    <row r="524" spans="1:13" hidden="1">
      <c r="A524" s="219" t="s">
        <v>1061</v>
      </c>
      <c r="B524" s="211" t="s">
        <v>3435</v>
      </c>
      <c r="C524" s="170">
        <v>1946</v>
      </c>
      <c r="D524" s="350"/>
      <c r="E524" s="350" t="s">
        <v>9</v>
      </c>
      <c r="F524" s="175">
        <v>2</v>
      </c>
      <c r="G524" s="175">
        <v>2</v>
      </c>
      <c r="H524" s="172">
        <v>1087.4000000000001</v>
      </c>
      <c r="I524" s="172">
        <v>802.1</v>
      </c>
      <c r="J524" s="172">
        <v>802.1</v>
      </c>
      <c r="K524" s="185">
        <v>47</v>
      </c>
      <c r="L524" s="220">
        <v>36839.590000000004</v>
      </c>
      <c r="M524" s="173">
        <v>2020</v>
      </c>
    </row>
    <row r="525" spans="1:13" hidden="1">
      <c r="A525" s="219" t="s">
        <v>1062</v>
      </c>
      <c r="B525" s="211" t="s">
        <v>1466</v>
      </c>
      <c r="C525" s="170">
        <v>1946</v>
      </c>
      <c r="D525" s="350"/>
      <c r="E525" s="350" t="s">
        <v>9</v>
      </c>
      <c r="F525" s="175">
        <v>2</v>
      </c>
      <c r="G525" s="175">
        <v>2</v>
      </c>
      <c r="H525" s="172">
        <v>1046.2</v>
      </c>
      <c r="I525" s="172">
        <v>516.6</v>
      </c>
      <c r="J525" s="172">
        <v>477.3</v>
      </c>
      <c r="K525" s="185">
        <v>22</v>
      </c>
      <c r="L525" s="220">
        <v>3058546.9557599998</v>
      </c>
      <c r="M525" s="173">
        <v>2020</v>
      </c>
    </row>
    <row r="526" spans="1:13" hidden="1">
      <c r="A526" s="219" t="s">
        <v>1063</v>
      </c>
      <c r="B526" s="211" t="s">
        <v>3436</v>
      </c>
      <c r="C526" s="170">
        <v>1946</v>
      </c>
      <c r="D526" s="350"/>
      <c r="E526" s="350" t="s">
        <v>62</v>
      </c>
      <c r="F526" s="175">
        <v>2</v>
      </c>
      <c r="G526" s="175">
        <v>2</v>
      </c>
      <c r="H526" s="172">
        <v>1064.8800000000001</v>
      </c>
      <c r="I526" s="172">
        <v>516.20000000000005</v>
      </c>
      <c r="J526" s="172">
        <v>516.20000000000005</v>
      </c>
      <c r="K526" s="185">
        <v>21</v>
      </c>
      <c r="L526" s="220">
        <v>62825.120000000003</v>
      </c>
      <c r="M526" s="173">
        <v>2020</v>
      </c>
    </row>
    <row r="527" spans="1:13" hidden="1">
      <c r="A527" s="219" t="s">
        <v>1075</v>
      </c>
      <c r="B527" s="211" t="s">
        <v>3437</v>
      </c>
      <c r="C527" s="170">
        <v>1947</v>
      </c>
      <c r="D527" s="350"/>
      <c r="E527" s="350" t="s">
        <v>9</v>
      </c>
      <c r="F527" s="175">
        <v>2</v>
      </c>
      <c r="G527" s="175">
        <v>2</v>
      </c>
      <c r="H527" s="172">
        <v>1000.97</v>
      </c>
      <c r="I527" s="172">
        <v>806.7</v>
      </c>
      <c r="J527" s="172">
        <v>806.7</v>
      </c>
      <c r="K527" s="185">
        <v>27</v>
      </c>
      <c r="L527" s="220">
        <v>177484.68000000002</v>
      </c>
      <c r="M527" s="173">
        <v>2020</v>
      </c>
    </row>
    <row r="528" spans="1:13" hidden="1">
      <c r="A528" s="219" t="s">
        <v>1076</v>
      </c>
      <c r="B528" s="211" t="s">
        <v>3438</v>
      </c>
      <c r="C528" s="170">
        <v>1947</v>
      </c>
      <c r="D528" s="350"/>
      <c r="E528" s="350" t="s">
        <v>9</v>
      </c>
      <c r="F528" s="175">
        <v>2</v>
      </c>
      <c r="G528" s="175">
        <v>2</v>
      </c>
      <c r="H528" s="172">
        <v>1018.4</v>
      </c>
      <c r="I528" s="172">
        <v>756.89</v>
      </c>
      <c r="J528" s="172">
        <v>648.79999999999995</v>
      </c>
      <c r="K528" s="185">
        <v>34</v>
      </c>
      <c r="L528" s="220">
        <v>194286.5925195833</v>
      </c>
      <c r="M528" s="173">
        <v>2020</v>
      </c>
    </row>
    <row r="529" spans="1:13" hidden="1">
      <c r="A529" s="219" t="s">
        <v>1077</v>
      </c>
      <c r="B529" s="211" t="s">
        <v>3439</v>
      </c>
      <c r="C529" s="170">
        <v>1946</v>
      </c>
      <c r="D529" s="350"/>
      <c r="E529" s="188" t="s">
        <v>62</v>
      </c>
      <c r="F529" s="175">
        <v>2</v>
      </c>
      <c r="G529" s="175">
        <v>1</v>
      </c>
      <c r="H529" s="172">
        <v>316.8</v>
      </c>
      <c r="I529" s="172">
        <v>278.5</v>
      </c>
      <c r="J529" s="172">
        <v>278.5</v>
      </c>
      <c r="K529" s="185">
        <v>14</v>
      </c>
      <c r="L529" s="220">
        <v>8414</v>
      </c>
      <c r="M529" s="173">
        <v>2020</v>
      </c>
    </row>
    <row r="530" spans="1:13" hidden="1">
      <c r="A530" s="219" t="s">
        <v>1078</v>
      </c>
      <c r="B530" s="211" t="s">
        <v>3440</v>
      </c>
      <c r="C530" s="170">
        <v>1946</v>
      </c>
      <c r="D530" s="187"/>
      <c r="E530" s="188" t="s">
        <v>62</v>
      </c>
      <c r="F530" s="170">
        <v>2</v>
      </c>
      <c r="G530" s="170">
        <v>2</v>
      </c>
      <c r="H530" s="172">
        <v>1092.8900000000001</v>
      </c>
      <c r="I530" s="172">
        <v>519.20000000000005</v>
      </c>
      <c r="J530" s="172">
        <v>519.20000000000005</v>
      </c>
      <c r="K530" s="185">
        <v>32</v>
      </c>
      <c r="L530" s="220">
        <v>62825.120000000003</v>
      </c>
      <c r="M530" s="173">
        <v>2020</v>
      </c>
    </row>
    <row r="531" spans="1:13" hidden="1">
      <c r="A531" s="219" t="s">
        <v>1346</v>
      </c>
      <c r="B531" s="211" t="s">
        <v>1467</v>
      </c>
      <c r="C531" s="170">
        <v>1947</v>
      </c>
      <c r="D531" s="350"/>
      <c r="E531" s="350" t="s">
        <v>9</v>
      </c>
      <c r="F531" s="175">
        <v>2</v>
      </c>
      <c r="G531" s="175">
        <v>2</v>
      </c>
      <c r="H531" s="172">
        <v>1031.17</v>
      </c>
      <c r="I531" s="172">
        <v>723.8</v>
      </c>
      <c r="J531" s="172">
        <v>723.8</v>
      </c>
      <c r="K531" s="185">
        <v>34</v>
      </c>
      <c r="L531" s="220">
        <v>291987.45538229682</v>
      </c>
      <c r="M531" s="173">
        <v>2020</v>
      </c>
    </row>
    <row r="532" spans="1:13" hidden="1">
      <c r="A532" s="219" t="s">
        <v>1347</v>
      </c>
      <c r="B532" s="211" t="s">
        <v>3441</v>
      </c>
      <c r="C532" s="170">
        <v>1946</v>
      </c>
      <c r="D532" s="187"/>
      <c r="E532" s="188" t="s">
        <v>62</v>
      </c>
      <c r="F532" s="170">
        <v>2</v>
      </c>
      <c r="G532" s="170">
        <v>2</v>
      </c>
      <c r="H532" s="172">
        <v>608.01</v>
      </c>
      <c r="I532" s="172">
        <v>281.8</v>
      </c>
      <c r="J532" s="172">
        <v>281.8</v>
      </c>
      <c r="K532" s="185">
        <v>20</v>
      </c>
      <c r="L532" s="220">
        <v>159942.08000000002</v>
      </c>
      <c r="M532" s="173">
        <v>2020</v>
      </c>
    </row>
    <row r="533" spans="1:13" hidden="1">
      <c r="A533" s="219" t="s">
        <v>1348</v>
      </c>
      <c r="B533" s="211" t="s">
        <v>3442</v>
      </c>
      <c r="C533" s="170">
        <v>1945</v>
      </c>
      <c r="D533" s="187"/>
      <c r="E533" s="188" t="s">
        <v>62</v>
      </c>
      <c r="F533" s="170">
        <v>2</v>
      </c>
      <c r="G533" s="170">
        <v>2</v>
      </c>
      <c r="H533" s="172">
        <v>579.79999999999995</v>
      </c>
      <c r="I533" s="172">
        <v>495</v>
      </c>
      <c r="J533" s="172">
        <v>495</v>
      </c>
      <c r="K533" s="185">
        <v>29</v>
      </c>
      <c r="L533" s="220">
        <v>292772.89</v>
      </c>
      <c r="M533" s="173">
        <v>2020</v>
      </c>
    </row>
    <row r="534" spans="1:13" hidden="1">
      <c r="A534" s="219" t="s">
        <v>1349</v>
      </c>
      <c r="B534" s="211" t="s">
        <v>1468</v>
      </c>
      <c r="C534" s="170">
        <v>1947</v>
      </c>
      <c r="D534" s="350"/>
      <c r="E534" s="350" t="s">
        <v>9</v>
      </c>
      <c r="F534" s="175">
        <v>2</v>
      </c>
      <c r="G534" s="175">
        <v>2</v>
      </c>
      <c r="H534" s="172">
        <v>1160.5999999999999</v>
      </c>
      <c r="I534" s="172">
        <v>725</v>
      </c>
      <c r="J534" s="172">
        <v>725</v>
      </c>
      <c r="K534" s="185">
        <v>34</v>
      </c>
      <c r="L534" s="220">
        <v>299394.8585962131</v>
      </c>
      <c r="M534" s="173">
        <v>2020</v>
      </c>
    </row>
    <row r="535" spans="1:13" hidden="1">
      <c r="A535" s="219" t="s">
        <v>1350</v>
      </c>
      <c r="B535" s="211" t="s">
        <v>3443</v>
      </c>
      <c r="C535" s="170">
        <v>1946</v>
      </c>
      <c r="D535" s="350"/>
      <c r="E535" s="350" t="s">
        <v>62</v>
      </c>
      <c r="F535" s="175">
        <v>2</v>
      </c>
      <c r="G535" s="175">
        <v>2</v>
      </c>
      <c r="H535" s="172">
        <v>1060.4100000000001</v>
      </c>
      <c r="I535" s="172">
        <v>514.4</v>
      </c>
      <c r="J535" s="172">
        <v>514.4</v>
      </c>
      <c r="K535" s="185">
        <v>22</v>
      </c>
      <c r="L535" s="220">
        <v>159942.08000000002</v>
      </c>
      <c r="M535" s="173">
        <v>2020</v>
      </c>
    </row>
    <row r="536" spans="1:13" hidden="1">
      <c r="A536" s="219" t="s">
        <v>1351</v>
      </c>
      <c r="B536" s="211" t="s">
        <v>3444</v>
      </c>
      <c r="C536" s="170">
        <v>1946</v>
      </c>
      <c r="D536" s="350"/>
      <c r="E536" s="350" t="s">
        <v>62</v>
      </c>
      <c r="F536" s="175">
        <v>2</v>
      </c>
      <c r="G536" s="175">
        <v>2</v>
      </c>
      <c r="H536" s="172">
        <v>597.5</v>
      </c>
      <c r="I536" s="172">
        <v>519.70000000000005</v>
      </c>
      <c r="J536" s="172">
        <v>519.70000000000005</v>
      </c>
      <c r="K536" s="185">
        <v>22</v>
      </c>
      <c r="L536" s="220">
        <v>28358</v>
      </c>
      <c r="M536" s="173">
        <v>2020</v>
      </c>
    </row>
    <row r="537" spans="1:13" hidden="1">
      <c r="A537" s="219" t="s">
        <v>1570</v>
      </c>
      <c r="B537" s="211" t="s">
        <v>3445</v>
      </c>
      <c r="C537" s="170">
        <v>1948</v>
      </c>
      <c r="D537" s="350"/>
      <c r="E537" s="350" t="s">
        <v>62</v>
      </c>
      <c r="F537" s="175">
        <v>3</v>
      </c>
      <c r="G537" s="175">
        <v>2</v>
      </c>
      <c r="H537" s="172">
        <v>1278.0999999999999</v>
      </c>
      <c r="I537" s="172">
        <v>941.4</v>
      </c>
      <c r="J537" s="172">
        <v>941.4</v>
      </c>
      <c r="K537" s="185">
        <v>38</v>
      </c>
      <c r="L537" s="220">
        <v>394731.55</v>
      </c>
      <c r="M537" s="173">
        <v>2020</v>
      </c>
    </row>
    <row r="538" spans="1:13" hidden="1">
      <c r="A538" s="219" t="s">
        <v>1571</v>
      </c>
      <c r="B538" s="211" t="s">
        <v>3446</v>
      </c>
      <c r="C538" s="170">
        <v>1946</v>
      </c>
      <c r="D538" s="350"/>
      <c r="E538" s="350" t="s">
        <v>62</v>
      </c>
      <c r="F538" s="175">
        <v>2</v>
      </c>
      <c r="G538" s="175">
        <v>2</v>
      </c>
      <c r="H538" s="172">
        <v>1056.47</v>
      </c>
      <c r="I538" s="172">
        <v>516.20000000000005</v>
      </c>
      <c r="J538" s="172">
        <v>516.20000000000005</v>
      </c>
      <c r="K538" s="185">
        <v>24</v>
      </c>
      <c r="L538" s="220">
        <v>159942.08000000002</v>
      </c>
      <c r="M538" s="173">
        <v>2020</v>
      </c>
    </row>
    <row r="539" spans="1:13" hidden="1">
      <c r="A539" s="219" t="s">
        <v>1572</v>
      </c>
      <c r="B539" s="211" t="s">
        <v>3447</v>
      </c>
      <c r="C539" s="170">
        <v>1949</v>
      </c>
      <c r="D539" s="350"/>
      <c r="E539" s="350" t="s">
        <v>62</v>
      </c>
      <c r="F539" s="175">
        <v>2</v>
      </c>
      <c r="G539" s="175">
        <v>2</v>
      </c>
      <c r="H539" s="172">
        <v>963.9</v>
      </c>
      <c r="I539" s="172">
        <v>694.6</v>
      </c>
      <c r="J539" s="172">
        <v>694.6</v>
      </c>
      <c r="K539" s="185">
        <v>39</v>
      </c>
      <c r="L539" s="220">
        <v>100145.52</v>
      </c>
      <c r="M539" s="173">
        <v>2020</v>
      </c>
    </row>
    <row r="540" spans="1:13" hidden="1">
      <c r="A540" s="219" t="s">
        <v>1573</v>
      </c>
      <c r="B540" s="74" t="s">
        <v>5983</v>
      </c>
      <c r="C540" s="14">
        <v>1950</v>
      </c>
      <c r="D540" s="11"/>
      <c r="E540" s="11" t="s">
        <v>9</v>
      </c>
      <c r="F540" s="12">
        <v>2</v>
      </c>
      <c r="G540" s="12">
        <v>2</v>
      </c>
      <c r="H540" s="205">
        <v>1033</v>
      </c>
      <c r="I540" s="205">
        <v>766.6</v>
      </c>
      <c r="J540" s="205">
        <v>653.4</v>
      </c>
      <c r="K540" s="16">
        <v>35</v>
      </c>
      <c r="L540" s="220">
        <v>970447.49094219389</v>
      </c>
      <c r="M540" s="173">
        <v>2020</v>
      </c>
    </row>
    <row r="541" spans="1:13" hidden="1">
      <c r="A541" s="219" t="s">
        <v>1575</v>
      </c>
      <c r="B541" s="211" t="s">
        <v>3448</v>
      </c>
      <c r="C541" s="170">
        <v>1950</v>
      </c>
      <c r="D541" s="350"/>
      <c r="E541" s="350" t="s">
        <v>9</v>
      </c>
      <c r="F541" s="175">
        <v>2</v>
      </c>
      <c r="G541" s="175">
        <v>2</v>
      </c>
      <c r="H541" s="172">
        <v>1175.7</v>
      </c>
      <c r="I541" s="172">
        <v>817</v>
      </c>
      <c r="J541" s="172">
        <v>817</v>
      </c>
      <c r="K541" s="185">
        <v>47</v>
      </c>
      <c r="L541" s="220">
        <v>244353.9141215444</v>
      </c>
      <c r="M541" s="173">
        <v>2020</v>
      </c>
    </row>
    <row r="542" spans="1:13" hidden="1">
      <c r="A542" s="219" t="s">
        <v>1577</v>
      </c>
      <c r="B542" s="211" t="s">
        <v>3281</v>
      </c>
      <c r="C542" s="170">
        <v>1958</v>
      </c>
      <c r="D542" s="350"/>
      <c r="E542" s="350" t="s">
        <v>9</v>
      </c>
      <c r="F542" s="175">
        <v>2</v>
      </c>
      <c r="G542" s="175">
        <v>3</v>
      </c>
      <c r="H542" s="172">
        <v>1365.1</v>
      </c>
      <c r="I542" s="172">
        <v>991.7</v>
      </c>
      <c r="J542" s="172">
        <v>991.7</v>
      </c>
      <c r="K542" s="185">
        <v>41</v>
      </c>
      <c r="L542" s="220">
        <v>153865.22871223782</v>
      </c>
      <c r="M542" s="173">
        <v>2020</v>
      </c>
    </row>
    <row r="543" spans="1:13" hidden="1">
      <c r="A543" s="219" t="s">
        <v>1579</v>
      </c>
      <c r="B543" s="211" t="s">
        <v>3449</v>
      </c>
      <c r="C543" s="170">
        <v>1949</v>
      </c>
      <c r="D543" s="350"/>
      <c r="E543" s="350" t="s">
        <v>9</v>
      </c>
      <c r="F543" s="175">
        <v>2</v>
      </c>
      <c r="G543" s="175">
        <v>2</v>
      </c>
      <c r="H543" s="172">
        <v>1083.3</v>
      </c>
      <c r="I543" s="172">
        <v>681</v>
      </c>
      <c r="J543" s="172">
        <v>681</v>
      </c>
      <c r="K543" s="185">
        <v>29</v>
      </c>
      <c r="L543" s="220">
        <v>113213.18000000001</v>
      </c>
      <c r="M543" s="173">
        <v>2020</v>
      </c>
    </row>
    <row r="544" spans="1:13" hidden="1">
      <c r="A544" s="219" t="s">
        <v>1580</v>
      </c>
      <c r="B544" s="211" t="s">
        <v>3450</v>
      </c>
      <c r="C544" s="170">
        <v>1946</v>
      </c>
      <c r="D544" s="350"/>
      <c r="E544" s="350" t="s">
        <v>62</v>
      </c>
      <c r="F544" s="175">
        <v>2</v>
      </c>
      <c r="G544" s="175">
        <v>2</v>
      </c>
      <c r="H544" s="172">
        <v>1429.68</v>
      </c>
      <c r="I544" s="172">
        <v>969.7</v>
      </c>
      <c r="J544" s="172">
        <v>896.4</v>
      </c>
      <c r="K544" s="185">
        <v>26</v>
      </c>
      <c r="L544" s="220">
        <v>386038.82224000001</v>
      </c>
      <c r="M544" s="173">
        <v>2020</v>
      </c>
    </row>
    <row r="545" spans="1:13" hidden="1">
      <c r="A545" s="219" t="s">
        <v>1581</v>
      </c>
      <c r="B545" s="211" t="s">
        <v>1469</v>
      </c>
      <c r="C545" s="170">
        <v>1958</v>
      </c>
      <c r="D545" s="350"/>
      <c r="E545" s="350" t="s">
        <v>571</v>
      </c>
      <c r="F545" s="175">
        <v>2</v>
      </c>
      <c r="G545" s="175">
        <v>1</v>
      </c>
      <c r="H545" s="172">
        <v>443.9</v>
      </c>
      <c r="I545" s="172">
        <v>413.2</v>
      </c>
      <c r="J545" s="172">
        <v>413.2</v>
      </c>
      <c r="K545" s="185">
        <v>18</v>
      </c>
      <c r="L545" s="220">
        <v>380327.71579003875</v>
      </c>
      <c r="M545" s="173">
        <v>2020</v>
      </c>
    </row>
    <row r="546" spans="1:13" hidden="1">
      <c r="A546" s="219" t="s">
        <v>1582</v>
      </c>
      <c r="B546" s="211" t="s">
        <v>1470</v>
      </c>
      <c r="C546" s="170">
        <v>1958</v>
      </c>
      <c r="D546" s="350"/>
      <c r="E546" s="350" t="s">
        <v>9</v>
      </c>
      <c r="F546" s="175">
        <v>3</v>
      </c>
      <c r="G546" s="175">
        <v>3</v>
      </c>
      <c r="H546" s="172">
        <v>2559.06</v>
      </c>
      <c r="I546" s="172">
        <v>1908.36</v>
      </c>
      <c r="J546" s="172">
        <v>1690.6</v>
      </c>
      <c r="K546" s="185">
        <v>95</v>
      </c>
      <c r="L546" s="220">
        <v>2830873.5992008015</v>
      </c>
      <c r="M546" s="173">
        <v>2020</v>
      </c>
    </row>
    <row r="547" spans="1:13" hidden="1">
      <c r="A547" s="219" t="s">
        <v>1583</v>
      </c>
      <c r="B547" s="211" t="s">
        <v>1471</v>
      </c>
      <c r="C547" s="170">
        <v>1958</v>
      </c>
      <c r="D547" s="350"/>
      <c r="E547" s="350" t="s">
        <v>62</v>
      </c>
      <c r="F547" s="175">
        <v>3</v>
      </c>
      <c r="G547" s="175">
        <v>3</v>
      </c>
      <c r="H547" s="172">
        <v>2645.5</v>
      </c>
      <c r="I547" s="172">
        <v>1833.4</v>
      </c>
      <c r="J547" s="172">
        <v>1782.3</v>
      </c>
      <c r="K547" s="185">
        <v>82</v>
      </c>
      <c r="L547" s="220">
        <v>234021.28312080109</v>
      </c>
      <c r="M547" s="173">
        <v>2020</v>
      </c>
    </row>
    <row r="548" spans="1:13" hidden="1">
      <c r="A548" s="219" t="s">
        <v>1585</v>
      </c>
      <c r="B548" s="211" t="s">
        <v>1472</v>
      </c>
      <c r="C548" s="170">
        <v>1957</v>
      </c>
      <c r="D548" s="350"/>
      <c r="E548" s="350" t="s">
        <v>9</v>
      </c>
      <c r="F548" s="175">
        <v>3</v>
      </c>
      <c r="G548" s="175">
        <v>2</v>
      </c>
      <c r="H548" s="172">
        <v>1666.92</v>
      </c>
      <c r="I548" s="172">
        <v>1209.6199999999999</v>
      </c>
      <c r="J548" s="172">
        <v>773.8</v>
      </c>
      <c r="K548" s="185">
        <v>68</v>
      </c>
      <c r="L548" s="220">
        <v>1073348.161653145</v>
      </c>
      <c r="M548" s="173">
        <v>2020</v>
      </c>
    </row>
    <row r="549" spans="1:13" hidden="1">
      <c r="A549" s="219" t="s">
        <v>1587</v>
      </c>
      <c r="B549" s="74" t="s">
        <v>5984</v>
      </c>
      <c r="C549" s="14">
        <v>1951</v>
      </c>
      <c r="D549" s="11"/>
      <c r="E549" s="11" t="s">
        <v>62</v>
      </c>
      <c r="F549" s="12">
        <v>3</v>
      </c>
      <c r="G549" s="12">
        <v>3</v>
      </c>
      <c r="H549" s="205">
        <v>1982.4</v>
      </c>
      <c r="I549" s="205">
        <v>1318.8</v>
      </c>
      <c r="J549" s="205">
        <v>1272.0999999999999</v>
      </c>
      <c r="K549" s="16">
        <v>66</v>
      </c>
      <c r="L549" s="220">
        <v>2056093.4688800001</v>
      </c>
      <c r="M549" s="173">
        <v>2020</v>
      </c>
    </row>
    <row r="550" spans="1:13" hidden="1">
      <c r="A550" s="219" t="s">
        <v>1588</v>
      </c>
      <c r="B550" s="211" t="s">
        <v>3282</v>
      </c>
      <c r="C550" s="170">
        <v>1957</v>
      </c>
      <c r="D550" s="350"/>
      <c r="E550" s="350" t="s">
        <v>62</v>
      </c>
      <c r="F550" s="175">
        <v>2</v>
      </c>
      <c r="G550" s="175">
        <v>2</v>
      </c>
      <c r="H550" s="172">
        <v>583</v>
      </c>
      <c r="I550" s="172">
        <v>375</v>
      </c>
      <c r="J550" s="172">
        <v>323</v>
      </c>
      <c r="K550" s="185">
        <v>21</v>
      </c>
      <c r="L550" s="220">
        <v>53257.093873463826</v>
      </c>
      <c r="M550" s="173">
        <v>2020</v>
      </c>
    </row>
    <row r="551" spans="1:13" hidden="1">
      <c r="A551" s="219" t="s">
        <v>1589</v>
      </c>
      <c r="B551" s="211" t="s">
        <v>1473</v>
      </c>
      <c r="C551" s="170">
        <v>1957</v>
      </c>
      <c r="D551" s="350"/>
      <c r="E551" s="350" t="s">
        <v>9</v>
      </c>
      <c r="F551" s="175">
        <v>3</v>
      </c>
      <c r="G551" s="175">
        <v>2</v>
      </c>
      <c r="H551" s="172">
        <v>1525.9</v>
      </c>
      <c r="I551" s="172">
        <v>1221.8</v>
      </c>
      <c r="J551" s="172">
        <v>601.20000000000005</v>
      </c>
      <c r="K551" s="185">
        <v>67</v>
      </c>
      <c r="L551" s="220">
        <v>1970922.1074884299</v>
      </c>
      <c r="M551" s="173">
        <v>2020</v>
      </c>
    </row>
    <row r="552" spans="1:13" hidden="1">
      <c r="A552" s="219" t="s">
        <v>1590</v>
      </c>
      <c r="B552" s="211" t="s">
        <v>1474</v>
      </c>
      <c r="C552" s="170">
        <v>1958</v>
      </c>
      <c r="D552" s="350"/>
      <c r="E552" s="350" t="s">
        <v>9</v>
      </c>
      <c r="F552" s="175">
        <v>3</v>
      </c>
      <c r="G552" s="175">
        <v>2</v>
      </c>
      <c r="H552" s="172">
        <v>1627.2</v>
      </c>
      <c r="I552" s="172">
        <v>1627.2</v>
      </c>
      <c r="J552" s="172">
        <v>637.4</v>
      </c>
      <c r="K552" s="185">
        <v>84</v>
      </c>
      <c r="L552" s="220">
        <v>3455411.1845354941</v>
      </c>
      <c r="M552" s="173">
        <v>2020</v>
      </c>
    </row>
    <row r="553" spans="1:13" hidden="1">
      <c r="A553" s="219" t="s">
        <v>1591</v>
      </c>
      <c r="B553" s="211" t="s">
        <v>1475</v>
      </c>
      <c r="C553" s="170">
        <v>1957</v>
      </c>
      <c r="D553" s="350"/>
      <c r="E553" s="350" t="s">
        <v>571</v>
      </c>
      <c r="F553" s="175">
        <v>2</v>
      </c>
      <c r="G553" s="175">
        <v>1</v>
      </c>
      <c r="H553" s="172">
        <v>433.9</v>
      </c>
      <c r="I553" s="172">
        <v>403.7</v>
      </c>
      <c r="J553" s="172">
        <v>250.7</v>
      </c>
      <c r="K553" s="185">
        <v>23</v>
      </c>
      <c r="L553" s="220">
        <v>2419.5432862994999</v>
      </c>
      <c r="M553" s="173">
        <v>2020</v>
      </c>
    </row>
    <row r="554" spans="1:13" hidden="1">
      <c r="A554" s="219" t="s">
        <v>1592</v>
      </c>
      <c r="B554" s="74" t="s">
        <v>5985</v>
      </c>
      <c r="C554" s="14">
        <v>1958</v>
      </c>
      <c r="D554" s="11"/>
      <c r="E554" s="11" t="s">
        <v>571</v>
      </c>
      <c r="F554" s="12">
        <v>2</v>
      </c>
      <c r="G554" s="12">
        <v>1</v>
      </c>
      <c r="H554" s="205">
        <v>470.7</v>
      </c>
      <c r="I554" s="205">
        <v>422.2</v>
      </c>
      <c r="J554" s="205">
        <v>422.2</v>
      </c>
      <c r="K554" s="16">
        <v>20</v>
      </c>
      <c r="L554" s="220">
        <v>9263.3760000000002</v>
      </c>
      <c r="M554" s="173">
        <v>2020</v>
      </c>
    </row>
    <row r="555" spans="1:13" hidden="1">
      <c r="A555" s="219" t="s">
        <v>1594</v>
      </c>
      <c r="B555" s="74" t="s">
        <v>5986</v>
      </c>
      <c r="C555" s="14">
        <v>1958</v>
      </c>
      <c r="D555" s="11"/>
      <c r="E555" s="11" t="s">
        <v>571</v>
      </c>
      <c r="F555" s="12">
        <v>2</v>
      </c>
      <c r="G555" s="12">
        <v>1</v>
      </c>
      <c r="H555" s="205">
        <v>474</v>
      </c>
      <c r="I555" s="205">
        <v>431.6</v>
      </c>
      <c r="J555" s="205">
        <v>431.6</v>
      </c>
      <c r="K555" s="16">
        <v>24</v>
      </c>
      <c r="L555" s="220">
        <v>9328.32</v>
      </c>
      <c r="M555" s="173">
        <v>2020</v>
      </c>
    </row>
    <row r="556" spans="1:13" hidden="1">
      <c r="A556" s="219" t="s">
        <v>1595</v>
      </c>
      <c r="B556" s="211" t="s">
        <v>1476</v>
      </c>
      <c r="C556" s="170">
        <v>1949</v>
      </c>
      <c r="D556" s="350"/>
      <c r="E556" s="350" t="s">
        <v>9</v>
      </c>
      <c r="F556" s="175">
        <v>2</v>
      </c>
      <c r="G556" s="175">
        <v>1</v>
      </c>
      <c r="H556" s="172">
        <v>1435.25</v>
      </c>
      <c r="I556" s="172">
        <v>736.5</v>
      </c>
      <c r="J556" s="172">
        <v>474.2</v>
      </c>
      <c r="K556" s="185">
        <v>42</v>
      </c>
      <c r="L556" s="220">
        <v>3881071.5578516158</v>
      </c>
      <c r="M556" s="173">
        <v>2020</v>
      </c>
    </row>
    <row r="557" spans="1:13" hidden="1">
      <c r="A557" s="219" t="s">
        <v>1597</v>
      </c>
      <c r="B557" s="211" t="s">
        <v>3451</v>
      </c>
      <c r="C557" s="170">
        <v>1949</v>
      </c>
      <c r="D557" s="350"/>
      <c r="E557" s="350" t="s">
        <v>9</v>
      </c>
      <c r="F557" s="175">
        <v>2</v>
      </c>
      <c r="G557" s="175">
        <v>2</v>
      </c>
      <c r="H557" s="172">
        <v>1141.4000000000001</v>
      </c>
      <c r="I557" s="172">
        <v>797.7</v>
      </c>
      <c r="J557" s="172">
        <v>797.7</v>
      </c>
      <c r="K557" s="185">
        <v>27</v>
      </c>
      <c r="L557" s="220">
        <v>115029.52000000002</v>
      </c>
      <c r="M557" s="173">
        <v>2020</v>
      </c>
    </row>
    <row r="558" spans="1:13" hidden="1">
      <c r="A558" s="219" t="s">
        <v>1598</v>
      </c>
      <c r="B558" s="211" t="s">
        <v>1477</v>
      </c>
      <c r="C558" s="170">
        <v>1949</v>
      </c>
      <c r="D558" s="350"/>
      <c r="E558" s="350" t="s">
        <v>62</v>
      </c>
      <c r="F558" s="175">
        <v>2</v>
      </c>
      <c r="G558" s="175">
        <v>2</v>
      </c>
      <c r="H558" s="172">
        <v>1198</v>
      </c>
      <c r="I558" s="172">
        <v>743.1</v>
      </c>
      <c r="J558" s="172">
        <v>687.8</v>
      </c>
      <c r="K558" s="185">
        <v>34</v>
      </c>
      <c r="L558" s="220">
        <v>1575573.1632168205</v>
      </c>
      <c r="M558" s="173">
        <v>2020</v>
      </c>
    </row>
    <row r="559" spans="1:13" hidden="1">
      <c r="A559" s="219" t="s">
        <v>1599</v>
      </c>
      <c r="B559" s="211" t="s">
        <v>1478</v>
      </c>
      <c r="C559" s="170">
        <v>1951</v>
      </c>
      <c r="D559" s="350"/>
      <c r="E559" s="350" t="s">
        <v>9</v>
      </c>
      <c r="F559" s="175">
        <v>2</v>
      </c>
      <c r="G559" s="175">
        <v>2</v>
      </c>
      <c r="H559" s="172">
        <v>2622.7</v>
      </c>
      <c r="I559" s="172">
        <v>1512.3</v>
      </c>
      <c r="J559" s="172">
        <v>749.4</v>
      </c>
      <c r="K559" s="185">
        <v>116</v>
      </c>
      <c r="L559" s="220">
        <v>4714736.9280063733</v>
      </c>
      <c r="M559" s="173">
        <v>2020</v>
      </c>
    </row>
    <row r="560" spans="1:13" hidden="1">
      <c r="A560" s="219" t="s">
        <v>1601</v>
      </c>
      <c r="B560" s="74" t="s">
        <v>5987</v>
      </c>
      <c r="C560" s="14">
        <v>1957</v>
      </c>
      <c r="D560" s="11"/>
      <c r="E560" s="11" t="s">
        <v>9</v>
      </c>
      <c r="F560" s="12">
        <v>6</v>
      </c>
      <c r="G560" s="12">
        <v>5</v>
      </c>
      <c r="H560" s="205">
        <v>9682.2000000000007</v>
      </c>
      <c r="I560" s="205">
        <v>6436.6</v>
      </c>
      <c r="J560" s="205">
        <v>5267.1</v>
      </c>
      <c r="K560" s="16">
        <v>204</v>
      </c>
      <c r="L560" s="220">
        <v>556119.06960000005</v>
      </c>
      <c r="M560" s="173">
        <v>2020</v>
      </c>
    </row>
    <row r="561" spans="1:13" hidden="1">
      <c r="A561" s="219" t="s">
        <v>1603</v>
      </c>
      <c r="B561" s="74" t="s">
        <v>5988</v>
      </c>
      <c r="C561" s="14">
        <v>1958</v>
      </c>
      <c r="D561" s="11"/>
      <c r="E561" s="11" t="s">
        <v>11</v>
      </c>
      <c r="F561" s="12">
        <v>4</v>
      </c>
      <c r="G561" s="12">
        <v>5</v>
      </c>
      <c r="H561" s="205">
        <v>4614.18</v>
      </c>
      <c r="I561" s="205">
        <v>2882.78</v>
      </c>
      <c r="J561" s="205">
        <v>2611.2800000000002</v>
      </c>
      <c r="K561" s="16">
        <v>118</v>
      </c>
      <c r="L561" s="220">
        <v>4385842.8127359999</v>
      </c>
      <c r="M561" s="173">
        <v>2020</v>
      </c>
    </row>
    <row r="562" spans="1:13" hidden="1">
      <c r="A562" s="219" t="s">
        <v>1605</v>
      </c>
      <c r="B562" s="74" t="s">
        <v>5989</v>
      </c>
      <c r="C562" s="14">
        <v>1958</v>
      </c>
      <c r="D562" s="11"/>
      <c r="E562" s="11" t="s">
        <v>11</v>
      </c>
      <c r="F562" s="12">
        <v>4</v>
      </c>
      <c r="G562" s="12">
        <v>5</v>
      </c>
      <c r="H562" s="205">
        <v>4631.58</v>
      </c>
      <c r="I562" s="205">
        <v>2977.78</v>
      </c>
      <c r="J562" s="205">
        <v>2470.21</v>
      </c>
      <c r="K562" s="16">
        <v>136</v>
      </c>
      <c r="L562" s="220">
        <v>4338336.9692160003</v>
      </c>
      <c r="M562" s="173">
        <v>2020</v>
      </c>
    </row>
    <row r="563" spans="1:13" hidden="1">
      <c r="A563" s="219" t="s">
        <v>1606</v>
      </c>
      <c r="B563" s="211" t="s">
        <v>1479</v>
      </c>
      <c r="C563" s="170">
        <v>1956</v>
      </c>
      <c r="D563" s="350"/>
      <c r="E563" s="350" t="s">
        <v>9</v>
      </c>
      <c r="F563" s="175">
        <v>5</v>
      </c>
      <c r="G563" s="175">
        <v>5</v>
      </c>
      <c r="H563" s="172">
        <v>10262.799999999999</v>
      </c>
      <c r="I563" s="172">
        <v>7184.2</v>
      </c>
      <c r="J563" s="172">
        <v>5826.3</v>
      </c>
      <c r="K563" s="185">
        <v>235</v>
      </c>
      <c r="L563" s="220">
        <v>548784.60116000008</v>
      </c>
      <c r="M563" s="173">
        <v>2020</v>
      </c>
    </row>
    <row r="564" spans="1:13" hidden="1">
      <c r="A564" s="219" t="s">
        <v>1608</v>
      </c>
      <c r="B564" s="211" t="s">
        <v>3452</v>
      </c>
      <c r="C564" s="170">
        <v>1935</v>
      </c>
      <c r="D564" s="350"/>
      <c r="E564" s="350" t="s">
        <v>571</v>
      </c>
      <c r="F564" s="175">
        <v>3</v>
      </c>
      <c r="G564" s="175">
        <v>3</v>
      </c>
      <c r="H564" s="172">
        <v>1193.3</v>
      </c>
      <c r="I564" s="172">
        <v>968.9</v>
      </c>
      <c r="J564" s="172">
        <v>968.9</v>
      </c>
      <c r="K564" s="185">
        <v>44</v>
      </c>
      <c r="L564" s="220">
        <v>39245.72</v>
      </c>
      <c r="M564" s="173">
        <v>2020</v>
      </c>
    </row>
    <row r="565" spans="1:13" hidden="1">
      <c r="A565" s="219" t="s">
        <v>1610</v>
      </c>
      <c r="B565" s="211" t="s">
        <v>3453</v>
      </c>
      <c r="C565" s="170">
        <v>1939</v>
      </c>
      <c r="D565" s="350"/>
      <c r="E565" s="350" t="s">
        <v>62</v>
      </c>
      <c r="F565" s="175">
        <v>3</v>
      </c>
      <c r="G565" s="175">
        <v>3</v>
      </c>
      <c r="H565" s="172">
        <v>2082.14</v>
      </c>
      <c r="I565" s="172">
        <v>2082.14</v>
      </c>
      <c r="J565" s="172">
        <v>2082.14</v>
      </c>
      <c r="K565" s="185">
        <v>43</v>
      </c>
      <c r="L565" s="220">
        <v>192171.39</v>
      </c>
      <c r="M565" s="173">
        <v>2020</v>
      </c>
    </row>
    <row r="566" spans="1:13" hidden="1">
      <c r="A566" s="219" t="s">
        <v>1612</v>
      </c>
      <c r="B566" s="211" t="s">
        <v>3454</v>
      </c>
      <c r="C566" s="350">
        <v>1933</v>
      </c>
      <c r="D566" s="350"/>
      <c r="E566" s="350" t="s">
        <v>571</v>
      </c>
      <c r="F566" s="175">
        <v>3</v>
      </c>
      <c r="G566" s="175">
        <v>3</v>
      </c>
      <c r="H566" s="206">
        <v>759.3</v>
      </c>
      <c r="I566" s="206">
        <v>679.1</v>
      </c>
      <c r="J566" s="206">
        <v>679.1</v>
      </c>
      <c r="K566" s="336">
        <v>28</v>
      </c>
      <c r="L566" s="220">
        <v>16180.92</v>
      </c>
      <c r="M566" s="173">
        <v>2020</v>
      </c>
    </row>
    <row r="567" spans="1:13" hidden="1">
      <c r="A567" s="219" t="s">
        <v>1613</v>
      </c>
      <c r="B567" s="211" t="s">
        <v>3455</v>
      </c>
      <c r="C567" s="170">
        <v>1934</v>
      </c>
      <c r="D567" s="350"/>
      <c r="E567" s="350" t="s">
        <v>571</v>
      </c>
      <c r="F567" s="175">
        <v>2</v>
      </c>
      <c r="G567" s="175">
        <v>3</v>
      </c>
      <c r="H567" s="172">
        <v>755.8</v>
      </c>
      <c r="I567" s="172">
        <v>678.8</v>
      </c>
      <c r="J567" s="172">
        <v>678.8</v>
      </c>
      <c r="K567" s="185">
        <v>32</v>
      </c>
      <c r="L567" s="220">
        <v>72290.47</v>
      </c>
      <c r="M567" s="173">
        <v>2020</v>
      </c>
    </row>
    <row r="568" spans="1:13" hidden="1">
      <c r="A568" s="219" t="s">
        <v>1614</v>
      </c>
      <c r="B568" s="74" t="s">
        <v>6002</v>
      </c>
      <c r="C568" s="170">
        <v>1956</v>
      </c>
      <c r="D568" s="350"/>
      <c r="E568" s="317" t="s">
        <v>10</v>
      </c>
      <c r="F568" s="317">
        <v>2</v>
      </c>
      <c r="G568" s="317">
        <v>1</v>
      </c>
      <c r="H568" s="112">
        <v>855.57</v>
      </c>
      <c r="I568" s="112">
        <v>855.57</v>
      </c>
      <c r="J568" s="112">
        <v>666.77</v>
      </c>
      <c r="K568" s="114">
        <v>52</v>
      </c>
      <c r="L568" s="220">
        <v>16837.617600000001</v>
      </c>
      <c r="M568" s="173">
        <v>2020</v>
      </c>
    </row>
    <row r="569" spans="1:13" hidden="1">
      <c r="A569" s="219" t="s">
        <v>1615</v>
      </c>
      <c r="B569" s="211" t="s">
        <v>3456</v>
      </c>
      <c r="C569" s="170">
        <v>1934</v>
      </c>
      <c r="D569" s="350"/>
      <c r="E569" s="350" t="s">
        <v>571</v>
      </c>
      <c r="F569" s="175">
        <v>2</v>
      </c>
      <c r="G569" s="175">
        <v>3</v>
      </c>
      <c r="H569" s="172">
        <v>884.7</v>
      </c>
      <c r="I569" s="172">
        <v>818.9</v>
      </c>
      <c r="J569" s="172">
        <v>818.9</v>
      </c>
      <c r="K569" s="185">
        <v>43</v>
      </c>
      <c r="L569" s="220">
        <v>229961.97</v>
      </c>
      <c r="M569" s="173">
        <v>2020</v>
      </c>
    </row>
    <row r="570" spans="1:13" hidden="1">
      <c r="A570" s="219" t="s">
        <v>1617</v>
      </c>
      <c r="B570" s="211" t="s">
        <v>6003</v>
      </c>
      <c r="C570" s="14">
        <v>1956</v>
      </c>
      <c r="D570" s="11"/>
      <c r="E570" s="11" t="s">
        <v>10</v>
      </c>
      <c r="F570" s="12">
        <v>2</v>
      </c>
      <c r="G570" s="12">
        <v>1</v>
      </c>
      <c r="H570" s="205">
        <v>967.8</v>
      </c>
      <c r="I570" s="205">
        <v>515.4</v>
      </c>
      <c r="J570" s="205">
        <v>344.8</v>
      </c>
      <c r="K570" s="16">
        <v>23</v>
      </c>
      <c r="L570" s="220">
        <v>105042.09607999999</v>
      </c>
      <c r="M570" s="173">
        <v>2020</v>
      </c>
    </row>
    <row r="571" spans="1:13" hidden="1">
      <c r="A571" s="219" t="s">
        <v>1618</v>
      </c>
      <c r="B571" s="211" t="s">
        <v>3457</v>
      </c>
      <c r="C571" s="170">
        <v>1934</v>
      </c>
      <c r="D571" s="350"/>
      <c r="E571" s="350" t="s">
        <v>571</v>
      </c>
      <c r="F571" s="175">
        <v>2</v>
      </c>
      <c r="G571" s="175">
        <v>3</v>
      </c>
      <c r="H571" s="172">
        <v>879.6</v>
      </c>
      <c r="I571" s="172">
        <v>805.2</v>
      </c>
      <c r="J571" s="172">
        <v>805.2</v>
      </c>
      <c r="K571" s="185">
        <v>45</v>
      </c>
      <c r="L571" s="220">
        <v>88173.13</v>
      </c>
      <c r="M571" s="173">
        <v>2020</v>
      </c>
    </row>
    <row r="572" spans="1:13" hidden="1">
      <c r="A572" s="219" t="s">
        <v>1620</v>
      </c>
      <c r="B572" s="211" t="s">
        <v>3458</v>
      </c>
      <c r="C572" s="170">
        <v>1946</v>
      </c>
      <c r="D572" s="350"/>
      <c r="E572" s="350" t="s">
        <v>62</v>
      </c>
      <c r="F572" s="175">
        <v>2</v>
      </c>
      <c r="G572" s="175">
        <v>4</v>
      </c>
      <c r="H572" s="172">
        <v>2594.02</v>
      </c>
      <c r="I572" s="172">
        <v>2065.62</v>
      </c>
      <c r="J572" s="172">
        <v>2065.62</v>
      </c>
      <c r="K572" s="185">
        <v>106</v>
      </c>
      <c r="L572" s="220">
        <v>503266.99999999994</v>
      </c>
      <c r="M572" s="173">
        <v>2020</v>
      </c>
    </row>
    <row r="573" spans="1:13" hidden="1">
      <c r="A573" s="219" t="s">
        <v>1622</v>
      </c>
      <c r="B573" s="74" t="s">
        <v>5990</v>
      </c>
      <c r="C573" s="14">
        <v>1953</v>
      </c>
      <c r="D573" s="11"/>
      <c r="E573" s="11" t="s">
        <v>9</v>
      </c>
      <c r="F573" s="12">
        <v>3</v>
      </c>
      <c r="G573" s="12">
        <v>1</v>
      </c>
      <c r="H573" s="205">
        <v>1946.6</v>
      </c>
      <c r="I573" s="205">
        <v>1683.33</v>
      </c>
      <c r="J573" s="205">
        <v>1683.33</v>
      </c>
      <c r="K573" s="16">
        <v>124</v>
      </c>
      <c r="L573" s="220">
        <v>176387.26880205638</v>
      </c>
      <c r="M573" s="173">
        <v>2020</v>
      </c>
    </row>
    <row r="574" spans="1:13" hidden="1">
      <c r="A574" s="219" t="s">
        <v>1624</v>
      </c>
      <c r="B574" s="74" t="s">
        <v>5991</v>
      </c>
      <c r="C574" s="14">
        <v>1958</v>
      </c>
      <c r="D574" s="11"/>
      <c r="E574" s="11" t="s">
        <v>10</v>
      </c>
      <c r="F574" s="12">
        <v>4</v>
      </c>
      <c r="G574" s="12">
        <v>4</v>
      </c>
      <c r="H574" s="205">
        <v>2324.66</v>
      </c>
      <c r="I574" s="205">
        <v>2074.56</v>
      </c>
      <c r="J574" s="205">
        <v>2074.56</v>
      </c>
      <c r="K574" s="16">
        <v>92</v>
      </c>
      <c r="L574" s="220">
        <v>1909374.7918999998</v>
      </c>
      <c r="M574" s="173">
        <v>2020</v>
      </c>
    </row>
    <row r="575" spans="1:13" hidden="1">
      <c r="A575" s="219" t="s">
        <v>1626</v>
      </c>
      <c r="B575" s="211" t="s">
        <v>1480</v>
      </c>
      <c r="C575" s="170">
        <v>1958</v>
      </c>
      <c r="D575" s="350"/>
      <c r="E575" s="350" t="s">
        <v>10</v>
      </c>
      <c r="F575" s="175">
        <v>5</v>
      </c>
      <c r="G575" s="175">
        <v>2</v>
      </c>
      <c r="H575" s="172">
        <v>2185.1999999999998</v>
      </c>
      <c r="I575" s="172">
        <v>1663</v>
      </c>
      <c r="J575" s="172">
        <v>1663</v>
      </c>
      <c r="K575" s="185">
        <v>58</v>
      </c>
      <c r="L575" s="220">
        <v>369309.50607743743</v>
      </c>
      <c r="M575" s="173">
        <v>2020</v>
      </c>
    </row>
    <row r="576" spans="1:13" hidden="1">
      <c r="A576" s="219" t="s">
        <v>1628</v>
      </c>
      <c r="B576" s="211" t="s">
        <v>3459</v>
      </c>
      <c r="C576" s="170">
        <v>1946</v>
      </c>
      <c r="D576" s="350"/>
      <c r="E576" s="350" t="s">
        <v>62</v>
      </c>
      <c r="F576" s="175">
        <v>3</v>
      </c>
      <c r="G576" s="175">
        <v>3</v>
      </c>
      <c r="H576" s="172">
        <v>2566.19</v>
      </c>
      <c r="I576" s="172">
        <v>1973.4</v>
      </c>
      <c r="J576" s="172">
        <v>1973.4</v>
      </c>
      <c r="K576" s="185">
        <v>83</v>
      </c>
      <c r="L576" s="220">
        <v>132546.53</v>
      </c>
      <c r="M576" s="173">
        <v>2020</v>
      </c>
    </row>
    <row r="577" spans="1:13" hidden="1">
      <c r="A577" s="219" t="s">
        <v>1630</v>
      </c>
      <c r="B577" s="211" t="s">
        <v>3460</v>
      </c>
      <c r="C577" s="170">
        <v>1946</v>
      </c>
      <c r="D577" s="350"/>
      <c r="E577" s="350" t="s">
        <v>62</v>
      </c>
      <c r="F577" s="175">
        <v>3</v>
      </c>
      <c r="G577" s="175">
        <v>3</v>
      </c>
      <c r="H577" s="172">
        <v>3040.6</v>
      </c>
      <c r="I577" s="172">
        <v>2314.0700000000002</v>
      </c>
      <c r="J577" s="172">
        <v>2162.37</v>
      </c>
      <c r="K577" s="185">
        <v>95</v>
      </c>
      <c r="L577" s="220">
        <v>110142.47999999998</v>
      </c>
      <c r="M577" s="173">
        <v>2020</v>
      </c>
    </row>
    <row r="578" spans="1:13" hidden="1">
      <c r="A578" s="219" t="s">
        <v>1632</v>
      </c>
      <c r="B578" s="211" t="s">
        <v>3461</v>
      </c>
      <c r="C578" s="170">
        <v>1932</v>
      </c>
      <c r="D578" s="350"/>
      <c r="E578" s="350" t="s">
        <v>62</v>
      </c>
      <c r="F578" s="175">
        <v>4</v>
      </c>
      <c r="G578" s="175">
        <v>4</v>
      </c>
      <c r="H578" s="172">
        <v>2815</v>
      </c>
      <c r="I578" s="172">
        <v>2507.08</v>
      </c>
      <c r="J578" s="172">
        <v>2417.1793377483441</v>
      </c>
      <c r="K578" s="185">
        <v>155</v>
      </c>
      <c r="L578" s="220">
        <v>377520.23560000001</v>
      </c>
      <c r="M578" s="173">
        <v>2020</v>
      </c>
    </row>
    <row r="579" spans="1:13" hidden="1">
      <c r="A579" s="219" t="s">
        <v>1634</v>
      </c>
      <c r="B579" s="211" t="s">
        <v>3462</v>
      </c>
      <c r="C579" s="170">
        <v>1934</v>
      </c>
      <c r="D579" s="350"/>
      <c r="E579" s="350" t="s">
        <v>62</v>
      </c>
      <c r="F579" s="175">
        <v>4</v>
      </c>
      <c r="G579" s="175">
        <v>4</v>
      </c>
      <c r="H579" s="172">
        <v>2797.1</v>
      </c>
      <c r="I579" s="172">
        <v>2520.5500000000002</v>
      </c>
      <c r="J579" s="172">
        <v>2520.5500000000002</v>
      </c>
      <c r="K579" s="185">
        <v>174</v>
      </c>
      <c r="L579" s="220">
        <v>591085.02</v>
      </c>
      <c r="M579" s="173">
        <v>2020</v>
      </c>
    </row>
    <row r="580" spans="1:13" hidden="1">
      <c r="A580" s="219" t="s">
        <v>1636</v>
      </c>
      <c r="B580" s="211" t="s">
        <v>1481</v>
      </c>
      <c r="C580" s="170">
        <v>1934</v>
      </c>
      <c r="D580" s="350"/>
      <c r="E580" s="350" t="s">
        <v>62</v>
      </c>
      <c r="F580" s="175">
        <v>4</v>
      </c>
      <c r="G580" s="175">
        <v>4</v>
      </c>
      <c r="H580" s="172">
        <v>2739.8</v>
      </c>
      <c r="I580" s="172">
        <v>2447.6999999999998</v>
      </c>
      <c r="J580" s="172">
        <v>2374.6006622516556</v>
      </c>
      <c r="K580" s="185">
        <v>153</v>
      </c>
      <c r="L580" s="220">
        <v>412177.95</v>
      </c>
      <c r="M580" s="173">
        <v>2020</v>
      </c>
    </row>
    <row r="581" spans="1:13" hidden="1">
      <c r="A581" s="219" t="s">
        <v>1639</v>
      </c>
      <c r="B581" s="211" t="s">
        <v>1482</v>
      </c>
      <c r="C581" s="170">
        <v>1933</v>
      </c>
      <c r="D581" s="350"/>
      <c r="E581" s="350" t="s">
        <v>62</v>
      </c>
      <c r="F581" s="175">
        <v>4</v>
      </c>
      <c r="G581" s="175">
        <v>4</v>
      </c>
      <c r="H581" s="172">
        <v>2572.9</v>
      </c>
      <c r="I581" s="172">
        <v>2571.38</v>
      </c>
      <c r="J581" s="172">
        <v>2348.1791169977928</v>
      </c>
      <c r="K581" s="185">
        <v>144</v>
      </c>
      <c r="L581" s="220">
        <v>372370.01</v>
      </c>
      <c r="M581" s="173">
        <v>2020</v>
      </c>
    </row>
    <row r="582" spans="1:13" hidden="1">
      <c r="A582" s="219" t="s">
        <v>1640</v>
      </c>
      <c r="B582" s="211" t="s">
        <v>1483</v>
      </c>
      <c r="C582" s="170">
        <v>1934</v>
      </c>
      <c r="D582" s="187"/>
      <c r="E582" s="188" t="s">
        <v>62</v>
      </c>
      <c r="F582" s="170">
        <v>4</v>
      </c>
      <c r="G582" s="170">
        <v>4</v>
      </c>
      <c r="H582" s="172">
        <v>2682.5</v>
      </c>
      <c r="I582" s="172">
        <v>2367.87</v>
      </c>
      <c r="J582" s="172">
        <v>1900.9333554083887</v>
      </c>
      <c r="K582" s="185">
        <v>138</v>
      </c>
      <c r="L582" s="220">
        <v>517898.09</v>
      </c>
      <c r="M582" s="173">
        <v>2020</v>
      </c>
    </row>
    <row r="583" spans="1:13" hidden="1">
      <c r="A583" s="219" t="s">
        <v>1642</v>
      </c>
      <c r="B583" s="211" t="s">
        <v>3463</v>
      </c>
      <c r="C583" s="170">
        <v>1932</v>
      </c>
      <c r="D583" s="350"/>
      <c r="E583" s="350" t="s">
        <v>62</v>
      </c>
      <c r="F583" s="175">
        <v>4</v>
      </c>
      <c r="G583" s="175">
        <v>4</v>
      </c>
      <c r="H583" s="172">
        <v>2790.9</v>
      </c>
      <c r="I583" s="172">
        <v>2515.5500000000002</v>
      </c>
      <c r="J583" s="172">
        <v>2370.0511037527594</v>
      </c>
      <c r="K583" s="185">
        <v>154</v>
      </c>
      <c r="L583" s="220">
        <v>595221.56440000003</v>
      </c>
      <c r="M583" s="173">
        <v>2020</v>
      </c>
    </row>
    <row r="584" spans="1:13" hidden="1">
      <c r="A584" s="219" t="s">
        <v>1643</v>
      </c>
      <c r="B584" s="211" t="s">
        <v>3464</v>
      </c>
      <c r="C584" s="170">
        <v>1930</v>
      </c>
      <c r="D584" s="187"/>
      <c r="E584" s="350" t="s">
        <v>62</v>
      </c>
      <c r="F584" s="170">
        <v>4</v>
      </c>
      <c r="G584" s="170">
        <v>4</v>
      </c>
      <c r="H584" s="172">
        <v>3081.6</v>
      </c>
      <c r="I584" s="172">
        <v>2467.8000000000002</v>
      </c>
      <c r="J584" s="172">
        <v>2322.5991169977929</v>
      </c>
      <c r="K584" s="185">
        <v>155</v>
      </c>
      <c r="L584" s="220">
        <v>581464.83799999999</v>
      </c>
      <c r="M584" s="173">
        <v>2020</v>
      </c>
    </row>
    <row r="585" spans="1:13" hidden="1">
      <c r="A585" s="219" t="s">
        <v>1644</v>
      </c>
      <c r="B585" s="211" t="s">
        <v>3465</v>
      </c>
      <c r="C585" s="170">
        <v>1934</v>
      </c>
      <c r="D585" s="187"/>
      <c r="E585" s="188" t="s">
        <v>62</v>
      </c>
      <c r="F585" s="170">
        <v>4</v>
      </c>
      <c r="G585" s="170">
        <v>4</v>
      </c>
      <c r="H585" s="172">
        <v>2925.24</v>
      </c>
      <c r="I585" s="172">
        <v>2925.24</v>
      </c>
      <c r="J585" s="172">
        <v>2624.24</v>
      </c>
      <c r="K585" s="185">
        <v>166</v>
      </c>
      <c r="L585" s="220">
        <v>368974.67</v>
      </c>
      <c r="M585" s="173">
        <v>2020</v>
      </c>
    </row>
    <row r="586" spans="1:13" hidden="1">
      <c r="A586" s="219" t="s">
        <v>1645</v>
      </c>
      <c r="B586" s="211" t="s">
        <v>1484</v>
      </c>
      <c r="C586" s="170">
        <v>1934</v>
      </c>
      <c r="D586" s="187"/>
      <c r="E586" s="188" t="s">
        <v>62</v>
      </c>
      <c r="F586" s="170">
        <v>4</v>
      </c>
      <c r="G586" s="170">
        <v>4</v>
      </c>
      <c r="H586" s="172">
        <v>2720.2</v>
      </c>
      <c r="I586" s="172">
        <v>2460.21</v>
      </c>
      <c r="J586" s="172">
        <v>2176.6999999999998</v>
      </c>
      <c r="K586" s="185">
        <v>156</v>
      </c>
      <c r="L586" s="220">
        <v>587767.18999999994</v>
      </c>
      <c r="M586" s="173">
        <v>2020</v>
      </c>
    </row>
    <row r="587" spans="1:13" hidden="1">
      <c r="A587" s="219" t="s">
        <v>1646</v>
      </c>
      <c r="B587" s="211" t="s">
        <v>1485</v>
      </c>
      <c r="C587" s="170">
        <v>1933</v>
      </c>
      <c r="D587" s="187"/>
      <c r="E587" s="188" t="s">
        <v>62</v>
      </c>
      <c r="F587" s="170">
        <v>4</v>
      </c>
      <c r="G587" s="170">
        <v>4</v>
      </c>
      <c r="H587" s="172">
        <v>1498.9</v>
      </c>
      <c r="I587" s="172">
        <v>1243.83</v>
      </c>
      <c r="J587" s="172">
        <v>1134</v>
      </c>
      <c r="K587" s="185">
        <v>72</v>
      </c>
      <c r="L587" s="220">
        <v>346572.86</v>
      </c>
      <c r="M587" s="173">
        <v>2020</v>
      </c>
    </row>
    <row r="588" spans="1:13" hidden="1">
      <c r="A588" s="219" t="s">
        <v>1647</v>
      </c>
      <c r="B588" s="211" t="s">
        <v>1486</v>
      </c>
      <c r="C588" s="170">
        <v>1934</v>
      </c>
      <c r="D588" s="350"/>
      <c r="E588" s="350" t="s">
        <v>62</v>
      </c>
      <c r="F588" s="175">
        <v>4</v>
      </c>
      <c r="G588" s="175">
        <v>4</v>
      </c>
      <c r="H588" s="172">
        <v>3183.8</v>
      </c>
      <c r="I588" s="172">
        <v>2487.34</v>
      </c>
      <c r="J588" s="172">
        <v>1920.6</v>
      </c>
      <c r="K588" s="185">
        <v>157</v>
      </c>
      <c r="L588" s="220">
        <v>530601.04</v>
      </c>
      <c r="M588" s="173">
        <v>2020</v>
      </c>
    </row>
    <row r="589" spans="1:13" hidden="1">
      <c r="A589" s="219" t="s">
        <v>1648</v>
      </c>
      <c r="B589" s="211" t="s">
        <v>3466</v>
      </c>
      <c r="C589" s="170">
        <v>1933</v>
      </c>
      <c r="D589" s="350"/>
      <c r="E589" s="350" t="s">
        <v>62</v>
      </c>
      <c r="F589" s="175">
        <v>4</v>
      </c>
      <c r="G589" s="175">
        <v>4</v>
      </c>
      <c r="H589" s="172">
        <v>2965.96</v>
      </c>
      <c r="I589" s="172">
        <v>2718.26</v>
      </c>
      <c r="J589" s="172">
        <v>1731.28</v>
      </c>
      <c r="K589" s="185">
        <v>185</v>
      </c>
      <c r="L589" s="220">
        <v>248126.81</v>
      </c>
      <c r="M589" s="173">
        <v>2020</v>
      </c>
    </row>
    <row r="590" spans="1:13" hidden="1">
      <c r="A590" s="219" t="s">
        <v>4473</v>
      </c>
      <c r="B590" s="211" t="s">
        <v>1487</v>
      </c>
      <c r="C590" s="350">
        <v>1959</v>
      </c>
      <c r="D590" s="350"/>
      <c r="E590" s="350" t="s">
        <v>62</v>
      </c>
      <c r="F590" s="175">
        <v>3</v>
      </c>
      <c r="G590" s="175">
        <v>2</v>
      </c>
      <c r="H590" s="207">
        <v>1473</v>
      </c>
      <c r="I590" s="207">
        <v>1065.5999999999999</v>
      </c>
      <c r="J590" s="207">
        <v>972.2</v>
      </c>
      <c r="K590" s="185">
        <v>51</v>
      </c>
      <c r="L590" s="220">
        <v>752806.62649452884</v>
      </c>
      <c r="M590" s="173">
        <v>2020</v>
      </c>
    </row>
    <row r="591" spans="1:13" hidden="1">
      <c r="A591" s="219" t="s">
        <v>1649</v>
      </c>
      <c r="B591" s="211" t="s">
        <v>1488</v>
      </c>
      <c r="C591" s="170">
        <v>1959</v>
      </c>
      <c r="D591" s="170"/>
      <c r="E591" s="350" t="s">
        <v>9</v>
      </c>
      <c r="F591" s="170">
        <v>2</v>
      </c>
      <c r="G591" s="170">
        <v>2</v>
      </c>
      <c r="H591" s="172">
        <v>1005.1</v>
      </c>
      <c r="I591" s="172">
        <v>800.1</v>
      </c>
      <c r="J591" s="172">
        <v>439</v>
      </c>
      <c r="K591" s="185">
        <v>31</v>
      </c>
      <c r="L591" s="220">
        <v>4196987.7672472643</v>
      </c>
      <c r="M591" s="173">
        <v>2020</v>
      </c>
    </row>
    <row r="592" spans="1:13" hidden="1">
      <c r="A592" s="219" t="s">
        <v>1650</v>
      </c>
      <c r="B592" s="211" t="s">
        <v>3467</v>
      </c>
      <c r="C592" s="170">
        <v>1959</v>
      </c>
      <c r="D592" s="350"/>
      <c r="E592" s="350" t="s">
        <v>9</v>
      </c>
      <c r="F592" s="175">
        <v>2</v>
      </c>
      <c r="G592" s="175">
        <v>2</v>
      </c>
      <c r="H592" s="172">
        <v>930.6</v>
      </c>
      <c r="I592" s="172">
        <v>799.6</v>
      </c>
      <c r="J592" s="172">
        <v>711.6</v>
      </c>
      <c r="K592" s="185">
        <v>40</v>
      </c>
      <c r="L592" s="220">
        <v>2557161.660909276</v>
      </c>
      <c r="M592" s="173">
        <v>2020</v>
      </c>
    </row>
    <row r="593" spans="1:13" hidden="1">
      <c r="A593" s="219" t="s">
        <v>1651</v>
      </c>
      <c r="B593" s="211" t="s">
        <v>1489</v>
      </c>
      <c r="C593" s="170">
        <v>1958</v>
      </c>
      <c r="D593" s="350"/>
      <c r="E593" s="350" t="s">
        <v>62</v>
      </c>
      <c r="F593" s="175">
        <v>3</v>
      </c>
      <c r="G593" s="175">
        <v>2</v>
      </c>
      <c r="H593" s="172">
        <v>1380.4</v>
      </c>
      <c r="I593" s="172">
        <v>1026.6600000000001</v>
      </c>
      <c r="J593" s="172">
        <v>760.2</v>
      </c>
      <c r="K593" s="185">
        <v>52</v>
      </c>
      <c r="L593" s="220">
        <v>5108852.3778919624</v>
      </c>
      <c r="M593" s="173">
        <v>2020</v>
      </c>
    </row>
    <row r="594" spans="1:13" hidden="1">
      <c r="A594" s="219" t="s">
        <v>1652</v>
      </c>
      <c r="B594" s="211" t="s">
        <v>1490</v>
      </c>
      <c r="C594" s="170">
        <v>1959</v>
      </c>
      <c r="D594" s="350"/>
      <c r="E594" s="173" t="s">
        <v>62</v>
      </c>
      <c r="F594" s="175">
        <v>3</v>
      </c>
      <c r="G594" s="175">
        <v>2</v>
      </c>
      <c r="H594" s="172">
        <v>1376.1</v>
      </c>
      <c r="I594" s="172">
        <v>1018.98</v>
      </c>
      <c r="J594" s="172">
        <v>803.5</v>
      </c>
      <c r="K594" s="185">
        <v>41</v>
      </c>
      <c r="L594" s="220">
        <v>1435106.5292519617</v>
      </c>
      <c r="M594" s="173">
        <v>2020</v>
      </c>
    </row>
    <row r="595" spans="1:13" hidden="1">
      <c r="A595" s="219" t="s">
        <v>1653</v>
      </c>
      <c r="B595" s="74" t="s">
        <v>5992</v>
      </c>
      <c r="C595" s="170">
        <v>1954</v>
      </c>
      <c r="D595" s="350"/>
      <c r="E595" s="317" t="s">
        <v>10</v>
      </c>
      <c r="F595" s="317">
        <v>3</v>
      </c>
      <c r="G595" s="317">
        <v>5</v>
      </c>
      <c r="H595" s="112">
        <v>2871.2</v>
      </c>
      <c r="I595" s="112">
        <v>2776.3</v>
      </c>
      <c r="J595" s="112">
        <v>1494.8</v>
      </c>
      <c r="K595" s="114">
        <v>92</v>
      </c>
      <c r="L595" s="220">
        <v>86719.427840000004</v>
      </c>
      <c r="M595" s="173">
        <v>2020</v>
      </c>
    </row>
    <row r="596" spans="1:13" hidden="1">
      <c r="A596" s="219" t="s">
        <v>1654</v>
      </c>
      <c r="B596" s="211" t="s">
        <v>1491</v>
      </c>
      <c r="C596" s="170">
        <v>1954</v>
      </c>
      <c r="D596" s="170"/>
      <c r="E596" s="350" t="s">
        <v>10</v>
      </c>
      <c r="F596" s="170">
        <v>2</v>
      </c>
      <c r="G596" s="170">
        <v>2</v>
      </c>
      <c r="H596" s="172">
        <v>433</v>
      </c>
      <c r="I596" s="172">
        <v>385.5</v>
      </c>
      <c r="J596" s="172">
        <v>385.5</v>
      </c>
      <c r="K596" s="185">
        <v>17</v>
      </c>
      <c r="L596" s="220">
        <v>2058602.9782400001</v>
      </c>
      <c r="M596" s="173">
        <v>2020</v>
      </c>
    </row>
    <row r="597" spans="1:13" hidden="1">
      <c r="A597" s="219" t="s">
        <v>1655</v>
      </c>
      <c r="B597" s="211" t="s">
        <v>3468</v>
      </c>
      <c r="C597" s="170">
        <v>1955</v>
      </c>
      <c r="D597" s="350"/>
      <c r="E597" s="350" t="s">
        <v>9</v>
      </c>
      <c r="F597" s="175">
        <v>2</v>
      </c>
      <c r="G597" s="175">
        <v>3</v>
      </c>
      <c r="H597" s="172">
        <v>1100.9000000000001</v>
      </c>
      <c r="I597" s="172">
        <v>768.1</v>
      </c>
      <c r="J597" s="172">
        <v>621.5</v>
      </c>
      <c r="K597" s="185">
        <v>32</v>
      </c>
      <c r="L597" s="220">
        <v>1523829.9690559127</v>
      </c>
      <c r="M597" s="173">
        <v>2020</v>
      </c>
    </row>
    <row r="598" spans="1:13" hidden="1">
      <c r="A598" s="219" t="s">
        <v>1656</v>
      </c>
      <c r="B598" s="211" t="s">
        <v>1492</v>
      </c>
      <c r="C598" s="170">
        <v>1955</v>
      </c>
      <c r="D598" s="350"/>
      <c r="E598" s="173" t="s">
        <v>9</v>
      </c>
      <c r="F598" s="175">
        <v>3</v>
      </c>
      <c r="G598" s="175">
        <v>2</v>
      </c>
      <c r="H598" s="172">
        <v>867.1</v>
      </c>
      <c r="I598" s="172">
        <v>761.2</v>
      </c>
      <c r="J598" s="172">
        <v>592.70000000000005</v>
      </c>
      <c r="K598" s="185">
        <v>44</v>
      </c>
      <c r="L598" s="220">
        <v>2396716.2906933455</v>
      </c>
      <c r="M598" s="173">
        <v>2020</v>
      </c>
    </row>
    <row r="599" spans="1:13" hidden="1">
      <c r="A599" s="219" t="s">
        <v>1657</v>
      </c>
      <c r="B599" s="211" t="s">
        <v>1493</v>
      </c>
      <c r="C599" s="170">
        <v>1955</v>
      </c>
      <c r="D599" s="350"/>
      <c r="E599" s="173" t="s">
        <v>9</v>
      </c>
      <c r="F599" s="175">
        <v>3</v>
      </c>
      <c r="G599" s="175">
        <v>3</v>
      </c>
      <c r="H599" s="172">
        <v>1496.7</v>
      </c>
      <c r="I599" s="172">
        <v>1355.8</v>
      </c>
      <c r="J599" s="172">
        <v>1090.5</v>
      </c>
      <c r="K599" s="185">
        <v>68</v>
      </c>
      <c r="L599" s="220">
        <v>66044.2273238052</v>
      </c>
      <c r="M599" s="173">
        <v>2020</v>
      </c>
    </row>
    <row r="600" spans="1:13" hidden="1">
      <c r="A600" s="219" t="s">
        <v>1658</v>
      </c>
      <c r="B600" s="211" t="s">
        <v>1494</v>
      </c>
      <c r="C600" s="170">
        <v>1955</v>
      </c>
      <c r="D600" s="350"/>
      <c r="E600" s="350" t="s">
        <v>9</v>
      </c>
      <c r="F600" s="175">
        <v>2</v>
      </c>
      <c r="G600" s="175">
        <v>3</v>
      </c>
      <c r="H600" s="172">
        <v>927</v>
      </c>
      <c r="I600" s="172">
        <v>766.3</v>
      </c>
      <c r="J600" s="172">
        <v>501.9</v>
      </c>
      <c r="K600" s="185">
        <v>53</v>
      </c>
      <c r="L600" s="220">
        <v>1012655.1711359126</v>
      </c>
      <c r="M600" s="173">
        <v>2020</v>
      </c>
    </row>
    <row r="601" spans="1:13" hidden="1">
      <c r="A601" s="219" t="s">
        <v>1659</v>
      </c>
      <c r="B601" s="211" t="s">
        <v>1495</v>
      </c>
      <c r="C601" s="170">
        <v>1954</v>
      </c>
      <c r="D601" s="350"/>
      <c r="E601" s="173" t="s">
        <v>9</v>
      </c>
      <c r="F601" s="175">
        <v>2</v>
      </c>
      <c r="G601" s="175">
        <v>3</v>
      </c>
      <c r="H601" s="172">
        <v>1117.9000000000001</v>
      </c>
      <c r="I601" s="172">
        <v>764.3</v>
      </c>
      <c r="J601" s="172">
        <v>614</v>
      </c>
      <c r="K601" s="185">
        <v>54</v>
      </c>
      <c r="L601" s="220">
        <v>2996468.2281759125</v>
      </c>
      <c r="M601" s="173">
        <v>2020</v>
      </c>
    </row>
    <row r="602" spans="1:13" hidden="1">
      <c r="A602" s="219" t="s">
        <v>1660</v>
      </c>
      <c r="B602" s="74" t="s">
        <v>5993</v>
      </c>
      <c r="C602" s="170">
        <v>1971</v>
      </c>
      <c r="D602" s="350"/>
      <c r="E602" s="317" t="s">
        <v>10</v>
      </c>
      <c r="F602" s="317">
        <v>5</v>
      </c>
      <c r="G602" s="317">
        <v>6</v>
      </c>
      <c r="H602" s="112">
        <v>6650.5</v>
      </c>
      <c r="I602" s="112">
        <v>4382.6000000000004</v>
      </c>
      <c r="J602" s="112">
        <v>3756.3</v>
      </c>
      <c r="K602" s="114">
        <v>175</v>
      </c>
      <c r="L602" s="220">
        <v>502281.38120000006</v>
      </c>
      <c r="M602" s="173">
        <v>2020</v>
      </c>
    </row>
    <row r="603" spans="1:13" hidden="1">
      <c r="A603" s="219" t="s">
        <v>1661</v>
      </c>
      <c r="B603" s="74" t="s">
        <v>5994</v>
      </c>
      <c r="C603" s="170">
        <v>1969</v>
      </c>
      <c r="D603" s="350"/>
      <c r="E603" s="317" t="s">
        <v>10</v>
      </c>
      <c r="F603" s="317">
        <v>5</v>
      </c>
      <c r="G603" s="317">
        <v>6</v>
      </c>
      <c r="H603" s="112">
        <v>6896.07</v>
      </c>
      <c r="I603" s="112">
        <v>4358.6000000000004</v>
      </c>
      <c r="J603" s="112">
        <v>4202.5</v>
      </c>
      <c r="K603" s="114">
        <v>258</v>
      </c>
      <c r="L603" s="220">
        <v>517242.09496800002</v>
      </c>
      <c r="M603" s="173">
        <v>2020</v>
      </c>
    </row>
    <row r="604" spans="1:13" hidden="1">
      <c r="A604" s="219" t="s">
        <v>1662</v>
      </c>
      <c r="B604" s="74" t="s">
        <v>5995</v>
      </c>
      <c r="C604" s="170">
        <v>1969</v>
      </c>
      <c r="D604" s="350"/>
      <c r="E604" s="317" t="s">
        <v>10</v>
      </c>
      <c r="F604" s="317">
        <v>5</v>
      </c>
      <c r="G604" s="317">
        <v>4</v>
      </c>
      <c r="H604" s="112">
        <v>4976.1000000000004</v>
      </c>
      <c r="I604" s="112">
        <v>3478.3</v>
      </c>
      <c r="J604" s="112">
        <v>3478.3</v>
      </c>
      <c r="K604" s="114">
        <v>210</v>
      </c>
      <c r="L604" s="220">
        <v>785160.9050400001</v>
      </c>
      <c r="M604" s="173">
        <v>2020</v>
      </c>
    </row>
    <row r="605" spans="1:13" hidden="1">
      <c r="A605" s="219" t="s">
        <v>1663</v>
      </c>
      <c r="B605" s="74" t="s">
        <v>5996</v>
      </c>
      <c r="C605" s="170">
        <v>1969</v>
      </c>
      <c r="D605" s="350"/>
      <c r="E605" s="317" t="s">
        <v>10</v>
      </c>
      <c r="F605" s="317">
        <v>5</v>
      </c>
      <c r="G605" s="317">
        <v>8</v>
      </c>
      <c r="H605" s="112">
        <v>8893.5</v>
      </c>
      <c r="I605" s="112">
        <v>5725.9</v>
      </c>
      <c r="J605" s="112">
        <v>5533</v>
      </c>
      <c r="K605" s="114">
        <v>266</v>
      </c>
      <c r="L605" s="220">
        <v>638930.32440000004</v>
      </c>
      <c r="M605" s="173">
        <v>2020</v>
      </c>
    </row>
    <row r="606" spans="1:13" hidden="1">
      <c r="A606" s="219" t="s">
        <v>1664</v>
      </c>
      <c r="B606" s="74" t="s">
        <v>5997</v>
      </c>
      <c r="C606" s="170">
        <v>1969</v>
      </c>
      <c r="D606" s="350"/>
      <c r="E606" s="317" t="s">
        <v>10</v>
      </c>
      <c r="F606" s="317">
        <v>5</v>
      </c>
      <c r="G606" s="317">
        <v>4</v>
      </c>
      <c r="H606" s="112">
        <v>4531.34</v>
      </c>
      <c r="I606" s="112">
        <v>2903.4</v>
      </c>
      <c r="J606" s="112">
        <v>2830.8</v>
      </c>
      <c r="K606" s="114">
        <v>117</v>
      </c>
      <c r="L606" s="220">
        <v>373177.06801600003</v>
      </c>
      <c r="M606" s="173">
        <v>2020</v>
      </c>
    </row>
    <row r="607" spans="1:13" hidden="1">
      <c r="A607" s="219" t="s">
        <v>1665</v>
      </c>
      <c r="B607" s="74" t="s">
        <v>5998</v>
      </c>
      <c r="C607" s="170">
        <v>1969</v>
      </c>
      <c r="D607" s="350"/>
      <c r="E607" s="317" t="s">
        <v>10</v>
      </c>
      <c r="F607" s="317">
        <v>5</v>
      </c>
      <c r="G607" s="317">
        <v>6</v>
      </c>
      <c r="H607" s="112">
        <v>6861.6</v>
      </c>
      <c r="I607" s="112">
        <v>4383.8</v>
      </c>
      <c r="J607" s="112">
        <v>4305.8</v>
      </c>
      <c r="K607" s="114">
        <v>230</v>
      </c>
      <c r="L607" s="220">
        <v>1082667.16224</v>
      </c>
      <c r="M607" s="173">
        <v>2020</v>
      </c>
    </row>
    <row r="608" spans="1:13" hidden="1">
      <c r="A608" s="219" t="s">
        <v>1666</v>
      </c>
      <c r="B608" s="211" t="s">
        <v>3469</v>
      </c>
      <c r="C608" s="170">
        <v>1938</v>
      </c>
      <c r="D608" s="350"/>
      <c r="E608" s="350" t="s">
        <v>62</v>
      </c>
      <c r="F608" s="175">
        <v>2</v>
      </c>
      <c r="G608" s="175">
        <v>3</v>
      </c>
      <c r="H608" s="172">
        <v>1417.1</v>
      </c>
      <c r="I608" s="172">
        <v>896</v>
      </c>
      <c r="J608" s="172">
        <v>896</v>
      </c>
      <c r="K608" s="185">
        <v>30</v>
      </c>
      <c r="L608" s="220">
        <v>459130.54008650489</v>
      </c>
      <c r="M608" s="173">
        <v>2020</v>
      </c>
    </row>
    <row r="609" spans="1:13" hidden="1">
      <c r="A609" s="219" t="s">
        <v>1667</v>
      </c>
      <c r="B609" s="211" t="s">
        <v>3470</v>
      </c>
      <c r="C609" s="170">
        <v>1938</v>
      </c>
      <c r="D609" s="350"/>
      <c r="E609" s="350" t="s">
        <v>62</v>
      </c>
      <c r="F609" s="175">
        <v>2</v>
      </c>
      <c r="G609" s="175">
        <v>3</v>
      </c>
      <c r="H609" s="172">
        <v>1446.59</v>
      </c>
      <c r="I609" s="172">
        <v>956.09</v>
      </c>
      <c r="J609" s="172">
        <v>891.89</v>
      </c>
      <c r="K609" s="185">
        <v>30</v>
      </c>
      <c r="L609" s="220">
        <v>371278.67</v>
      </c>
      <c r="M609" s="173">
        <v>2020</v>
      </c>
    </row>
    <row r="610" spans="1:13" hidden="1">
      <c r="A610" s="219" t="s">
        <v>1669</v>
      </c>
      <c r="B610" s="211" t="s">
        <v>3471</v>
      </c>
      <c r="C610" s="170">
        <v>1946</v>
      </c>
      <c r="D610" s="350"/>
      <c r="E610" s="350" t="s">
        <v>62</v>
      </c>
      <c r="F610" s="175">
        <v>3</v>
      </c>
      <c r="G610" s="175">
        <v>1</v>
      </c>
      <c r="H610" s="172">
        <v>575.9</v>
      </c>
      <c r="I610" s="172">
        <v>386.6</v>
      </c>
      <c r="J610" s="172">
        <v>386.6</v>
      </c>
      <c r="K610" s="185">
        <v>25</v>
      </c>
      <c r="L610" s="220">
        <v>414053.38</v>
      </c>
      <c r="M610" s="173">
        <v>2020</v>
      </c>
    </row>
    <row r="611" spans="1:13" hidden="1">
      <c r="A611" s="219" t="s">
        <v>1671</v>
      </c>
      <c r="B611" s="211" t="s">
        <v>3472</v>
      </c>
      <c r="C611" s="170">
        <v>1946</v>
      </c>
      <c r="D611" s="350"/>
      <c r="E611" s="350" t="s">
        <v>9</v>
      </c>
      <c r="F611" s="175">
        <v>2</v>
      </c>
      <c r="G611" s="175">
        <v>2</v>
      </c>
      <c r="H611" s="172">
        <v>797.1</v>
      </c>
      <c r="I611" s="172">
        <v>522</v>
      </c>
      <c r="J611" s="172">
        <v>522</v>
      </c>
      <c r="K611" s="185">
        <v>31</v>
      </c>
      <c r="L611" s="220">
        <v>374182.87</v>
      </c>
      <c r="M611" s="173">
        <v>2020</v>
      </c>
    </row>
    <row r="612" spans="1:13" hidden="1">
      <c r="A612" s="219" t="s">
        <v>1672</v>
      </c>
      <c r="B612" s="211" t="s">
        <v>3473</v>
      </c>
      <c r="C612" s="170">
        <v>1947</v>
      </c>
      <c r="D612" s="350"/>
      <c r="E612" s="350" t="s">
        <v>571</v>
      </c>
      <c r="F612" s="175">
        <v>2</v>
      </c>
      <c r="G612" s="175">
        <v>1</v>
      </c>
      <c r="H612" s="172">
        <v>422.5</v>
      </c>
      <c r="I612" s="172">
        <v>264.3</v>
      </c>
      <c r="J612" s="172">
        <v>264.3</v>
      </c>
      <c r="K612" s="185">
        <v>14</v>
      </c>
      <c r="L612" s="220">
        <v>335625.51</v>
      </c>
      <c r="M612" s="173">
        <v>2020</v>
      </c>
    </row>
    <row r="613" spans="1:13" hidden="1">
      <c r="A613" s="219" t="s">
        <v>1673</v>
      </c>
      <c r="B613" s="211" t="s">
        <v>1496</v>
      </c>
      <c r="C613" s="170">
        <v>1946</v>
      </c>
      <c r="D613" s="350"/>
      <c r="E613" s="350" t="s">
        <v>571</v>
      </c>
      <c r="F613" s="175">
        <v>2</v>
      </c>
      <c r="G613" s="175">
        <v>2</v>
      </c>
      <c r="H613" s="172">
        <v>998.99</v>
      </c>
      <c r="I613" s="172">
        <v>634.29999999999995</v>
      </c>
      <c r="J613" s="172">
        <v>303.39999999999998</v>
      </c>
      <c r="K613" s="185">
        <v>10</v>
      </c>
      <c r="L613" s="220">
        <v>3935511.7415200002</v>
      </c>
      <c r="M613" s="173">
        <v>2020</v>
      </c>
    </row>
    <row r="614" spans="1:13" hidden="1">
      <c r="A614" s="219" t="s">
        <v>1674</v>
      </c>
      <c r="B614" s="211" t="s">
        <v>1497</v>
      </c>
      <c r="C614" s="170">
        <v>1947</v>
      </c>
      <c r="D614" s="350"/>
      <c r="E614" s="350" t="s">
        <v>62</v>
      </c>
      <c r="F614" s="175">
        <v>2</v>
      </c>
      <c r="G614" s="175">
        <v>2</v>
      </c>
      <c r="H614" s="172">
        <v>731.1</v>
      </c>
      <c r="I614" s="172">
        <v>599.45000000000005</v>
      </c>
      <c r="J614" s="172">
        <v>263.5</v>
      </c>
      <c r="K614" s="185">
        <v>14</v>
      </c>
      <c r="L614" s="220">
        <v>373025.91694638471</v>
      </c>
      <c r="M614" s="173">
        <v>2020</v>
      </c>
    </row>
    <row r="615" spans="1:13" hidden="1">
      <c r="A615" s="219" t="s">
        <v>1675</v>
      </c>
      <c r="B615" s="211" t="s">
        <v>3474</v>
      </c>
      <c r="C615" s="170">
        <v>1948</v>
      </c>
      <c r="D615" s="350"/>
      <c r="E615" s="350" t="s">
        <v>571</v>
      </c>
      <c r="F615" s="175">
        <v>2</v>
      </c>
      <c r="G615" s="175">
        <v>1</v>
      </c>
      <c r="H615" s="172">
        <v>340.5</v>
      </c>
      <c r="I615" s="172">
        <v>308.2</v>
      </c>
      <c r="J615" s="172">
        <v>308.2</v>
      </c>
      <c r="K615" s="185">
        <v>18</v>
      </c>
      <c r="L615" s="220">
        <v>209790.5808</v>
      </c>
      <c r="M615" s="173">
        <v>2020</v>
      </c>
    </row>
    <row r="616" spans="1:13" hidden="1">
      <c r="A616" s="219" t="s">
        <v>1676</v>
      </c>
      <c r="B616" s="211" t="s">
        <v>3475</v>
      </c>
      <c r="C616" s="170">
        <v>1947</v>
      </c>
      <c r="D616" s="170"/>
      <c r="E616" s="350" t="s">
        <v>571</v>
      </c>
      <c r="F616" s="170">
        <v>2</v>
      </c>
      <c r="G616" s="170">
        <v>1</v>
      </c>
      <c r="H616" s="172">
        <v>336.1</v>
      </c>
      <c r="I616" s="172">
        <v>303.3</v>
      </c>
      <c r="J616" s="172">
        <v>303.3</v>
      </c>
      <c r="K616" s="185">
        <v>16</v>
      </c>
      <c r="L616" s="220">
        <v>282002.08</v>
      </c>
      <c r="M616" s="173">
        <v>2020</v>
      </c>
    </row>
    <row r="617" spans="1:13" hidden="1">
      <c r="A617" s="219" t="s">
        <v>1677</v>
      </c>
      <c r="B617" s="211" t="s">
        <v>1498</v>
      </c>
      <c r="C617" s="170">
        <v>1947</v>
      </c>
      <c r="D617" s="170"/>
      <c r="E617" s="350" t="s">
        <v>9</v>
      </c>
      <c r="F617" s="170">
        <v>2</v>
      </c>
      <c r="G617" s="170">
        <v>2</v>
      </c>
      <c r="H617" s="172">
        <v>1022.7</v>
      </c>
      <c r="I617" s="172">
        <v>742.9</v>
      </c>
      <c r="J617" s="172">
        <v>742.9</v>
      </c>
      <c r="K617" s="185">
        <v>21</v>
      </c>
      <c r="L617" s="220">
        <v>1800407.2122069469</v>
      </c>
      <c r="M617" s="173">
        <v>2020</v>
      </c>
    </row>
    <row r="618" spans="1:13" hidden="1">
      <c r="A618" s="219" t="s">
        <v>1678</v>
      </c>
      <c r="B618" s="211" t="s">
        <v>3476</v>
      </c>
      <c r="C618" s="170">
        <v>1949</v>
      </c>
      <c r="D618" s="170"/>
      <c r="E618" s="350" t="s">
        <v>9</v>
      </c>
      <c r="F618" s="170">
        <v>2</v>
      </c>
      <c r="G618" s="170">
        <v>2</v>
      </c>
      <c r="H618" s="172">
        <v>1074.8</v>
      </c>
      <c r="I618" s="172">
        <v>687</v>
      </c>
      <c r="J618" s="172">
        <v>687</v>
      </c>
      <c r="K618" s="185">
        <v>27</v>
      </c>
      <c r="L618" s="220">
        <v>303564.94</v>
      </c>
      <c r="M618" s="173">
        <v>2020</v>
      </c>
    </row>
    <row r="619" spans="1:13" hidden="1">
      <c r="A619" s="219" t="s">
        <v>1679</v>
      </c>
      <c r="B619" s="211" t="s">
        <v>3477</v>
      </c>
      <c r="C619" s="170">
        <v>1949</v>
      </c>
      <c r="D619" s="170"/>
      <c r="E619" s="350" t="s">
        <v>9</v>
      </c>
      <c r="F619" s="170">
        <v>3</v>
      </c>
      <c r="G619" s="170">
        <v>2</v>
      </c>
      <c r="H619" s="172">
        <v>1515</v>
      </c>
      <c r="I619" s="172">
        <v>1170.0999999999999</v>
      </c>
      <c r="J619" s="172">
        <v>1170.0999999999999</v>
      </c>
      <c r="K619" s="185">
        <v>56</v>
      </c>
      <c r="L619" s="220">
        <v>274234.88</v>
      </c>
      <c r="M619" s="173">
        <v>2020</v>
      </c>
    </row>
    <row r="620" spans="1:13" hidden="1">
      <c r="A620" s="219" t="s">
        <v>1680</v>
      </c>
      <c r="B620" s="211" t="s">
        <v>1499</v>
      </c>
      <c r="C620" s="170">
        <v>1950</v>
      </c>
      <c r="D620" s="170"/>
      <c r="E620" s="350" t="s">
        <v>9</v>
      </c>
      <c r="F620" s="170">
        <v>2</v>
      </c>
      <c r="G620" s="170">
        <v>2</v>
      </c>
      <c r="H620" s="172">
        <v>1057.3</v>
      </c>
      <c r="I620" s="172">
        <v>673.2</v>
      </c>
      <c r="J620" s="172">
        <v>673.2</v>
      </c>
      <c r="K620" s="185">
        <v>29</v>
      </c>
      <c r="L620" s="220">
        <v>339133.27044741547</v>
      </c>
      <c r="M620" s="173">
        <v>2020</v>
      </c>
    </row>
    <row r="621" spans="1:13" hidden="1">
      <c r="A621" s="219" t="s">
        <v>1681</v>
      </c>
      <c r="B621" s="211" t="s">
        <v>3478</v>
      </c>
      <c r="C621" s="170">
        <v>1947</v>
      </c>
      <c r="D621" s="170"/>
      <c r="E621" s="350" t="s">
        <v>62</v>
      </c>
      <c r="F621" s="170">
        <v>2</v>
      </c>
      <c r="G621" s="170">
        <v>2</v>
      </c>
      <c r="H621" s="172">
        <v>1158.3</v>
      </c>
      <c r="I621" s="172">
        <v>712.6</v>
      </c>
      <c r="J621" s="172">
        <v>712.6</v>
      </c>
      <c r="K621" s="185">
        <v>34</v>
      </c>
      <c r="L621" s="220">
        <v>159323.87</v>
      </c>
      <c r="M621" s="173">
        <v>2020</v>
      </c>
    </row>
    <row r="622" spans="1:13" hidden="1">
      <c r="A622" s="219" t="s">
        <v>1682</v>
      </c>
      <c r="B622" s="211" t="s">
        <v>3479</v>
      </c>
      <c r="C622" s="170">
        <v>1947</v>
      </c>
      <c r="D622" s="170"/>
      <c r="E622" s="350" t="s">
        <v>9</v>
      </c>
      <c r="F622" s="170">
        <v>2</v>
      </c>
      <c r="G622" s="170">
        <v>2</v>
      </c>
      <c r="H622" s="172">
        <v>1021.6</v>
      </c>
      <c r="I622" s="172">
        <v>812.9</v>
      </c>
      <c r="J622" s="172">
        <v>812.9</v>
      </c>
      <c r="K622" s="185">
        <v>37</v>
      </c>
      <c r="L622" s="220">
        <v>216148.00999999998</v>
      </c>
      <c r="M622" s="173">
        <v>2020</v>
      </c>
    </row>
    <row r="623" spans="1:13" hidden="1">
      <c r="A623" s="219" t="s">
        <v>1683</v>
      </c>
      <c r="B623" s="211" t="s">
        <v>3480</v>
      </c>
      <c r="C623" s="170">
        <v>1946</v>
      </c>
      <c r="D623" s="350"/>
      <c r="E623" s="350" t="s">
        <v>9</v>
      </c>
      <c r="F623" s="175">
        <v>2</v>
      </c>
      <c r="G623" s="175">
        <v>2</v>
      </c>
      <c r="H623" s="172">
        <v>1196.8</v>
      </c>
      <c r="I623" s="172">
        <v>849.4</v>
      </c>
      <c r="J623" s="172">
        <v>745.1</v>
      </c>
      <c r="K623" s="185">
        <v>34</v>
      </c>
      <c r="L623" s="220">
        <v>161745.56</v>
      </c>
      <c r="M623" s="173">
        <v>2020</v>
      </c>
    </row>
    <row r="624" spans="1:13" hidden="1">
      <c r="A624" s="219" t="s">
        <v>1684</v>
      </c>
      <c r="B624" s="211" t="s">
        <v>3481</v>
      </c>
      <c r="C624" s="170">
        <v>1947</v>
      </c>
      <c r="D624" s="350"/>
      <c r="E624" s="350" t="s">
        <v>9</v>
      </c>
      <c r="F624" s="175">
        <v>2</v>
      </c>
      <c r="G624" s="175">
        <v>2</v>
      </c>
      <c r="H624" s="172">
        <v>1076.4000000000001</v>
      </c>
      <c r="I624" s="172">
        <v>832.2</v>
      </c>
      <c r="J624" s="172">
        <v>806.7</v>
      </c>
      <c r="K624" s="185">
        <v>30</v>
      </c>
      <c r="L624" s="220">
        <v>173887.39</v>
      </c>
      <c r="M624" s="173">
        <v>2020</v>
      </c>
    </row>
    <row r="625" spans="1:13" hidden="1">
      <c r="A625" s="219" t="s">
        <v>1685</v>
      </c>
      <c r="B625" s="211" t="s">
        <v>3482</v>
      </c>
      <c r="C625" s="170">
        <v>1946</v>
      </c>
      <c r="D625" s="350"/>
      <c r="E625" s="350" t="s">
        <v>9</v>
      </c>
      <c r="F625" s="175">
        <v>2</v>
      </c>
      <c r="G625" s="175">
        <v>2</v>
      </c>
      <c r="H625" s="172">
        <v>1053.3</v>
      </c>
      <c r="I625" s="172">
        <v>781.4</v>
      </c>
      <c r="J625" s="172">
        <v>781.4</v>
      </c>
      <c r="K625" s="185">
        <v>33</v>
      </c>
      <c r="L625" s="220">
        <v>135224.24</v>
      </c>
      <c r="M625" s="173">
        <v>2020</v>
      </c>
    </row>
    <row r="626" spans="1:13" hidden="1">
      <c r="A626" s="219" t="s">
        <v>1686</v>
      </c>
      <c r="B626" s="211" t="s">
        <v>3483</v>
      </c>
      <c r="C626" s="170">
        <v>1947</v>
      </c>
      <c r="D626" s="350"/>
      <c r="E626" s="350" t="s">
        <v>62</v>
      </c>
      <c r="F626" s="175">
        <v>2</v>
      </c>
      <c r="G626" s="175">
        <v>2</v>
      </c>
      <c r="H626" s="172">
        <v>1136.2</v>
      </c>
      <c r="I626" s="172">
        <v>715.1</v>
      </c>
      <c r="J626" s="172">
        <v>715.1</v>
      </c>
      <c r="K626" s="185">
        <v>34</v>
      </c>
      <c r="L626" s="220">
        <v>186989.61</v>
      </c>
      <c r="M626" s="173">
        <v>2020</v>
      </c>
    </row>
    <row r="627" spans="1:13" hidden="1">
      <c r="A627" s="219" t="s">
        <v>1687</v>
      </c>
      <c r="B627" s="74" t="s">
        <v>5999</v>
      </c>
      <c r="C627" s="14">
        <v>1951</v>
      </c>
      <c r="D627" s="11"/>
      <c r="E627" s="11" t="s">
        <v>9</v>
      </c>
      <c r="F627" s="12">
        <v>3</v>
      </c>
      <c r="G627" s="12">
        <v>3</v>
      </c>
      <c r="H627" s="205">
        <v>3456.4</v>
      </c>
      <c r="I627" s="205">
        <v>1897</v>
      </c>
      <c r="J627" s="205">
        <v>1488.1</v>
      </c>
      <c r="K627" s="16">
        <v>57</v>
      </c>
      <c r="L627" s="220">
        <v>3582503.2979200003</v>
      </c>
      <c r="M627" s="173">
        <v>2020</v>
      </c>
    </row>
    <row r="628" spans="1:13" hidden="1">
      <c r="A628" s="219" t="s">
        <v>1689</v>
      </c>
      <c r="B628" s="211" t="s">
        <v>1500</v>
      </c>
      <c r="C628" s="170">
        <v>1953</v>
      </c>
      <c r="D628" s="350"/>
      <c r="E628" s="350" t="s">
        <v>9</v>
      </c>
      <c r="F628" s="175">
        <v>2</v>
      </c>
      <c r="G628" s="175">
        <v>3</v>
      </c>
      <c r="H628" s="172">
        <v>1018.2</v>
      </c>
      <c r="I628" s="172">
        <v>873.2</v>
      </c>
      <c r="J628" s="172">
        <v>497.8</v>
      </c>
      <c r="K628" s="185">
        <v>46</v>
      </c>
      <c r="L628" s="220">
        <v>159424.46978971324</v>
      </c>
      <c r="M628" s="173">
        <v>2020</v>
      </c>
    </row>
    <row r="629" spans="1:13" hidden="1">
      <c r="A629" s="219" t="s">
        <v>1691</v>
      </c>
      <c r="B629" s="211" t="s">
        <v>1501</v>
      </c>
      <c r="C629" s="170">
        <v>1958</v>
      </c>
      <c r="D629" s="350"/>
      <c r="E629" s="350" t="s">
        <v>9</v>
      </c>
      <c r="F629" s="175">
        <v>3</v>
      </c>
      <c r="G629" s="175">
        <v>2</v>
      </c>
      <c r="H629" s="172">
        <v>1620</v>
      </c>
      <c r="I629" s="172">
        <v>1225.5</v>
      </c>
      <c r="J629" s="172">
        <v>898.8</v>
      </c>
      <c r="K629" s="185">
        <v>68</v>
      </c>
      <c r="L629" s="220">
        <v>2127405.5724744289</v>
      </c>
      <c r="M629" s="173">
        <v>2020</v>
      </c>
    </row>
    <row r="630" spans="1:13" hidden="1">
      <c r="A630" s="219" t="s">
        <v>1692</v>
      </c>
      <c r="B630" s="211" t="s">
        <v>1502</v>
      </c>
      <c r="C630" s="170">
        <v>1954</v>
      </c>
      <c r="D630" s="350"/>
      <c r="E630" s="350" t="s">
        <v>9</v>
      </c>
      <c r="F630" s="175">
        <v>2</v>
      </c>
      <c r="G630" s="175">
        <v>3</v>
      </c>
      <c r="H630" s="172">
        <v>1100.9000000000001</v>
      </c>
      <c r="I630" s="172">
        <v>927.1</v>
      </c>
      <c r="J630" s="172">
        <v>706.3</v>
      </c>
      <c r="K630" s="185">
        <v>47</v>
      </c>
      <c r="L630" s="220">
        <v>853268.79250971321</v>
      </c>
      <c r="M630" s="173">
        <v>2020</v>
      </c>
    </row>
    <row r="631" spans="1:13" hidden="1">
      <c r="A631" s="219" t="s">
        <v>1693</v>
      </c>
      <c r="B631" s="211" t="s">
        <v>1503</v>
      </c>
      <c r="C631" s="170">
        <v>1953</v>
      </c>
      <c r="D631" s="170"/>
      <c r="E631" s="350" t="s">
        <v>9</v>
      </c>
      <c r="F631" s="170">
        <v>2</v>
      </c>
      <c r="G631" s="170">
        <v>3</v>
      </c>
      <c r="H631" s="172">
        <v>1008.4</v>
      </c>
      <c r="I631" s="172">
        <v>789.63</v>
      </c>
      <c r="J631" s="172">
        <v>629.5</v>
      </c>
      <c r="K631" s="185">
        <v>57</v>
      </c>
      <c r="L631" s="220">
        <v>326983.04458971322</v>
      </c>
      <c r="M631" s="173">
        <v>2020</v>
      </c>
    </row>
    <row r="632" spans="1:13" hidden="1">
      <c r="A632" s="219" t="s">
        <v>1694</v>
      </c>
      <c r="B632" s="211" t="s">
        <v>1504</v>
      </c>
      <c r="C632" s="170">
        <v>1953</v>
      </c>
      <c r="D632" s="170"/>
      <c r="E632" s="350" t="s">
        <v>9</v>
      </c>
      <c r="F632" s="170">
        <v>2</v>
      </c>
      <c r="G632" s="170">
        <v>3</v>
      </c>
      <c r="H632" s="172">
        <v>1179.8</v>
      </c>
      <c r="I632" s="172">
        <v>827.4</v>
      </c>
      <c r="J632" s="172">
        <v>472.5</v>
      </c>
      <c r="K632" s="185">
        <v>57</v>
      </c>
      <c r="L632" s="220">
        <v>1780204.0176297133</v>
      </c>
      <c r="M632" s="173">
        <v>2020</v>
      </c>
    </row>
    <row r="633" spans="1:13" hidden="1">
      <c r="A633" s="219" t="s">
        <v>1695</v>
      </c>
      <c r="B633" s="211" t="s">
        <v>1505</v>
      </c>
      <c r="C633" s="170">
        <v>1957</v>
      </c>
      <c r="D633" s="170"/>
      <c r="E633" s="350" t="s">
        <v>9</v>
      </c>
      <c r="F633" s="170">
        <v>3</v>
      </c>
      <c r="G633" s="170">
        <v>2</v>
      </c>
      <c r="H633" s="172">
        <v>1607.5</v>
      </c>
      <c r="I633" s="172">
        <v>1361.9</v>
      </c>
      <c r="J633" s="172">
        <v>797.2</v>
      </c>
      <c r="K633" s="185">
        <v>68</v>
      </c>
      <c r="L633" s="220">
        <v>413762.53809966316</v>
      </c>
      <c r="M633" s="173">
        <v>2020</v>
      </c>
    </row>
    <row r="634" spans="1:13" hidden="1">
      <c r="A634" s="219" t="s">
        <v>1696</v>
      </c>
      <c r="B634" s="211" t="s">
        <v>3484</v>
      </c>
      <c r="C634" s="170">
        <v>1942</v>
      </c>
      <c r="D634" s="170"/>
      <c r="E634" s="350" t="s">
        <v>571</v>
      </c>
      <c r="F634" s="170">
        <v>3</v>
      </c>
      <c r="G634" s="170">
        <v>3</v>
      </c>
      <c r="H634" s="172">
        <v>1449.9</v>
      </c>
      <c r="I634" s="172">
        <v>1449.9</v>
      </c>
      <c r="J634" s="172">
        <v>1449.9</v>
      </c>
      <c r="K634" s="185">
        <v>73</v>
      </c>
      <c r="L634" s="220">
        <v>196005.02</v>
      </c>
      <c r="M634" s="173">
        <v>2020</v>
      </c>
    </row>
    <row r="635" spans="1:13" hidden="1">
      <c r="A635" s="219" t="s">
        <v>1697</v>
      </c>
      <c r="B635" s="211" t="s">
        <v>1246</v>
      </c>
      <c r="C635" s="170">
        <v>1941</v>
      </c>
      <c r="D635" s="170"/>
      <c r="E635" s="350" t="s">
        <v>62</v>
      </c>
      <c r="F635" s="170">
        <v>3</v>
      </c>
      <c r="G635" s="170">
        <v>3</v>
      </c>
      <c r="H635" s="172">
        <v>1369.5</v>
      </c>
      <c r="I635" s="172">
        <v>1098.04</v>
      </c>
      <c r="J635" s="172">
        <v>523.1</v>
      </c>
      <c r="K635" s="185">
        <v>75</v>
      </c>
      <c r="L635" s="220">
        <v>320362.25280000002</v>
      </c>
      <c r="M635" s="173">
        <v>2020</v>
      </c>
    </row>
    <row r="636" spans="1:13" hidden="1">
      <c r="A636" s="219" t="s">
        <v>1698</v>
      </c>
      <c r="B636" s="211" t="s">
        <v>3485</v>
      </c>
      <c r="C636" s="170">
        <v>1943</v>
      </c>
      <c r="D636" s="350"/>
      <c r="E636" s="350" t="s">
        <v>62</v>
      </c>
      <c r="F636" s="175">
        <v>3</v>
      </c>
      <c r="G636" s="175">
        <v>2</v>
      </c>
      <c r="H636" s="172">
        <v>1177.5</v>
      </c>
      <c r="I636" s="172">
        <v>928.9</v>
      </c>
      <c r="J636" s="172">
        <v>856.1</v>
      </c>
      <c r="K636" s="185">
        <v>49</v>
      </c>
      <c r="L636" s="220">
        <v>378329</v>
      </c>
      <c r="M636" s="173">
        <v>2020</v>
      </c>
    </row>
    <row r="637" spans="1:13" hidden="1">
      <c r="A637" s="219" t="s">
        <v>1699</v>
      </c>
      <c r="B637" s="211" t="s">
        <v>1506</v>
      </c>
      <c r="C637" s="170">
        <v>1944</v>
      </c>
      <c r="D637" s="350"/>
      <c r="E637" s="350" t="s">
        <v>9</v>
      </c>
      <c r="F637" s="175">
        <v>3</v>
      </c>
      <c r="G637" s="175">
        <v>6</v>
      </c>
      <c r="H637" s="172">
        <v>1140.68</v>
      </c>
      <c r="I637" s="172">
        <v>938.68</v>
      </c>
      <c r="J637" s="172">
        <v>864.58</v>
      </c>
      <c r="K637" s="185">
        <v>63</v>
      </c>
      <c r="L637" s="220">
        <v>416903.75521207741</v>
      </c>
      <c r="M637" s="173">
        <v>2020</v>
      </c>
    </row>
    <row r="638" spans="1:13" hidden="1">
      <c r="A638" s="219" t="s">
        <v>1700</v>
      </c>
      <c r="B638" s="211" t="s">
        <v>3486</v>
      </c>
      <c r="C638" s="170">
        <v>1944</v>
      </c>
      <c r="D638" s="350"/>
      <c r="E638" s="350" t="s">
        <v>62</v>
      </c>
      <c r="F638" s="175">
        <v>3</v>
      </c>
      <c r="G638" s="175">
        <v>2</v>
      </c>
      <c r="H638" s="172">
        <v>1230.4000000000001</v>
      </c>
      <c r="I638" s="172">
        <v>856.4</v>
      </c>
      <c r="J638" s="172">
        <v>856.4</v>
      </c>
      <c r="K638" s="185">
        <v>41</v>
      </c>
      <c r="L638" s="220">
        <v>173134.28999999998</v>
      </c>
      <c r="M638" s="173">
        <v>2020</v>
      </c>
    </row>
    <row r="639" spans="1:13" hidden="1">
      <c r="A639" s="219" t="s">
        <v>1701</v>
      </c>
      <c r="B639" s="211" t="s">
        <v>3487</v>
      </c>
      <c r="C639" s="170">
        <v>1943</v>
      </c>
      <c r="D639" s="350"/>
      <c r="E639" s="350" t="s">
        <v>62</v>
      </c>
      <c r="F639" s="175">
        <v>3</v>
      </c>
      <c r="G639" s="175">
        <v>2</v>
      </c>
      <c r="H639" s="172">
        <v>1210.98</v>
      </c>
      <c r="I639" s="172">
        <v>877.18</v>
      </c>
      <c r="J639" s="172">
        <v>877.18</v>
      </c>
      <c r="K639" s="185">
        <v>55</v>
      </c>
      <c r="L639" s="220">
        <v>485003.45</v>
      </c>
      <c r="M639" s="173">
        <v>2020</v>
      </c>
    </row>
    <row r="640" spans="1:13" hidden="1">
      <c r="A640" s="219" t="s">
        <v>1702</v>
      </c>
      <c r="B640" s="211" t="s">
        <v>3488</v>
      </c>
      <c r="C640" s="170">
        <v>1943</v>
      </c>
      <c r="D640" s="350"/>
      <c r="E640" s="350" t="s">
        <v>9</v>
      </c>
      <c r="F640" s="175">
        <v>3</v>
      </c>
      <c r="G640" s="175">
        <v>2</v>
      </c>
      <c r="H640" s="172">
        <v>1159.4000000000001</v>
      </c>
      <c r="I640" s="172">
        <v>843.7</v>
      </c>
      <c r="J640" s="172">
        <v>843.7</v>
      </c>
      <c r="K640" s="185">
        <v>60</v>
      </c>
      <c r="L640" s="220">
        <v>270633.45</v>
      </c>
      <c r="M640" s="173">
        <v>2020</v>
      </c>
    </row>
    <row r="641" spans="1:13" hidden="1">
      <c r="A641" s="219" t="s">
        <v>1703</v>
      </c>
      <c r="B641" s="211" t="s">
        <v>3489</v>
      </c>
      <c r="C641" s="170">
        <v>1943</v>
      </c>
      <c r="D641" s="350"/>
      <c r="E641" s="350" t="s">
        <v>62</v>
      </c>
      <c r="F641" s="175">
        <v>3</v>
      </c>
      <c r="G641" s="175">
        <v>2</v>
      </c>
      <c r="H641" s="172">
        <v>1157.5999999999999</v>
      </c>
      <c r="I641" s="172">
        <v>918.8</v>
      </c>
      <c r="J641" s="172">
        <v>851.3</v>
      </c>
      <c r="K641" s="185">
        <v>54</v>
      </c>
      <c r="L641" s="220">
        <v>267650.59000000003</v>
      </c>
      <c r="M641" s="173">
        <v>2020</v>
      </c>
    </row>
    <row r="642" spans="1:13" hidden="1">
      <c r="A642" s="219" t="s">
        <v>1704</v>
      </c>
      <c r="B642" s="211" t="s">
        <v>1507</v>
      </c>
      <c r="C642" s="170">
        <v>1941</v>
      </c>
      <c r="D642" s="350"/>
      <c r="E642" s="350" t="s">
        <v>9</v>
      </c>
      <c r="F642" s="175">
        <v>2</v>
      </c>
      <c r="G642" s="175">
        <v>4</v>
      </c>
      <c r="H642" s="172">
        <v>2230.1999999999998</v>
      </c>
      <c r="I642" s="172">
        <v>1562.7</v>
      </c>
      <c r="J642" s="172">
        <v>1173.8</v>
      </c>
      <c r="K642" s="185">
        <v>66</v>
      </c>
      <c r="L642" s="220">
        <v>5638771.7864191076</v>
      </c>
      <c r="M642" s="173">
        <v>2020</v>
      </c>
    </row>
    <row r="643" spans="1:13" hidden="1">
      <c r="A643" s="219" t="s">
        <v>1705</v>
      </c>
      <c r="B643" s="211" t="s">
        <v>1508</v>
      </c>
      <c r="C643" s="170">
        <v>1944</v>
      </c>
      <c r="D643" s="350"/>
      <c r="E643" s="350" t="s">
        <v>62</v>
      </c>
      <c r="F643" s="175">
        <v>2</v>
      </c>
      <c r="G643" s="175">
        <v>3</v>
      </c>
      <c r="H643" s="172">
        <v>1187.7</v>
      </c>
      <c r="I643" s="172">
        <v>869.6</v>
      </c>
      <c r="J643" s="172">
        <v>869.6</v>
      </c>
      <c r="K643" s="185">
        <v>44</v>
      </c>
      <c r="L643" s="220">
        <v>3653862.6457607192</v>
      </c>
      <c r="M643" s="173">
        <v>2020</v>
      </c>
    </row>
    <row r="644" spans="1:13" hidden="1">
      <c r="A644" s="219" t="s">
        <v>1706</v>
      </c>
      <c r="B644" s="211" t="s">
        <v>3490</v>
      </c>
      <c r="C644" s="170">
        <v>1941</v>
      </c>
      <c r="D644" s="350"/>
      <c r="E644" s="350" t="s">
        <v>62</v>
      </c>
      <c r="F644" s="175">
        <v>4</v>
      </c>
      <c r="G644" s="175">
        <v>17</v>
      </c>
      <c r="H644" s="172">
        <v>9694.1</v>
      </c>
      <c r="I644" s="172">
        <v>8201</v>
      </c>
      <c r="J644" s="172">
        <v>5911.3</v>
      </c>
      <c r="K644" s="185">
        <v>261</v>
      </c>
      <c r="L644" s="220">
        <v>914341.73</v>
      </c>
      <c r="M644" s="173">
        <v>2020</v>
      </c>
    </row>
    <row r="645" spans="1:13" hidden="1">
      <c r="A645" s="219" t="s">
        <v>1707</v>
      </c>
      <c r="B645" s="211" t="s">
        <v>3491</v>
      </c>
      <c r="C645" s="170">
        <v>1938</v>
      </c>
      <c r="D645" s="350"/>
      <c r="E645" s="350" t="s">
        <v>62</v>
      </c>
      <c r="F645" s="175">
        <v>2</v>
      </c>
      <c r="G645" s="175">
        <v>3</v>
      </c>
      <c r="H645" s="172">
        <v>1440.8</v>
      </c>
      <c r="I645" s="172">
        <v>898.6</v>
      </c>
      <c r="J645" s="172">
        <v>898.6</v>
      </c>
      <c r="K645" s="185">
        <v>40</v>
      </c>
      <c r="L645" s="220">
        <v>158791.19</v>
      </c>
      <c r="M645" s="173">
        <v>2020</v>
      </c>
    </row>
    <row r="646" spans="1:13" hidden="1">
      <c r="A646" s="219" t="s">
        <v>1708</v>
      </c>
      <c r="B646" s="211" t="s">
        <v>3492</v>
      </c>
      <c r="C646" s="170">
        <v>1938</v>
      </c>
      <c r="D646" s="170"/>
      <c r="E646" s="350" t="s">
        <v>62</v>
      </c>
      <c r="F646" s="170">
        <v>2</v>
      </c>
      <c r="G646" s="170">
        <v>3</v>
      </c>
      <c r="H646" s="172">
        <v>1460</v>
      </c>
      <c r="I646" s="172">
        <v>897.2</v>
      </c>
      <c r="J646" s="172">
        <v>897.2</v>
      </c>
      <c r="K646" s="185">
        <v>42</v>
      </c>
      <c r="L646" s="220">
        <v>158596.15</v>
      </c>
      <c r="M646" s="173">
        <v>2020</v>
      </c>
    </row>
    <row r="647" spans="1:13" hidden="1">
      <c r="A647" s="219" t="s">
        <v>1709</v>
      </c>
      <c r="B647" s="211" t="s">
        <v>3493</v>
      </c>
      <c r="C647" s="170">
        <v>1938</v>
      </c>
      <c r="D647" s="350"/>
      <c r="E647" s="350" t="s">
        <v>62</v>
      </c>
      <c r="F647" s="175">
        <v>2</v>
      </c>
      <c r="G647" s="175">
        <v>3</v>
      </c>
      <c r="H647" s="172">
        <v>1431.3</v>
      </c>
      <c r="I647" s="172">
        <v>888.2</v>
      </c>
      <c r="J647" s="172">
        <v>888.2</v>
      </c>
      <c r="K647" s="185">
        <v>39</v>
      </c>
      <c r="L647" s="220">
        <v>157958.6</v>
      </c>
      <c r="M647" s="173">
        <v>2020</v>
      </c>
    </row>
    <row r="648" spans="1:13" hidden="1">
      <c r="A648" s="219" t="s">
        <v>1710</v>
      </c>
      <c r="B648" s="211" t="s">
        <v>1509</v>
      </c>
      <c r="C648" s="170">
        <v>1942</v>
      </c>
      <c r="D648" s="350"/>
      <c r="E648" s="350" t="s">
        <v>62</v>
      </c>
      <c r="F648" s="175">
        <v>5</v>
      </c>
      <c r="G648" s="175">
        <v>3</v>
      </c>
      <c r="H648" s="172">
        <v>2804.6</v>
      </c>
      <c r="I648" s="172">
        <v>2478.9</v>
      </c>
      <c r="J648" s="172">
        <v>2186.6</v>
      </c>
      <c r="K648" s="185">
        <v>108</v>
      </c>
      <c r="L648" s="220">
        <v>488268.88075131946</v>
      </c>
      <c r="M648" s="173">
        <v>2020</v>
      </c>
    </row>
    <row r="649" spans="1:13" hidden="1">
      <c r="A649" s="219" t="s">
        <v>1711</v>
      </c>
      <c r="B649" s="211" t="s">
        <v>3494</v>
      </c>
      <c r="C649" s="170">
        <v>1946</v>
      </c>
      <c r="D649" s="350"/>
      <c r="E649" s="350" t="s">
        <v>9</v>
      </c>
      <c r="F649" s="175">
        <v>4</v>
      </c>
      <c r="G649" s="175">
        <v>2</v>
      </c>
      <c r="H649" s="172">
        <v>2380.08</v>
      </c>
      <c r="I649" s="172">
        <v>1731.1</v>
      </c>
      <c r="J649" s="172">
        <v>1731.1</v>
      </c>
      <c r="K649" s="185">
        <v>112</v>
      </c>
      <c r="L649" s="220">
        <v>459448.08999999997</v>
      </c>
      <c r="M649" s="173">
        <v>2020</v>
      </c>
    </row>
    <row r="650" spans="1:13" hidden="1">
      <c r="A650" s="219" t="s">
        <v>1712</v>
      </c>
      <c r="B650" s="211" t="s">
        <v>1510</v>
      </c>
      <c r="C650" s="170">
        <v>1946</v>
      </c>
      <c r="D650" s="170"/>
      <c r="E650" s="350" t="s">
        <v>9</v>
      </c>
      <c r="F650" s="170">
        <v>2</v>
      </c>
      <c r="G650" s="170">
        <v>2</v>
      </c>
      <c r="H650" s="172">
        <v>1053.6600000000001</v>
      </c>
      <c r="I650" s="172">
        <v>519.70000000000005</v>
      </c>
      <c r="J650" s="172">
        <v>478.8</v>
      </c>
      <c r="K650" s="185">
        <v>27</v>
      </c>
      <c r="L650" s="220">
        <v>304743.43200000003</v>
      </c>
      <c r="M650" s="173">
        <v>2020</v>
      </c>
    </row>
    <row r="651" spans="1:13" hidden="1">
      <c r="A651" s="219" t="s">
        <v>1713</v>
      </c>
      <c r="B651" s="211" t="s">
        <v>3495</v>
      </c>
      <c r="C651" s="170">
        <v>1946</v>
      </c>
      <c r="D651" s="170"/>
      <c r="E651" s="350" t="s">
        <v>62</v>
      </c>
      <c r="F651" s="170">
        <v>3</v>
      </c>
      <c r="G651" s="170">
        <v>3</v>
      </c>
      <c r="H651" s="172">
        <v>2758.1</v>
      </c>
      <c r="I651" s="172">
        <v>2168.3000000000002</v>
      </c>
      <c r="J651" s="172">
        <v>2168.3000000000002</v>
      </c>
      <c r="K651" s="185">
        <v>126</v>
      </c>
      <c r="L651" s="220">
        <v>390680.88</v>
      </c>
      <c r="M651" s="173">
        <v>2020</v>
      </c>
    </row>
    <row r="652" spans="1:13" hidden="1">
      <c r="A652" s="219" t="s">
        <v>1714</v>
      </c>
      <c r="B652" s="211" t="s">
        <v>3496</v>
      </c>
      <c r="C652" s="170">
        <v>1947</v>
      </c>
      <c r="D652" s="170"/>
      <c r="E652" s="350" t="s">
        <v>62</v>
      </c>
      <c r="F652" s="170">
        <v>3</v>
      </c>
      <c r="G652" s="170">
        <v>3</v>
      </c>
      <c r="H652" s="172">
        <v>4516.3</v>
      </c>
      <c r="I652" s="172">
        <v>3377.3</v>
      </c>
      <c r="J652" s="172">
        <v>2461.5</v>
      </c>
      <c r="K652" s="185">
        <v>145</v>
      </c>
      <c r="L652" s="220">
        <v>758254.09</v>
      </c>
      <c r="M652" s="173">
        <v>2020</v>
      </c>
    </row>
    <row r="653" spans="1:13" hidden="1">
      <c r="A653" s="219" t="s">
        <v>1715</v>
      </c>
      <c r="B653" s="211" t="s">
        <v>3497</v>
      </c>
      <c r="C653" s="170">
        <v>1946</v>
      </c>
      <c r="D653" s="187"/>
      <c r="E653" s="350" t="s">
        <v>9</v>
      </c>
      <c r="F653" s="170">
        <v>2</v>
      </c>
      <c r="G653" s="170">
        <v>3</v>
      </c>
      <c r="H653" s="172">
        <v>1539.44</v>
      </c>
      <c r="I653" s="172">
        <v>771.6</v>
      </c>
      <c r="J653" s="172">
        <v>771.6</v>
      </c>
      <c r="K653" s="185">
        <v>34</v>
      </c>
      <c r="L653" s="220">
        <v>445043.03</v>
      </c>
      <c r="M653" s="173">
        <v>2020</v>
      </c>
    </row>
    <row r="654" spans="1:13" hidden="1">
      <c r="A654" s="219" t="s">
        <v>1716</v>
      </c>
      <c r="B654" s="211" t="s">
        <v>3498</v>
      </c>
      <c r="C654" s="170">
        <v>1945</v>
      </c>
      <c r="D654" s="170"/>
      <c r="E654" s="350" t="s">
        <v>9</v>
      </c>
      <c r="F654" s="170">
        <v>3</v>
      </c>
      <c r="G654" s="170">
        <v>3</v>
      </c>
      <c r="H654" s="172">
        <v>1125.9000000000001</v>
      </c>
      <c r="I654" s="172">
        <v>1025.4000000000001</v>
      </c>
      <c r="J654" s="172">
        <v>1025.4000000000001</v>
      </c>
      <c r="K654" s="185">
        <v>54</v>
      </c>
      <c r="L654" s="220">
        <v>356888.68</v>
      </c>
      <c r="M654" s="173">
        <v>2020</v>
      </c>
    </row>
    <row r="655" spans="1:13" hidden="1">
      <c r="A655" s="219" t="s">
        <v>1717</v>
      </c>
      <c r="B655" s="211" t="s">
        <v>3499</v>
      </c>
      <c r="C655" s="170">
        <v>1946</v>
      </c>
      <c r="D655" s="350"/>
      <c r="E655" s="350" t="s">
        <v>9</v>
      </c>
      <c r="F655" s="175">
        <v>2</v>
      </c>
      <c r="G655" s="175">
        <v>3</v>
      </c>
      <c r="H655" s="172">
        <v>874.9</v>
      </c>
      <c r="I655" s="172">
        <v>801.7</v>
      </c>
      <c r="J655" s="172">
        <v>801.7</v>
      </c>
      <c r="K655" s="185">
        <v>43</v>
      </c>
      <c r="L655" s="220">
        <v>386466.51</v>
      </c>
      <c r="M655" s="173">
        <v>2020</v>
      </c>
    </row>
    <row r="656" spans="1:13" hidden="1">
      <c r="A656" s="219" t="s">
        <v>1718</v>
      </c>
      <c r="B656" s="211" t="s">
        <v>1511</v>
      </c>
      <c r="C656" s="170">
        <v>1945</v>
      </c>
      <c r="D656" s="350"/>
      <c r="E656" s="350" t="s">
        <v>9</v>
      </c>
      <c r="F656" s="175">
        <v>3</v>
      </c>
      <c r="G656" s="175">
        <v>3</v>
      </c>
      <c r="H656" s="172">
        <v>1202.4000000000001</v>
      </c>
      <c r="I656" s="172">
        <v>1035.3</v>
      </c>
      <c r="J656" s="172">
        <v>1035.3</v>
      </c>
      <c r="K656" s="185">
        <v>50</v>
      </c>
      <c r="L656" s="220">
        <v>1959004.4772000001</v>
      </c>
      <c r="M656" s="173">
        <v>2020</v>
      </c>
    </row>
    <row r="657" spans="1:13" hidden="1">
      <c r="A657" s="219" t="s">
        <v>1719</v>
      </c>
      <c r="B657" s="211" t="s">
        <v>1512</v>
      </c>
      <c r="C657" s="170">
        <v>1947</v>
      </c>
      <c r="D657" s="350"/>
      <c r="E657" s="350" t="s">
        <v>10</v>
      </c>
      <c r="F657" s="175">
        <v>2</v>
      </c>
      <c r="G657" s="175">
        <v>2</v>
      </c>
      <c r="H657" s="172">
        <v>594.70000000000005</v>
      </c>
      <c r="I657" s="172">
        <v>520.1</v>
      </c>
      <c r="J657" s="172">
        <v>520.1</v>
      </c>
      <c r="K657" s="185">
        <v>27</v>
      </c>
      <c r="L657" s="220">
        <v>1427694.3499999999</v>
      </c>
      <c r="M657" s="173">
        <v>2020</v>
      </c>
    </row>
    <row r="658" spans="1:13" hidden="1">
      <c r="A658" s="219" t="s">
        <v>1720</v>
      </c>
      <c r="B658" s="211" t="s">
        <v>3500</v>
      </c>
      <c r="C658" s="170">
        <v>1947</v>
      </c>
      <c r="D658" s="350"/>
      <c r="E658" s="350" t="s">
        <v>9</v>
      </c>
      <c r="F658" s="175">
        <v>3</v>
      </c>
      <c r="G658" s="175">
        <v>6</v>
      </c>
      <c r="H658" s="172">
        <v>4677.95</v>
      </c>
      <c r="I658" s="172">
        <v>3352.81</v>
      </c>
      <c r="J658" s="172">
        <v>3261.31</v>
      </c>
      <c r="K658" s="185">
        <v>162</v>
      </c>
      <c r="L658" s="220">
        <v>638681.24</v>
      </c>
      <c r="M658" s="173">
        <v>2020</v>
      </c>
    </row>
    <row r="659" spans="1:13" hidden="1">
      <c r="A659" s="219" t="s">
        <v>1721</v>
      </c>
      <c r="B659" s="211" t="s">
        <v>3501</v>
      </c>
      <c r="C659" s="170">
        <v>1948</v>
      </c>
      <c r="D659" s="350"/>
      <c r="E659" s="350" t="s">
        <v>9</v>
      </c>
      <c r="F659" s="175">
        <v>3</v>
      </c>
      <c r="G659" s="175">
        <v>2</v>
      </c>
      <c r="H659" s="172">
        <v>1495.6</v>
      </c>
      <c r="I659" s="172">
        <v>1067.7</v>
      </c>
      <c r="J659" s="172">
        <v>984.2</v>
      </c>
      <c r="K659" s="185">
        <v>57</v>
      </c>
      <c r="L659" s="220">
        <v>496077.7</v>
      </c>
      <c r="M659" s="173">
        <v>2020</v>
      </c>
    </row>
    <row r="660" spans="1:13" hidden="1">
      <c r="A660" s="219" t="s">
        <v>1722</v>
      </c>
      <c r="B660" s="211" t="s">
        <v>3502</v>
      </c>
      <c r="C660" s="170">
        <v>1948</v>
      </c>
      <c r="D660" s="350"/>
      <c r="E660" s="350" t="s">
        <v>9</v>
      </c>
      <c r="F660" s="175">
        <v>3</v>
      </c>
      <c r="G660" s="175">
        <v>4</v>
      </c>
      <c r="H660" s="172">
        <v>3089.4</v>
      </c>
      <c r="I660" s="172">
        <v>2376.5</v>
      </c>
      <c r="J660" s="172">
        <v>1920.4</v>
      </c>
      <c r="K660" s="185">
        <v>50</v>
      </c>
      <c r="L660" s="220">
        <v>645816.30000000005</v>
      </c>
      <c r="M660" s="173">
        <v>2020</v>
      </c>
    </row>
    <row r="661" spans="1:13" hidden="1">
      <c r="A661" s="219" t="s">
        <v>1723</v>
      </c>
      <c r="B661" s="211" t="s">
        <v>1513</v>
      </c>
      <c r="C661" s="170">
        <v>1952</v>
      </c>
      <c r="D661" s="350"/>
      <c r="E661" s="350" t="s">
        <v>9</v>
      </c>
      <c r="F661" s="175">
        <v>2</v>
      </c>
      <c r="G661" s="175">
        <v>3</v>
      </c>
      <c r="H661" s="172">
        <v>1534.4</v>
      </c>
      <c r="I661" s="172">
        <v>1183.5999999999999</v>
      </c>
      <c r="J661" s="172">
        <v>1183.5999999999999</v>
      </c>
      <c r="K661" s="185">
        <v>58</v>
      </c>
      <c r="L661" s="220">
        <v>2237949.0952350036</v>
      </c>
      <c r="M661" s="173">
        <v>2020</v>
      </c>
    </row>
    <row r="662" spans="1:13" hidden="1">
      <c r="A662" s="219" t="s">
        <v>1724</v>
      </c>
      <c r="B662" s="211" t="s">
        <v>1514</v>
      </c>
      <c r="C662" s="170">
        <v>1951</v>
      </c>
      <c r="D662" s="350"/>
      <c r="E662" s="350" t="s">
        <v>9</v>
      </c>
      <c r="F662" s="175">
        <v>3</v>
      </c>
      <c r="G662" s="175">
        <v>2</v>
      </c>
      <c r="H662" s="172">
        <v>1532.95</v>
      </c>
      <c r="I662" s="172">
        <v>1172.55</v>
      </c>
      <c r="J662" s="172">
        <v>1172.55</v>
      </c>
      <c r="K662" s="185">
        <v>45</v>
      </c>
      <c r="L662" s="220">
        <v>324717.84037624364</v>
      </c>
      <c r="M662" s="173">
        <v>2020</v>
      </c>
    </row>
    <row r="663" spans="1:13" hidden="1">
      <c r="A663" s="219" t="s">
        <v>1725</v>
      </c>
      <c r="B663" s="211" t="s">
        <v>3503</v>
      </c>
      <c r="C663" s="170">
        <v>1951</v>
      </c>
      <c r="D663" s="350"/>
      <c r="E663" s="350" t="s">
        <v>9</v>
      </c>
      <c r="F663" s="175">
        <v>2</v>
      </c>
      <c r="G663" s="175">
        <v>2</v>
      </c>
      <c r="H663" s="172">
        <v>1022.1</v>
      </c>
      <c r="I663" s="172">
        <v>784.7</v>
      </c>
      <c r="J663" s="172">
        <v>563.20000000000005</v>
      </c>
      <c r="K663" s="185">
        <v>23</v>
      </c>
      <c r="L663" s="220">
        <v>229083.6482885213</v>
      </c>
      <c r="M663" s="173">
        <v>2020</v>
      </c>
    </row>
    <row r="664" spans="1:13" hidden="1">
      <c r="A664" s="219" t="s">
        <v>1726</v>
      </c>
      <c r="B664" s="211" t="s">
        <v>1515</v>
      </c>
      <c r="C664" s="170">
        <v>1948</v>
      </c>
      <c r="D664" s="350"/>
      <c r="E664" s="350" t="s">
        <v>9</v>
      </c>
      <c r="F664" s="175">
        <v>3</v>
      </c>
      <c r="G664" s="175">
        <v>2</v>
      </c>
      <c r="H664" s="172">
        <v>1513.8</v>
      </c>
      <c r="I664" s="172">
        <v>1193.2</v>
      </c>
      <c r="J664" s="172">
        <v>1193.2</v>
      </c>
      <c r="K664" s="185">
        <v>63</v>
      </c>
      <c r="L664" s="220">
        <v>300536.71414452384</v>
      </c>
      <c r="M664" s="173">
        <v>2020</v>
      </c>
    </row>
    <row r="665" spans="1:13" hidden="1">
      <c r="A665" s="219" t="s">
        <v>1727</v>
      </c>
      <c r="B665" s="211" t="s">
        <v>1516</v>
      </c>
      <c r="C665" s="170">
        <v>1947</v>
      </c>
      <c r="D665" s="350"/>
      <c r="E665" s="350" t="s">
        <v>9</v>
      </c>
      <c r="F665" s="175">
        <v>2</v>
      </c>
      <c r="G665" s="175">
        <v>3</v>
      </c>
      <c r="H665" s="172">
        <v>1802.3</v>
      </c>
      <c r="I665" s="172">
        <v>1311.6</v>
      </c>
      <c r="J665" s="172">
        <v>1102.9000000000001</v>
      </c>
      <c r="K665" s="185">
        <v>48</v>
      </c>
      <c r="L665" s="220">
        <v>344710.20204366976</v>
      </c>
      <c r="M665" s="173">
        <v>2020</v>
      </c>
    </row>
    <row r="666" spans="1:13" hidden="1">
      <c r="A666" s="219" t="s">
        <v>1728</v>
      </c>
      <c r="B666" s="211" t="s">
        <v>1517</v>
      </c>
      <c r="C666" s="170">
        <v>1954</v>
      </c>
      <c r="D666" s="350"/>
      <c r="E666" s="350" t="s">
        <v>9</v>
      </c>
      <c r="F666" s="175">
        <v>2</v>
      </c>
      <c r="G666" s="175">
        <v>2</v>
      </c>
      <c r="H666" s="172">
        <v>818.9</v>
      </c>
      <c r="I666" s="172">
        <v>568.20000000000005</v>
      </c>
      <c r="J666" s="172">
        <v>520.29999999999995</v>
      </c>
      <c r="K666" s="185">
        <v>29</v>
      </c>
      <c r="L666" s="220">
        <v>556460.34596351394</v>
      </c>
      <c r="M666" s="173">
        <v>2020</v>
      </c>
    </row>
    <row r="667" spans="1:13" hidden="1">
      <c r="A667" s="219" t="s">
        <v>1729</v>
      </c>
      <c r="B667" s="211" t="s">
        <v>1518</v>
      </c>
      <c r="C667" s="170">
        <v>1954</v>
      </c>
      <c r="D667" s="350"/>
      <c r="E667" s="350" t="s">
        <v>9</v>
      </c>
      <c r="F667" s="175">
        <v>2</v>
      </c>
      <c r="G667" s="175">
        <v>2</v>
      </c>
      <c r="H667" s="172">
        <v>890.2</v>
      </c>
      <c r="I667" s="172">
        <v>691.1</v>
      </c>
      <c r="J667" s="172">
        <v>488</v>
      </c>
      <c r="K667" s="185">
        <v>42</v>
      </c>
      <c r="L667" s="220">
        <v>70091.717674647254</v>
      </c>
      <c r="M667" s="173">
        <v>2020</v>
      </c>
    </row>
    <row r="668" spans="1:13" hidden="1">
      <c r="A668" s="219" t="s">
        <v>1730</v>
      </c>
      <c r="B668" s="211" t="s">
        <v>1519</v>
      </c>
      <c r="C668" s="170">
        <v>1954</v>
      </c>
      <c r="D668" s="350"/>
      <c r="E668" s="350" t="s">
        <v>9</v>
      </c>
      <c r="F668" s="175">
        <v>2</v>
      </c>
      <c r="G668" s="175">
        <v>2</v>
      </c>
      <c r="H668" s="172">
        <v>924.5</v>
      </c>
      <c r="I668" s="172">
        <v>708.9</v>
      </c>
      <c r="J668" s="172">
        <v>471.3</v>
      </c>
      <c r="K668" s="185">
        <v>36</v>
      </c>
      <c r="L668" s="220">
        <v>2534353.904079563</v>
      </c>
      <c r="M668" s="173">
        <v>2020</v>
      </c>
    </row>
    <row r="669" spans="1:13" hidden="1">
      <c r="A669" s="219" t="s">
        <v>1731</v>
      </c>
      <c r="B669" s="211" t="s">
        <v>1520</v>
      </c>
      <c r="C669" s="170">
        <v>1953</v>
      </c>
      <c r="D669" s="350"/>
      <c r="E669" s="350" t="s">
        <v>571</v>
      </c>
      <c r="F669" s="175">
        <v>2</v>
      </c>
      <c r="G669" s="175">
        <v>3</v>
      </c>
      <c r="H669" s="172">
        <v>1117.4000000000001</v>
      </c>
      <c r="I669" s="172">
        <v>762.2</v>
      </c>
      <c r="J669" s="172">
        <v>483.1</v>
      </c>
      <c r="K669" s="185">
        <v>52</v>
      </c>
      <c r="L669" s="220">
        <v>481369.25562971324</v>
      </c>
      <c r="M669" s="173">
        <v>2020</v>
      </c>
    </row>
    <row r="670" spans="1:13" hidden="1">
      <c r="A670" s="219" t="s">
        <v>1732</v>
      </c>
      <c r="B670" s="211" t="s">
        <v>1521</v>
      </c>
      <c r="C670" s="170">
        <v>1953</v>
      </c>
      <c r="D670" s="350"/>
      <c r="E670" s="350" t="s">
        <v>9</v>
      </c>
      <c r="F670" s="175">
        <v>2</v>
      </c>
      <c r="G670" s="175">
        <v>3</v>
      </c>
      <c r="H670" s="172">
        <v>997.6</v>
      </c>
      <c r="I670" s="172">
        <v>761.2</v>
      </c>
      <c r="J670" s="172">
        <v>447</v>
      </c>
      <c r="K670" s="185">
        <v>52</v>
      </c>
      <c r="L670" s="220">
        <v>2453720.6961081112</v>
      </c>
      <c r="M670" s="173">
        <v>2020</v>
      </c>
    </row>
    <row r="671" spans="1:13" hidden="1">
      <c r="A671" s="219" t="s">
        <v>1733</v>
      </c>
      <c r="B671" s="211" t="s">
        <v>3504</v>
      </c>
      <c r="C671" s="350">
        <v>1949</v>
      </c>
      <c r="D671" s="350"/>
      <c r="E671" s="350" t="s">
        <v>576</v>
      </c>
      <c r="F671" s="175">
        <v>2</v>
      </c>
      <c r="G671" s="175">
        <v>2</v>
      </c>
      <c r="H671" s="206">
        <v>605.9</v>
      </c>
      <c r="I671" s="206">
        <v>605.9</v>
      </c>
      <c r="J671" s="206">
        <v>605.9</v>
      </c>
      <c r="K671" s="336">
        <v>50</v>
      </c>
      <c r="L671" s="220">
        <v>239501.50080000001</v>
      </c>
      <c r="M671" s="173">
        <v>2020</v>
      </c>
    </row>
    <row r="672" spans="1:13" hidden="1">
      <c r="A672" s="219" t="s">
        <v>1734</v>
      </c>
      <c r="B672" s="74" t="s">
        <v>6000</v>
      </c>
      <c r="C672" s="14">
        <v>1949</v>
      </c>
      <c r="D672" s="11"/>
      <c r="E672" s="11" t="s">
        <v>571</v>
      </c>
      <c r="F672" s="12">
        <v>2</v>
      </c>
      <c r="G672" s="12">
        <v>1</v>
      </c>
      <c r="H672" s="205">
        <v>1458.7</v>
      </c>
      <c r="I672" s="205">
        <v>1015.4</v>
      </c>
      <c r="J672" s="205">
        <v>855.96136865342169</v>
      </c>
      <c r="K672" s="16">
        <v>75</v>
      </c>
      <c r="L672" s="220">
        <v>22027.824000000001</v>
      </c>
      <c r="M672" s="173">
        <v>2020</v>
      </c>
    </row>
    <row r="673" spans="1:13" ht="31.5" hidden="1">
      <c r="A673" s="219" t="s">
        <v>1735</v>
      </c>
      <c r="B673" s="211" t="s">
        <v>1247</v>
      </c>
      <c r="C673" s="170">
        <v>1959</v>
      </c>
      <c r="D673" s="187"/>
      <c r="E673" s="350" t="s">
        <v>8</v>
      </c>
      <c r="F673" s="170">
        <v>5</v>
      </c>
      <c r="G673" s="170">
        <v>3</v>
      </c>
      <c r="H673" s="172">
        <v>2635.1</v>
      </c>
      <c r="I673" s="172">
        <v>2014.78</v>
      </c>
      <c r="J673" s="172">
        <v>1483.8</v>
      </c>
      <c r="K673" s="185">
        <v>108</v>
      </c>
      <c r="L673" s="220">
        <v>2631064.8999999994</v>
      </c>
      <c r="M673" s="173">
        <v>2020</v>
      </c>
    </row>
    <row r="674" spans="1:13" hidden="1">
      <c r="A674" s="219" t="s">
        <v>1736</v>
      </c>
      <c r="B674" s="211" t="s">
        <v>3505</v>
      </c>
      <c r="C674" s="170">
        <v>1938</v>
      </c>
      <c r="D674" s="187"/>
      <c r="E674" s="188" t="s">
        <v>62</v>
      </c>
      <c r="F674" s="170">
        <v>5</v>
      </c>
      <c r="G674" s="170">
        <v>4</v>
      </c>
      <c r="H674" s="172">
        <v>2717.4</v>
      </c>
      <c r="I674" s="172">
        <v>2422.2399999999998</v>
      </c>
      <c r="J674" s="172">
        <v>2386.2399999999998</v>
      </c>
      <c r="K674" s="185">
        <v>137</v>
      </c>
      <c r="L674" s="220">
        <v>474017.09</v>
      </c>
      <c r="M674" s="173">
        <v>2020</v>
      </c>
    </row>
    <row r="675" spans="1:13" hidden="1">
      <c r="A675" s="219" t="s">
        <v>1737</v>
      </c>
      <c r="B675" s="211" t="s">
        <v>1248</v>
      </c>
      <c r="C675" s="350">
        <v>1944</v>
      </c>
      <c r="D675" s="350"/>
      <c r="E675" s="350" t="s">
        <v>62</v>
      </c>
      <c r="F675" s="175">
        <v>3</v>
      </c>
      <c r="G675" s="175">
        <v>3</v>
      </c>
      <c r="H675" s="206">
        <v>1472.54</v>
      </c>
      <c r="I675" s="206">
        <v>1314.64</v>
      </c>
      <c r="J675" s="206">
        <v>1042.71</v>
      </c>
      <c r="K675" s="336">
        <v>62</v>
      </c>
      <c r="L675" s="220">
        <v>2678624.4184000003</v>
      </c>
      <c r="M675" s="173">
        <v>2020</v>
      </c>
    </row>
    <row r="676" spans="1:13" hidden="1">
      <c r="A676" s="219" t="s">
        <v>1738</v>
      </c>
      <c r="B676" s="211" t="s">
        <v>1522</v>
      </c>
      <c r="C676" s="350">
        <v>1945</v>
      </c>
      <c r="D676" s="350"/>
      <c r="E676" s="350" t="s">
        <v>62</v>
      </c>
      <c r="F676" s="175">
        <v>3</v>
      </c>
      <c r="G676" s="175">
        <v>3</v>
      </c>
      <c r="H676" s="206">
        <v>1386.62</v>
      </c>
      <c r="I676" s="206">
        <v>1263.92</v>
      </c>
      <c r="J676" s="206">
        <v>925.55</v>
      </c>
      <c r="K676" s="336">
        <v>71</v>
      </c>
      <c r="L676" s="220">
        <v>421885.92000000004</v>
      </c>
      <c r="M676" s="173">
        <v>2020</v>
      </c>
    </row>
    <row r="677" spans="1:13" hidden="1">
      <c r="A677" s="219" t="s">
        <v>1739</v>
      </c>
      <c r="B677" s="211" t="s">
        <v>1523</v>
      </c>
      <c r="C677" s="170">
        <v>1940</v>
      </c>
      <c r="D677" s="187"/>
      <c r="E677" s="188" t="s">
        <v>62</v>
      </c>
      <c r="F677" s="170">
        <v>3</v>
      </c>
      <c r="G677" s="170">
        <v>3</v>
      </c>
      <c r="H677" s="172">
        <v>1435.2</v>
      </c>
      <c r="I677" s="172">
        <v>1301.3</v>
      </c>
      <c r="J677" s="172">
        <v>802.8</v>
      </c>
      <c r="K677" s="185">
        <v>65</v>
      </c>
      <c r="L677" s="220">
        <v>276582.57</v>
      </c>
      <c r="M677" s="173">
        <v>2020</v>
      </c>
    </row>
    <row r="678" spans="1:13" hidden="1">
      <c r="A678" s="219" t="s">
        <v>1740</v>
      </c>
      <c r="B678" s="211" t="s">
        <v>3506</v>
      </c>
      <c r="C678" s="170">
        <v>1937</v>
      </c>
      <c r="D678" s="187"/>
      <c r="E678" s="188" t="s">
        <v>62</v>
      </c>
      <c r="F678" s="170">
        <v>5</v>
      </c>
      <c r="G678" s="170">
        <v>3</v>
      </c>
      <c r="H678" s="172">
        <v>2383.9</v>
      </c>
      <c r="I678" s="172">
        <v>2162.1999999999998</v>
      </c>
      <c r="J678" s="172">
        <v>1866.3</v>
      </c>
      <c r="K678" s="185">
        <v>93</v>
      </c>
      <c r="L678" s="220">
        <v>551568.30999999994</v>
      </c>
      <c r="M678" s="173">
        <v>2020</v>
      </c>
    </row>
    <row r="679" spans="1:13" hidden="1">
      <c r="A679" s="219" t="s">
        <v>1741</v>
      </c>
      <c r="B679" s="211" t="s">
        <v>1249</v>
      </c>
      <c r="C679" s="170">
        <v>1940</v>
      </c>
      <c r="D679" s="187"/>
      <c r="E679" s="188" t="s">
        <v>62</v>
      </c>
      <c r="F679" s="170">
        <v>3</v>
      </c>
      <c r="G679" s="170">
        <v>2</v>
      </c>
      <c r="H679" s="172">
        <v>974.3</v>
      </c>
      <c r="I679" s="172">
        <v>868.26</v>
      </c>
      <c r="J679" s="172">
        <v>774.76</v>
      </c>
      <c r="K679" s="185">
        <v>66</v>
      </c>
      <c r="L679" s="220">
        <v>1783228.0199999998</v>
      </c>
      <c r="M679" s="173">
        <v>2020</v>
      </c>
    </row>
    <row r="680" spans="1:13" hidden="1">
      <c r="A680" s="219" t="s">
        <v>1742</v>
      </c>
      <c r="B680" s="211" t="s">
        <v>1250</v>
      </c>
      <c r="C680" s="170">
        <v>1940</v>
      </c>
      <c r="D680" s="187"/>
      <c r="E680" s="188" t="s">
        <v>62</v>
      </c>
      <c r="F680" s="170">
        <v>3</v>
      </c>
      <c r="G680" s="170">
        <v>2</v>
      </c>
      <c r="H680" s="172">
        <v>965.6</v>
      </c>
      <c r="I680" s="172">
        <v>866.74</v>
      </c>
      <c r="J680" s="172">
        <v>866.74</v>
      </c>
      <c r="K680" s="185">
        <v>48</v>
      </c>
      <c r="L680" s="220">
        <v>1780295.33</v>
      </c>
      <c r="M680" s="173">
        <v>2020</v>
      </c>
    </row>
    <row r="681" spans="1:13" hidden="1">
      <c r="A681" s="219" t="s">
        <v>1743</v>
      </c>
      <c r="B681" s="211" t="s">
        <v>1251</v>
      </c>
      <c r="C681" s="170">
        <v>1940</v>
      </c>
      <c r="D681" s="187"/>
      <c r="E681" s="188" t="s">
        <v>62</v>
      </c>
      <c r="F681" s="170">
        <v>3</v>
      </c>
      <c r="G681" s="170">
        <v>2</v>
      </c>
      <c r="H681" s="172">
        <v>969.82</v>
      </c>
      <c r="I681" s="172">
        <v>870.89</v>
      </c>
      <c r="J681" s="172">
        <v>870.89</v>
      </c>
      <c r="K681" s="185">
        <v>54</v>
      </c>
      <c r="L681" s="220">
        <v>1736767.34</v>
      </c>
      <c r="M681" s="173">
        <v>2020</v>
      </c>
    </row>
    <row r="682" spans="1:13" hidden="1">
      <c r="A682" s="219" t="s">
        <v>1744</v>
      </c>
      <c r="B682" s="211" t="s">
        <v>3507</v>
      </c>
      <c r="C682" s="170">
        <v>1942</v>
      </c>
      <c r="D682" s="187"/>
      <c r="E682" s="188" t="s">
        <v>62</v>
      </c>
      <c r="F682" s="170">
        <v>3</v>
      </c>
      <c r="G682" s="170">
        <v>2</v>
      </c>
      <c r="H682" s="172">
        <v>1147.3</v>
      </c>
      <c r="I682" s="172">
        <v>571.25</v>
      </c>
      <c r="J682" s="172">
        <v>571.25</v>
      </c>
      <c r="K682" s="185">
        <v>21</v>
      </c>
      <c r="L682" s="220">
        <v>394968.08999999997</v>
      </c>
      <c r="M682" s="173">
        <v>2020</v>
      </c>
    </row>
    <row r="683" spans="1:13" hidden="1">
      <c r="A683" s="219" t="s">
        <v>1745</v>
      </c>
      <c r="B683" s="211" t="s">
        <v>1252</v>
      </c>
      <c r="C683" s="170">
        <v>1941</v>
      </c>
      <c r="D683" s="187"/>
      <c r="E683" s="188" t="s">
        <v>62</v>
      </c>
      <c r="F683" s="170">
        <v>6</v>
      </c>
      <c r="G683" s="170">
        <v>4</v>
      </c>
      <c r="H683" s="172">
        <v>4460.5</v>
      </c>
      <c r="I683" s="172">
        <v>3733.69</v>
      </c>
      <c r="J683" s="172">
        <v>2231.1999999999998</v>
      </c>
      <c r="K683" s="185">
        <v>182</v>
      </c>
      <c r="L683" s="220">
        <v>3916948.3699999996</v>
      </c>
      <c r="M683" s="173">
        <v>2020</v>
      </c>
    </row>
    <row r="684" spans="1:13" hidden="1">
      <c r="A684" s="219" t="s">
        <v>1746</v>
      </c>
      <c r="B684" s="211" t="s">
        <v>1524</v>
      </c>
      <c r="C684" s="170">
        <v>1958</v>
      </c>
      <c r="D684" s="187"/>
      <c r="E684" s="188" t="s">
        <v>571</v>
      </c>
      <c r="F684" s="170">
        <v>2</v>
      </c>
      <c r="G684" s="170">
        <v>3</v>
      </c>
      <c r="H684" s="172">
        <v>959</v>
      </c>
      <c r="I684" s="172">
        <v>855</v>
      </c>
      <c r="J684" s="172">
        <v>855</v>
      </c>
      <c r="K684" s="185">
        <v>48</v>
      </c>
      <c r="L684" s="220">
        <v>586675.72612351377</v>
      </c>
      <c r="M684" s="173">
        <v>2020</v>
      </c>
    </row>
    <row r="685" spans="1:13" hidden="1">
      <c r="A685" s="219" t="s">
        <v>1747</v>
      </c>
      <c r="B685" s="211" t="s">
        <v>1525</v>
      </c>
      <c r="C685" s="170">
        <v>1959</v>
      </c>
      <c r="D685" s="187"/>
      <c r="E685" s="188" t="s">
        <v>571</v>
      </c>
      <c r="F685" s="170">
        <v>2</v>
      </c>
      <c r="G685" s="170">
        <v>3</v>
      </c>
      <c r="H685" s="172">
        <v>949.9</v>
      </c>
      <c r="I685" s="172">
        <v>839.9</v>
      </c>
      <c r="J685" s="172">
        <v>839.9</v>
      </c>
      <c r="K685" s="185">
        <v>47</v>
      </c>
      <c r="L685" s="220">
        <v>264277.45086707332</v>
      </c>
      <c r="M685" s="173">
        <v>2020</v>
      </c>
    </row>
    <row r="686" spans="1:13" hidden="1">
      <c r="A686" s="219" t="s">
        <v>1748</v>
      </c>
      <c r="B686" s="211" t="s">
        <v>3508</v>
      </c>
      <c r="C686" s="170">
        <v>1948</v>
      </c>
      <c r="D686" s="187"/>
      <c r="E686" s="188" t="s">
        <v>576</v>
      </c>
      <c r="F686" s="170">
        <v>2</v>
      </c>
      <c r="G686" s="170">
        <v>2</v>
      </c>
      <c r="H686" s="172">
        <v>431.5</v>
      </c>
      <c r="I686" s="172">
        <v>381.5</v>
      </c>
      <c r="J686" s="172">
        <v>381.5</v>
      </c>
      <c r="K686" s="185">
        <v>21</v>
      </c>
      <c r="L686" s="220">
        <v>177471.11</v>
      </c>
      <c r="M686" s="173">
        <v>2020</v>
      </c>
    </row>
    <row r="687" spans="1:13" hidden="1">
      <c r="A687" s="219" t="s">
        <v>1749</v>
      </c>
      <c r="B687" s="211" t="s">
        <v>1253</v>
      </c>
      <c r="C687" s="170">
        <v>1932</v>
      </c>
      <c r="D687" s="187"/>
      <c r="E687" s="188" t="s">
        <v>62</v>
      </c>
      <c r="F687" s="170">
        <v>3</v>
      </c>
      <c r="G687" s="170">
        <v>7</v>
      </c>
      <c r="H687" s="172">
        <v>1927.2</v>
      </c>
      <c r="I687" s="172">
        <v>1632</v>
      </c>
      <c r="J687" s="172">
        <v>866.2</v>
      </c>
      <c r="K687" s="185">
        <v>86</v>
      </c>
      <c r="L687" s="220">
        <v>4670301.3800000008</v>
      </c>
      <c r="M687" s="173">
        <v>2020</v>
      </c>
    </row>
    <row r="688" spans="1:13" hidden="1">
      <c r="A688" s="219" t="s">
        <v>1750</v>
      </c>
      <c r="B688" s="211" t="s">
        <v>1254</v>
      </c>
      <c r="C688" s="170">
        <v>1933</v>
      </c>
      <c r="D688" s="187"/>
      <c r="E688" s="188" t="s">
        <v>62</v>
      </c>
      <c r="F688" s="170">
        <v>3</v>
      </c>
      <c r="G688" s="170">
        <v>7</v>
      </c>
      <c r="H688" s="172">
        <v>1902.4</v>
      </c>
      <c r="I688" s="172">
        <v>1612.7</v>
      </c>
      <c r="J688" s="172">
        <v>628.6</v>
      </c>
      <c r="K688" s="185">
        <v>80</v>
      </c>
      <c r="L688" s="220">
        <v>4859708.55</v>
      </c>
      <c r="M688" s="173">
        <v>2020</v>
      </c>
    </row>
    <row r="689" spans="1:13" hidden="1">
      <c r="A689" s="219" t="s">
        <v>1751</v>
      </c>
      <c r="B689" s="211" t="s">
        <v>1255</v>
      </c>
      <c r="C689" s="170">
        <v>1933</v>
      </c>
      <c r="D689" s="187"/>
      <c r="E689" s="188" t="s">
        <v>62</v>
      </c>
      <c r="F689" s="170">
        <v>3</v>
      </c>
      <c r="G689" s="170">
        <v>7</v>
      </c>
      <c r="H689" s="172">
        <v>1951.5</v>
      </c>
      <c r="I689" s="172">
        <v>1653.3</v>
      </c>
      <c r="J689" s="172">
        <v>710.7</v>
      </c>
      <c r="K689" s="185">
        <v>82</v>
      </c>
      <c r="L689" s="220">
        <v>4842508.0999999996</v>
      </c>
      <c r="M689" s="173">
        <v>2020</v>
      </c>
    </row>
    <row r="690" spans="1:13" hidden="1">
      <c r="A690" s="219" t="s">
        <v>1752</v>
      </c>
      <c r="B690" s="211" t="s">
        <v>3509</v>
      </c>
      <c r="C690" s="170">
        <v>1933</v>
      </c>
      <c r="D690" s="187"/>
      <c r="E690" s="188" t="s">
        <v>62</v>
      </c>
      <c r="F690" s="170">
        <v>3</v>
      </c>
      <c r="G690" s="170">
        <v>7</v>
      </c>
      <c r="H690" s="172">
        <v>1775</v>
      </c>
      <c r="I690" s="172">
        <v>1650.6</v>
      </c>
      <c r="J690" s="172">
        <v>1650.6</v>
      </c>
      <c r="K690" s="185">
        <v>81</v>
      </c>
      <c r="L690" s="220">
        <v>481903.16</v>
      </c>
      <c r="M690" s="173">
        <v>2020</v>
      </c>
    </row>
    <row r="691" spans="1:13" ht="31.5" hidden="1">
      <c r="A691" s="219" t="s">
        <v>1753</v>
      </c>
      <c r="B691" s="211" t="s">
        <v>1256</v>
      </c>
      <c r="C691" s="170">
        <v>1932</v>
      </c>
      <c r="D691" s="187"/>
      <c r="E691" s="188" t="s">
        <v>8</v>
      </c>
      <c r="F691" s="170">
        <v>3</v>
      </c>
      <c r="G691" s="170">
        <v>7</v>
      </c>
      <c r="H691" s="172">
        <v>2488.1999999999998</v>
      </c>
      <c r="I691" s="172">
        <v>1650.5</v>
      </c>
      <c r="J691" s="172">
        <v>1453</v>
      </c>
      <c r="K691" s="185">
        <v>79</v>
      </c>
      <c r="L691" s="220">
        <v>3092912.2699999996</v>
      </c>
      <c r="M691" s="173">
        <v>2020</v>
      </c>
    </row>
    <row r="692" spans="1:13" hidden="1">
      <c r="A692" s="219" t="s">
        <v>1754</v>
      </c>
      <c r="B692" s="211" t="s">
        <v>1257</v>
      </c>
      <c r="C692" s="170">
        <v>1932</v>
      </c>
      <c r="D692" s="187"/>
      <c r="E692" s="188" t="s">
        <v>62</v>
      </c>
      <c r="F692" s="170">
        <v>3</v>
      </c>
      <c r="G692" s="170">
        <v>7</v>
      </c>
      <c r="H692" s="172">
        <v>1975.3</v>
      </c>
      <c r="I692" s="172">
        <v>1640.3</v>
      </c>
      <c r="J692" s="172">
        <v>1289.4000000000001</v>
      </c>
      <c r="K692" s="185">
        <v>82</v>
      </c>
      <c r="L692" s="220">
        <v>2810461.0900000003</v>
      </c>
      <c r="M692" s="173">
        <v>2020</v>
      </c>
    </row>
    <row r="693" spans="1:13" hidden="1">
      <c r="A693" s="219" t="s">
        <v>1755</v>
      </c>
      <c r="B693" s="211" t="s">
        <v>1258</v>
      </c>
      <c r="C693" s="170">
        <v>1933</v>
      </c>
      <c r="D693" s="187"/>
      <c r="E693" s="188" t="s">
        <v>62</v>
      </c>
      <c r="F693" s="170">
        <v>3</v>
      </c>
      <c r="G693" s="170">
        <v>7</v>
      </c>
      <c r="H693" s="172">
        <v>1881.1</v>
      </c>
      <c r="I693" s="172">
        <v>1565.1</v>
      </c>
      <c r="J693" s="172">
        <v>1333.3</v>
      </c>
      <c r="K693" s="185">
        <v>87</v>
      </c>
      <c r="L693" s="220">
        <v>2737194.38</v>
      </c>
      <c r="M693" s="173">
        <v>2020</v>
      </c>
    </row>
    <row r="694" spans="1:13" hidden="1">
      <c r="A694" s="219" t="s">
        <v>1756</v>
      </c>
      <c r="B694" s="211" t="s">
        <v>1259</v>
      </c>
      <c r="C694" s="170">
        <v>1933</v>
      </c>
      <c r="D694" s="187"/>
      <c r="E694" s="188" t="s">
        <v>62</v>
      </c>
      <c r="F694" s="170">
        <v>3</v>
      </c>
      <c r="G694" s="170">
        <v>7</v>
      </c>
      <c r="H694" s="172">
        <v>1936.4</v>
      </c>
      <c r="I694" s="172">
        <v>1631.4</v>
      </c>
      <c r="J694" s="172">
        <v>1201</v>
      </c>
      <c r="K694" s="185">
        <v>79</v>
      </c>
      <c r="L694" s="220">
        <v>3068931.28</v>
      </c>
      <c r="M694" s="173">
        <v>2020</v>
      </c>
    </row>
    <row r="695" spans="1:13" hidden="1">
      <c r="A695" s="219" t="s">
        <v>1757</v>
      </c>
      <c r="B695" s="211" t="s">
        <v>3510</v>
      </c>
      <c r="C695" s="170">
        <v>1944</v>
      </c>
      <c r="D695" s="187"/>
      <c r="E695" s="188" t="s">
        <v>571</v>
      </c>
      <c r="F695" s="170">
        <v>3</v>
      </c>
      <c r="G695" s="170">
        <v>2</v>
      </c>
      <c r="H695" s="172">
        <v>953.92</v>
      </c>
      <c r="I695" s="172">
        <v>854.41</v>
      </c>
      <c r="J695" s="172">
        <v>854.41</v>
      </c>
      <c r="K695" s="185">
        <v>46</v>
      </c>
      <c r="L695" s="220">
        <v>452231.79399999999</v>
      </c>
      <c r="M695" s="173">
        <v>2020</v>
      </c>
    </row>
    <row r="696" spans="1:13" hidden="1">
      <c r="A696" s="219" t="s">
        <v>1758</v>
      </c>
      <c r="B696" s="211" t="s">
        <v>3511</v>
      </c>
      <c r="C696" s="170">
        <v>1942</v>
      </c>
      <c r="D696" s="187"/>
      <c r="E696" s="188" t="s">
        <v>62</v>
      </c>
      <c r="F696" s="170">
        <v>5</v>
      </c>
      <c r="G696" s="170">
        <v>3</v>
      </c>
      <c r="H696" s="172">
        <v>4204.18</v>
      </c>
      <c r="I696" s="172">
        <v>3671.28</v>
      </c>
      <c r="J696" s="172">
        <v>3671.28</v>
      </c>
      <c r="K696" s="185">
        <v>167</v>
      </c>
      <c r="L696" s="220">
        <v>523486.82000000007</v>
      </c>
      <c r="M696" s="173">
        <v>2020</v>
      </c>
    </row>
    <row r="697" spans="1:13" hidden="1">
      <c r="A697" s="219" t="s">
        <v>1759</v>
      </c>
      <c r="B697" s="211" t="s">
        <v>3512</v>
      </c>
      <c r="C697" s="170">
        <v>1942</v>
      </c>
      <c r="D697" s="187"/>
      <c r="E697" s="188" t="s">
        <v>62</v>
      </c>
      <c r="F697" s="170">
        <v>5</v>
      </c>
      <c r="G697" s="170">
        <v>3</v>
      </c>
      <c r="H697" s="172">
        <v>4204.18</v>
      </c>
      <c r="I697" s="172">
        <v>3671.28</v>
      </c>
      <c r="J697" s="172">
        <v>3671.28</v>
      </c>
      <c r="K697" s="185">
        <v>167</v>
      </c>
      <c r="L697" s="220">
        <v>719226.61999999988</v>
      </c>
      <c r="M697" s="173">
        <v>2020</v>
      </c>
    </row>
    <row r="698" spans="1:13" hidden="1">
      <c r="A698" s="219" t="s">
        <v>1760</v>
      </c>
      <c r="B698" s="211" t="s">
        <v>1260</v>
      </c>
      <c r="C698" s="170">
        <v>1944</v>
      </c>
      <c r="D698" s="187"/>
      <c r="E698" s="188" t="s">
        <v>62</v>
      </c>
      <c r="F698" s="170">
        <v>3</v>
      </c>
      <c r="G698" s="170">
        <v>2</v>
      </c>
      <c r="H698" s="172">
        <v>1091.5999999999999</v>
      </c>
      <c r="I698" s="172">
        <v>812.6</v>
      </c>
      <c r="J698" s="172">
        <v>506.31</v>
      </c>
      <c r="K698" s="185">
        <v>34</v>
      </c>
      <c r="L698" s="220">
        <v>1796699.69</v>
      </c>
      <c r="M698" s="173">
        <v>2020</v>
      </c>
    </row>
    <row r="699" spans="1:13" hidden="1">
      <c r="A699" s="219" t="s">
        <v>1761</v>
      </c>
      <c r="B699" s="211" t="s">
        <v>1526</v>
      </c>
      <c r="C699" s="170">
        <v>1942</v>
      </c>
      <c r="D699" s="187"/>
      <c r="E699" s="188" t="s">
        <v>62</v>
      </c>
      <c r="F699" s="170">
        <v>5</v>
      </c>
      <c r="G699" s="170">
        <v>3</v>
      </c>
      <c r="H699" s="172">
        <v>4329.2700000000004</v>
      </c>
      <c r="I699" s="172">
        <v>3846.07</v>
      </c>
      <c r="J699" s="172">
        <v>2144.96</v>
      </c>
      <c r="K699" s="185">
        <v>144</v>
      </c>
      <c r="L699" s="220">
        <v>544616.62</v>
      </c>
      <c r="M699" s="173">
        <v>2020</v>
      </c>
    </row>
    <row r="700" spans="1:13" hidden="1">
      <c r="A700" s="219" t="s">
        <v>1762</v>
      </c>
      <c r="B700" s="211" t="s">
        <v>1527</v>
      </c>
      <c r="C700" s="170">
        <v>1943</v>
      </c>
      <c r="D700" s="187"/>
      <c r="E700" s="188" t="s">
        <v>62</v>
      </c>
      <c r="F700" s="170">
        <v>3</v>
      </c>
      <c r="G700" s="170">
        <v>3</v>
      </c>
      <c r="H700" s="172">
        <v>1537.12</v>
      </c>
      <c r="I700" s="172">
        <v>1373.92</v>
      </c>
      <c r="J700" s="172">
        <v>1113.96</v>
      </c>
      <c r="K700" s="185">
        <v>77</v>
      </c>
      <c r="L700" s="220">
        <v>319704.81</v>
      </c>
      <c r="M700" s="173">
        <v>2020</v>
      </c>
    </row>
    <row r="701" spans="1:13" hidden="1">
      <c r="A701" s="219" t="s">
        <v>1763</v>
      </c>
      <c r="B701" s="211" t="s">
        <v>3513</v>
      </c>
      <c r="C701" s="170">
        <v>1943</v>
      </c>
      <c r="D701" s="187"/>
      <c r="E701" s="188" t="s">
        <v>62</v>
      </c>
      <c r="F701" s="170">
        <v>3</v>
      </c>
      <c r="G701" s="170">
        <v>2</v>
      </c>
      <c r="H701" s="172">
        <v>949.9</v>
      </c>
      <c r="I701" s="172">
        <v>849</v>
      </c>
      <c r="J701" s="172">
        <v>628.29999999999995</v>
      </c>
      <c r="K701" s="185">
        <v>51</v>
      </c>
      <c r="L701" s="220">
        <v>282367.41000000003</v>
      </c>
      <c r="M701" s="173">
        <v>2020</v>
      </c>
    </row>
    <row r="702" spans="1:13" hidden="1">
      <c r="A702" s="219" t="s">
        <v>1764</v>
      </c>
      <c r="B702" s="211" t="s">
        <v>3514</v>
      </c>
      <c r="C702" s="170">
        <v>1943</v>
      </c>
      <c r="D702" s="187"/>
      <c r="E702" s="188" t="s">
        <v>62</v>
      </c>
      <c r="F702" s="170">
        <v>3</v>
      </c>
      <c r="G702" s="170">
        <v>2</v>
      </c>
      <c r="H702" s="172">
        <v>944.7</v>
      </c>
      <c r="I702" s="172">
        <v>841.1</v>
      </c>
      <c r="J702" s="172">
        <v>841.1</v>
      </c>
      <c r="K702" s="185">
        <v>55</v>
      </c>
      <c r="L702" s="220">
        <v>433819.3</v>
      </c>
      <c r="M702" s="173">
        <v>2020</v>
      </c>
    </row>
    <row r="703" spans="1:13" hidden="1">
      <c r="A703" s="219" t="s">
        <v>1765</v>
      </c>
      <c r="B703" s="211" t="s">
        <v>1261</v>
      </c>
      <c r="C703" s="170">
        <v>1944</v>
      </c>
      <c r="D703" s="187"/>
      <c r="E703" s="188" t="s">
        <v>62</v>
      </c>
      <c r="F703" s="170">
        <v>3</v>
      </c>
      <c r="G703" s="170">
        <v>2</v>
      </c>
      <c r="H703" s="172">
        <v>964.2</v>
      </c>
      <c r="I703" s="172">
        <v>863.1</v>
      </c>
      <c r="J703" s="172">
        <v>557.6</v>
      </c>
      <c r="K703" s="185">
        <v>41</v>
      </c>
      <c r="L703" s="220">
        <v>2572247.73</v>
      </c>
      <c r="M703" s="173">
        <v>2020</v>
      </c>
    </row>
    <row r="704" spans="1:13" hidden="1">
      <c r="A704" s="219" t="s">
        <v>1766</v>
      </c>
      <c r="B704" s="211" t="s">
        <v>1262</v>
      </c>
      <c r="C704" s="170">
        <v>1941</v>
      </c>
      <c r="D704" s="187"/>
      <c r="E704" s="188" t="s">
        <v>62</v>
      </c>
      <c r="F704" s="170">
        <v>3</v>
      </c>
      <c r="G704" s="170">
        <v>6</v>
      </c>
      <c r="H704" s="172">
        <v>2782</v>
      </c>
      <c r="I704" s="172">
        <v>2475.0100000000002</v>
      </c>
      <c r="J704" s="172">
        <v>1417.1</v>
      </c>
      <c r="K704" s="185">
        <v>151</v>
      </c>
      <c r="L704" s="220">
        <v>6584988.6800000006</v>
      </c>
      <c r="M704" s="173">
        <v>2020</v>
      </c>
    </row>
    <row r="705" spans="1:13" hidden="1">
      <c r="A705" s="219" t="s">
        <v>1767</v>
      </c>
      <c r="B705" s="211" t="s">
        <v>1263</v>
      </c>
      <c r="C705" s="170">
        <v>1944</v>
      </c>
      <c r="D705" s="187"/>
      <c r="E705" s="188" t="s">
        <v>62</v>
      </c>
      <c r="F705" s="170">
        <v>3</v>
      </c>
      <c r="G705" s="170">
        <v>2</v>
      </c>
      <c r="H705" s="172">
        <v>956.2</v>
      </c>
      <c r="I705" s="172">
        <v>856.4</v>
      </c>
      <c r="J705" s="172">
        <v>557.4</v>
      </c>
      <c r="K705" s="185">
        <v>54</v>
      </c>
      <c r="L705" s="220">
        <v>2623104.89</v>
      </c>
      <c r="M705" s="173">
        <v>2020</v>
      </c>
    </row>
    <row r="706" spans="1:13" hidden="1">
      <c r="A706" s="219" t="s">
        <v>1768</v>
      </c>
      <c r="B706" s="211" t="s">
        <v>1264</v>
      </c>
      <c r="C706" s="170">
        <v>1943</v>
      </c>
      <c r="D706" s="187"/>
      <c r="E706" s="188" t="s">
        <v>62</v>
      </c>
      <c r="F706" s="170">
        <v>3</v>
      </c>
      <c r="G706" s="170">
        <v>2</v>
      </c>
      <c r="H706" s="172">
        <v>969.3</v>
      </c>
      <c r="I706" s="172">
        <v>854.5</v>
      </c>
      <c r="J706" s="172">
        <v>418.4</v>
      </c>
      <c r="K706" s="185">
        <v>51</v>
      </c>
      <c r="L706" s="220">
        <v>2627867.3499999996</v>
      </c>
      <c r="M706" s="173">
        <v>2020</v>
      </c>
    </row>
    <row r="707" spans="1:13" hidden="1">
      <c r="A707" s="219" t="s">
        <v>1769</v>
      </c>
      <c r="B707" s="211" t="s">
        <v>1265</v>
      </c>
      <c r="C707" s="170">
        <v>1944</v>
      </c>
      <c r="D707" s="187"/>
      <c r="E707" s="188" t="s">
        <v>62</v>
      </c>
      <c r="F707" s="170">
        <v>3</v>
      </c>
      <c r="G707" s="170">
        <v>2</v>
      </c>
      <c r="H707" s="172">
        <v>934.27</v>
      </c>
      <c r="I707" s="172">
        <v>844.77</v>
      </c>
      <c r="J707" s="172">
        <v>824.92</v>
      </c>
      <c r="K707" s="185">
        <v>55</v>
      </c>
      <c r="L707" s="220">
        <v>1866579.33</v>
      </c>
      <c r="M707" s="173">
        <v>2020</v>
      </c>
    </row>
    <row r="708" spans="1:13" hidden="1">
      <c r="A708" s="219" t="s">
        <v>1770</v>
      </c>
      <c r="B708" s="211" t="s">
        <v>1528</v>
      </c>
      <c r="C708" s="170">
        <v>1940</v>
      </c>
      <c r="D708" s="187"/>
      <c r="E708" s="188" t="s">
        <v>62</v>
      </c>
      <c r="F708" s="170">
        <v>3</v>
      </c>
      <c r="G708" s="170">
        <v>2</v>
      </c>
      <c r="H708" s="172">
        <v>952.55</v>
      </c>
      <c r="I708" s="172">
        <v>851.05</v>
      </c>
      <c r="J708" s="172">
        <v>670.15</v>
      </c>
      <c r="K708" s="185">
        <v>45</v>
      </c>
      <c r="L708" s="220">
        <v>237398.85</v>
      </c>
      <c r="M708" s="173">
        <v>2020</v>
      </c>
    </row>
    <row r="709" spans="1:13" hidden="1">
      <c r="A709" s="219" t="s">
        <v>1771</v>
      </c>
      <c r="B709" s="211" t="s">
        <v>3515</v>
      </c>
      <c r="C709" s="170">
        <v>1940</v>
      </c>
      <c r="D709" s="187"/>
      <c r="E709" s="188" t="s">
        <v>62</v>
      </c>
      <c r="F709" s="170">
        <v>3</v>
      </c>
      <c r="G709" s="170">
        <v>2</v>
      </c>
      <c r="H709" s="172">
        <v>946.5</v>
      </c>
      <c r="I709" s="172">
        <v>845.6</v>
      </c>
      <c r="J709" s="172">
        <v>845.6</v>
      </c>
      <c r="K709" s="185">
        <v>61</v>
      </c>
      <c r="L709" s="220">
        <v>283445.75</v>
      </c>
      <c r="M709" s="173">
        <v>2020</v>
      </c>
    </row>
    <row r="710" spans="1:13" hidden="1">
      <c r="A710" s="219" t="s">
        <v>1772</v>
      </c>
      <c r="B710" s="211" t="s">
        <v>3516</v>
      </c>
      <c r="C710" s="170">
        <v>1941</v>
      </c>
      <c r="D710" s="187"/>
      <c r="E710" s="188" t="s">
        <v>62</v>
      </c>
      <c r="F710" s="170">
        <v>3</v>
      </c>
      <c r="G710" s="170">
        <v>2</v>
      </c>
      <c r="H710" s="172">
        <v>954.5</v>
      </c>
      <c r="I710" s="172">
        <v>851.35</v>
      </c>
      <c r="J710" s="172">
        <v>851.35</v>
      </c>
      <c r="K710" s="185">
        <v>58</v>
      </c>
      <c r="L710" s="220">
        <v>282702.90000000002</v>
      </c>
      <c r="M710" s="173">
        <v>2020</v>
      </c>
    </row>
    <row r="711" spans="1:13" hidden="1">
      <c r="A711" s="219" t="s">
        <v>1773</v>
      </c>
      <c r="B711" s="211" t="s">
        <v>3517</v>
      </c>
      <c r="C711" s="170">
        <v>1942</v>
      </c>
      <c r="D711" s="187"/>
      <c r="E711" s="188" t="s">
        <v>62</v>
      </c>
      <c r="F711" s="170">
        <v>3</v>
      </c>
      <c r="G711" s="170">
        <v>2</v>
      </c>
      <c r="H711" s="172">
        <v>948.4</v>
      </c>
      <c r="I711" s="172">
        <v>854.7</v>
      </c>
      <c r="J711" s="172">
        <v>854.7</v>
      </c>
      <c r="K711" s="185">
        <v>58</v>
      </c>
      <c r="L711" s="220">
        <v>370125.74</v>
      </c>
      <c r="M711" s="173">
        <v>2020</v>
      </c>
    </row>
    <row r="712" spans="1:13" hidden="1">
      <c r="A712" s="219" t="s">
        <v>1774</v>
      </c>
      <c r="B712" s="211" t="s">
        <v>3518</v>
      </c>
      <c r="C712" s="170">
        <v>1949</v>
      </c>
      <c r="D712" s="187"/>
      <c r="E712" s="188" t="s">
        <v>62</v>
      </c>
      <c r="F712" s="170">
        <v>3</v>
      </c>
      <c r="G712" s="170">
        <v>2</v>
      </c>
      <c r="H712" s="172">
        <v>1973.6</v>
      </c>
      <c r="I712" s="172">
        <v>1000.6</v>
      </c>
      <c r="J712" s="172">
        <v>1000.6</v>
      </c>
      <c r="K712" s="185">
        <v>45</v>
      </c>
      <c r="L712" s="220">
        <v>339301.46</v>
      </c>
      <c r="M712" s="173">
        <v>2020</v>
      </c>
    </row>
    <row r="713" spans="1:13" hidden="1">
      <c r="A713" s="219" t="s">
        <v>1775</v>
      </c>
      <c r="B713" s="211" t="s">
        <v>3519</v>
      </c>
      <c r="C713" s="170">
        <v>1949</v>
      </c>
      <c r="D713" s="187"/>
      <c r="E713" s="350" t="s">
        <v>9</v>
      </c>
      <c r="F713" s="170">
        <v>3</v>
      </c>
      <c r="G713" s="170">
        <v>4</v>
      </c>
      <c r="H713" s="172">
        <v>4097.3999999999996</v>
      </c>
      <c r="I713" s="172">
        <v>1884</v>
      </c>
      <c r="J713" s="172">
        <v>1776.1</v>
      </c>
      <c r="K713" s="185">
        <v>73</v>
      </c>
      <c r="L713" s="220">
        <v>400712.29000000004</v>
      </c>
      <c r="M713" s="173">
        <v>2020</v>
      </c>
    </row>
    <row r="714" spans="1:13" hidden="1">
      <c r="A714" s="219" t="s">
        <v>1776</v>
      </c>
      <c r="B714" s="211" t="s">
        <v>1529</v>
      </c>
      <c r="C714" s="350">
        <v>1949</v>
      </c>
      <c r="D714" s="350"/>
      <c r="E714" s="350" t="s">
        <v>9</v>
      </c>
      <c r="F714" s="175">
        <v>3</v>
      </c>
      <c r="G714" s="175">
        <v>4</v>
      </c>
      <c r="H714" s="206">
        <v>3587.2</v>
      </c>
      <c r="I714" s="206">
        <v>1883.3</v>
      </c>
      <c r="J714" s="206">
        <v>1745.8</v>
      </c>
      <c r="K714" s="336">
        <v>62</v>
      </c>
      <c r="L714" s="220">
        <v>1366524.4691999999</v>
      </c>
      <c r="M714" s="173">
        <v>2020</v>
      </c>
    </row>
    <row r="715" spans="1:13" hidden="1">
      <c r="A715" s="219" t="s">
        <v>1778</v>
      </c>
      <c r="B715" s="209" t="s">
        <v>6001</v>
      </c>
      <c r="C715" s="11">
        <v>1950</v>
      </c>
      <c r="D715" s="11"/>
      <c r="E715" s="11" t="s">
        <v>9</v>
      </c>
      <c r="F715" s="12">
        <v>3</v>
      </c>
      <c r="G715" s="12">
        <v>5</v>
      </c>
      <c r="H715" s="246">
        <v>4880.2</v>
      </c>
      <c r="I715" s="246">
        <v>2953.9</v>
      </c>
      <c r="J715" s="246">
        <v>2691.8</v>
      </c>
      <c r="K715" s="335">
        <v>117</v>
      </c>
      <c r="L715" s="220">
        <v>7830227.9500799999</v>
      </c>
      <c r="M715" s="173">
        <v>2020</v>
      </c>
    </row>
    <row r="716" spans="1:13" hidden="1">
      <c r="A716" s="219" t="s">
        <v>1780</v>
      </c>
      <c r="B716" s="211" t="s">
        <v>1530</v>
      </c>
      <c r="C716" s="350">
        <v>1949</v>
      </c>
      <c r="D716" s="350"/>
      <c r="E716" s="350" t="s">
        <v>9</v>
      </c>
      <c r="F716" s="175">
        <v>3</v>
      </c>
      <c r="G716" s="175">
        <v>4</v>
      </c>
      <c r="H716" s="206">
        <v>3948.8</v>
      </c>
      <c r="I716" s="206">
        <v>2213.3000000000002</v>
      </c>
      <c r="J716" s="206">
        <v>1994.5</v>
      </c>
      <c r="K716" s="336">
        <v>67</v>
      </c>
      <c r="L716" s="220">
        <v>5790315.1910400009</v>
      </c>
      <c r="M716" s="173">
        <v>2020</v>
      </c>
    </row>
    <row r="717" spans="1:13" hidden="1">
      <c r="A717" s="219" t="s">
        <v>1781</v>
      </c>
      <c r="B717" s="211" t="s">
        <v>3520</v>
      </c>
      <c r="C717" s="170">
        <v>1938</v>
      </c>
      <c r="D717" s="187"/>
      <c r="E717" s="188" t="s">
        <v>62</v>
      </c>
      <c r="F717" s="170">
        <v>4</v>
      </c>
      <c r="G717" s="170">
        <v>2</v>
      </c>
      <c r="H717" s="172">
        <v>1999.9</v>
      </c>
      <c r="I717" s="172">
        <v>1704.94</v>
      </c>
      <c r="J717" s="172">
        <v>1429.84</v>
      </c>
      <c r="K717" s="185">
        <v>81</v>
      </c>
      <c r="L717" s="220">
        <v>315837.96999999997</v>
      </c>
      <c r="M717" s="173">
        <v>2020</v>
      </c>
    </row>
    <row r="718" spans="1:13" hidden="1">
      <c r="A718" s="219" t="s">
        <v>1783</v>
      </c>
      <c r="B718" s="211" t="s">
        <v>3521</v>
      </c>
      <c r="C718" s="170">
        <v>1947</v>
      </c>
      <c r="D718" s="187"/>
      <c r="E718" s="188" t="s">
        <v>62</v>
      </c>
      <c r="F718" s="170">
        <v>4</v>
      </c>
      <c r="G718" s="170">
        <v>5</v>
      </c>
      <c r="H718" s="172">
        <v>7406.4</v>
      </c>
      <c r="I718" s="172">
        <v>6685.43</v>
      </c>
      <c r="J718" s="172">
        <v>5704.23</v>
      </c>
      <c r="K718" s="185">
        <v>283</v>
      </c>
      <c r="L718" s="220">
        <v>797758.99359999993</v>
      </c>
      <c r="M718" s="173">
        <v>2020</v>
      </c>
    </row>
    <row r="719" spans="1:13" hidden="1">
      <c r="A719" s="219" t="s">
        <v>1785</v>
      </c>
      <c r="B719" s="211" t="s">
        <v>3522</v>
      </c>
      <c r="C719" s="170">
        <v>1946</v>
      </c>
      <c r="D719" s="187"/>
      <c r="E719" s="188" t="s">
        <v>62</v>
      </c>
      <c r="F719" s="170">
        <v>3</v>
      </c>
      <c r="G719" s="170">
        <v>2</v>
      </c>
      <c r="H719" s="172">
        <v>938.8</v>
      </c>
      <c r="I719" s="172">
        <v>822.35</v>
      </c>
      <c r="J719" s="172">
        <v>822.35</v>
      </c>
      <c r="K719" s="185">
        <v>51</v>
      </c>
      <c r="L719" s="220">
        <v>336573.76</v>
      </c>
      <c r="M719" s="173">
        <v>2020</v>
      </c>
    </row>
    <row r="720" spans="1:13" hidden="1">
      <c r="A720" s="219" t="s">
        <v>1787</v>
      </c>
      <c r="B720" s="211" t="s">
        <v>3523</v>
      </c>
      <c r="C720" s="170">
        <v>1949</v>
      </c>
      <c r="D720" s="187"/>
      <c r="E720" s="188" t="s">
        <v>62</v>
      </c>
      <c r="F720" s="170">
        <v>3</v>
      </c>
      <c r="G720" s="170">
        <v>3</v>
      </c>
      <c r="H720" s="172">
        <v>1917.38</v>
      </c>
      <c r="I720" s="172">
        <v>1526.6</v>
      </c>
      <c r="J720" s="172">
        <v>1379.2</v>
      </c>
      <c r="K720" s="185">
        <v>79</v>
      </c>
      <c r="L720" s="220">
        <v>289401.13920000003</v>
      </c>
      <c r="M720" s="173">
        <v>2020</v>
      </c>
    </row>
    <row r="721" spans="1:13" hidden="1">
      <c r="A721" s="219" t="s">
        <v>1789</v>
      </c>
      <c r="B721" s="211" t="s">
        <v>3524</v>
      </c>
      <c r="C721" s="170">
        <v>1942</v>
      </c>
      <c r="D721" s="187"/>
      <c r="E721" s="188" t="s">
        <v>62</v>
      </c>
      <c r="F721" s="170">
        <v>3</v>
      </c>
      <c r="G721" s="170">
        <v>3</v>
      </c>
      <c r="H721" s="172">
        <v>1449.1</v>
      </c>
      <c r="I721" s="172">
        <v>881.1</v>
      </c>
      <c r="J721" s="172">
        <v>881.1</v>
      </c>
      <c r="K721" s="185">
        <v>46</v>
      </c>
      <c r="L721" s="220">
        <v>396288.66000000003</v>
      </c>
      <c r="M721" s="173">
        <v>2020</v>
      </c>
    </row>
    <row r="722" spans="1:13" hidden="1">
      <c r="A722" s="219" t="s">
        <v>1791</v>
      </c>
      <c r="B722" s="211" t="s">
        <v>3525</v>
      </c>
      <c r="C722" s="170">
        <v>1942</v>
      </c>
      <c r="D722" s="187"/>
      <c r="E722" s="188" t="s">
        <v>571</v>
      </c>
      <c r="F722" s="170">
        <v>3</v>
      </c>
      <c r="G722" s="170">
        <v>2</v>
      </c>
      <c r="H722" s="172">
        <v>972.3</v>
      </c>
      <c r="I722" s="172">
        <v>901.16</v>
      </c>
      <c r="J722" s="172">
        <v>810.46</v>
      </c>
      <c r="K722" s="185">
        <v>44</v>
      </c>
      <c r="L722" s="220">
        <v>314642.15879999998</v>
      </c>
      <c r="M722" s="173">
        <v>2020</v>
      </c>
    </row>
    <row r="723" spans="1:13" hidden="1">
      <c r="A723" s="219" t="s">
        <v>1793</v>
      </c>
      <c r="B723" s="211" t="s">
        <v>3526</v>
      </c>
      <c r="C723" s="350">
        <v>1944</v>
      </c>
      <c r="D723" s="350"/>
      <c r="E723" s="350" t="s">
        <v>62</v>
      </c>
      <c r="F723" s="175">
        <v>3</v>
      </c>
      <c r="G723" s="175">
        <v>2</v>
      </c>
      <c r="H723" s="206">
        <v>941</v>
      </c>
      <c r="I723" s="206">
        <v>839.9</v>
      </c>
      <c r="J723" s="206">
        <v>839.9</v>
      </c>
      <c r="K723" s="336">
        <v>39</v>
      </c>
      <c r="L723" s="220">
        <v>253078.45</v>
      </c>
      <c r="M723" s="173">
        <v>2020</v>
      </c>
    </row>
    <row r="724" spans="1:13" hidden="1">
      <c r="A724" s="219" t="s">
        <v>1795</v>
      </c>
      <c r="B724" s="211" t="s">
        <v>3527</v>
      </c>
      <c r="C724" s="350">
        <v>1941</v>
      </c>
      <c r="D724" s="350"/>
      <c r="E724" s="350" t="s">
        <v>62</v>
      </c>
      <c r="F724" s="175">
        <v>3</v>
      </c>
      <c r="G724" s="175">
        <v>2</v>
      </c>
      <c r="H724" s="206">
        <v>944.5</v>
      </c>
      <c r="I724" s="206">
        <v>735</v>
      </c>
      <c r="J724" s="206">
        <v>735</v>
      </c>
      <c r="K724" s="336">
        <v>51</v>
      </c>
      <c r="L724" s="220">
        <v>461911.19</v>
      </c>
      <c r="M724" s="173">
        <v>2020</v>
      </c>
    </row>
    <row r="725" spans="1:13" hidden="1">
      <c r="A725" s="219" t="s">
        <v>1797</v>
      </c>
      <c r="B725" s="211" t="s">
        <v>1266</v>
      </c>
      <c r="C725" s="170">
        <v>1945</v>
      </c>
      <c r="D725" s="187"/>
      <c r="E725" s="188" t="s">
        <v>62</v>
      </c>
      <c r="F725" s="170">
        <v>5</v>
      </c>
      <c r="G725" s="170">
        <v>5</v>
      </c>
      <c r="H725" s="172">
        <v>7544.8</v>
      </c>
      <c r="I725" s="172">
        <v>5439.45</v>
      </c>
      <c r="J725" s="172">
        <v>3144.5</v>
      </c>
      <c r="K725" s="185">
        <v>270</v>
      </c>
      <c r="L725" s="220">
        <v>10171933.719999999</v>
      </c>
      <c r="M725" s="173">
        <v>2020</v>
      </c>
    </row>
    <row r="726" spans="1:13" hidden="1">
      <c r="A726" s="171" t="s">
        <v>131</v>
      </c>
      <c r="B726" s="171"/>
      <c r="C726" s="350"/>
      <c r="D726" s="350"/>
      <c r="E726" s="350"/>
      <c r="F726" s="175"/>
      <c r="G726" s="175"/>
      <c r="H726" s="172">
        <f>SUM(H330:H725)</f>
        <v>946361.90999999992</v>
      </c>
      <c r="I726" s="172">
        <f t="shared" ref="I726:J726" si="6">SUM(I330:I725)</f>
        <v>691093.94</v>
      </c>
      <c r="J726" s="172">
        <f t="shared" si="6"/>
        <v>579312.25503311225</v>
      </c>
      <c r="K726" s="185">
        <f>SUM(K330:K725)</f>
        <v>30321</v>
      </c>
      <c r="L726" s="172">
        <f t="shared" ref="L726" si="7">SUM(L330:L725)</f>
        <v>532908290.5063076</v>
      </c>
      <c r="M726" s="189"/>
    </row>
    <row r="727" spans="1:13" hidden="1">
      <c r="A727" s="171" t="s">
        <v>33</v>
      </c>
      <c r="B727" s="100"/>
      <c r="C727" s="350"/>
      <c r="D727" s="100"/>
      <c r="E727" s="350"/>
      <c r="F727" s="175"/>
      <c r="G727" s="175"/>
      <c r="H727" s="204"/>
      <c r="I727" s="204"/>
      <c r="J727" s="204"/>
      <c r="K727" s="175"/>
      <c r="L727" s="204"/>
      <c r="M727" s="186"/>
    </row>
    <row r="728" spans="1:13" hidden="1">
      <c r="A728" s="219" t="s">
        <v>1798</v>
      </c>
      <c r="B728" s="244" t="s">
        <v>3528</v>
      </c>
      <c r="C728" s="350">
        <v>1957</v>
      </c>
      <c r="D728" s="100"/>
      <c r="E728" s="350" t="s">
        <v>571</v>
      </c>
      <c r="F728" s="175">
        <v>2</v>
      </c>
      <c r="G728" s="175">
        <v>2</v>
      </c>
      <c r="H728" s="204">
        <v>834.3</v>
      </c>
      <c r="I728" s="204">
        <v>746.3</v>
      </c>
      <c r="J728" s="204">
        <v>746.3</v>
      </c>
      <c r="K728" s="175">
        <v>39</v>
      </c>
      <c r="L728" s="220">
        <v>189284.2</v>
      </c>
      <c r="M728" s="173">
        <v>2020</v>
      </c>
    </row>
    <row r="729" spans="1:13" hidden="1">
      <c r="A729" s="219" t="s">
        <v>1800</v>
      </c>
      <c r="B729" s="244" t="s">
        <v>3529</v>
      </c>
      <c r="C729" s="350">
        <v>1957</v>
      </c>
      <c r="D729" s="100"/>
      <c r="E729" s="350" t="s">
        <v>571</v>
      </c>
      <c r="F729" s="175">
        <v>2</v>
      </c>
      <c r="G729" s="175">
        <v>1</v>
      </c>
      <c r="H729" s="204">
        <v>459.5</v>
      </c>
      <c r="I729" s="204">
        <v>447.7</v>
      </c>
      <c r="J729" s="204">
        <v>447.7</v>
      </c>
      <c r="K729" s="175">
        <v>21</v>
      </c>
      <c r="L729" s="220">
        <v>165587.51</v>
      </c>
      <c r="M729" s="173">
        <v>2020</v>
      </c>
    </row>
    <row r="730" spans="1:13" hidden="1">
      <c r="A730" s="219" t="s">
        <v>1802</v>
      </c>
      <c r="B730" s="244" t="s">
        <v>3530</v>
      </c>
      <c r="C730" s="350">
        <v>1957</v>
      </c>
      <c r="D730" s="100"/>
      <c r="E730" s="350" t="s">
        <v>571</v>
      </c>
      <c r="F730" s="175">
        <v>2</v>
      </c>
      <c r="G730" s="175">
        <v>2</v>
      </c>
      <c r="H730" s="204">
        <v>837.8</v>
      </c>
      <c r="I730" s="204">
        <v>750</v>
      </c>
      <c r="J730" s="204">
        <v>750</v>
      </c>
      <c r="K730" s="175">
        <v>45</v>
      </c>
      <c r="L730" s="220">
        <v>153161.63999999998</v>
      </c>
      <c r="M730" s="173">
        <v>2020</v>
      </c>
    </row>
    <row r="731" spans="1:13" hidden="1">
      <c r="A731" s="219" t="s">
        <v>1804</v>
      </c>
      <c r="B731" s="244" t="s">
        <v>3531</v>
      </c>
      <c r="C731" s="350">
        <v>1935</v>
      </c>
      <c r="D731" s="100"/>
      <c r="E731" s="350" t="s">
        <v>62</v>
      </c>
      <c r="F731" s="175">
        <v>3</v>
      </c>
      <c r="G731" s="175">
        <v>1</v>
      </c>
      <c r="H731" s="204">
        <v>350</v>
      </c>
      <c r="I731" s="204">
        <v>302.60000000000002</v>
      </c>
      <c r="J731" s="204">
        <v>302.60000000000002</v>
      </c>
      <c r="K731" s="175">
        <v>19</v>
      </c>
      <c r="L731" s="220">
        <v>159231.90999999997</v>
      </c>
      <c r="M731" s="173">
        <v>2020</v>
      </c>
    </row>
    <row r="732" spans="1:13" ht="43.5" hidden="1" customHeight="1">
      <c r="A732" s="219" t="s">
        <v>1805</v>
      </c>
      <c r="B732" s="74" t="s">
        <v>6004</v>
      </c>
      <c r="C732" s="14">
        <v>1961</v>
      </c>
      <c r="D732" s="249"/>
      <c r="E732" s="11" t="s">
        <v>8</v>
      </c>
      <c r="F732" s="14">
        <v>4</v>
      </c>
      <c r="G732" s="14">
        <v>2</v>
      </c>
      <c r="H732" s="205">
        <v>1508.8</v>
      </c>
      <c r="I732" s="205">
        <v>1385.2</v>
      </c>
      <c r="J732" s="205">
        <v>1268.3</v>
      </c>
      <c r="K732" s="16">
        <v>62</v>
      </c>
      <c r="L732" s="220">
        <v>1155911.33</v>
      </c>
      <c r="M732" s="173">
        <v>2020</v>
      </c>
    </row>
    <row r="733" spans="1:13" hidden="1">
      <c r="A733" s="219" t="s">
        <v>1806</v>
      </c>
      <c r="B733" s="244" t="s">
        <v>3532</v>
      </c>
      <c r="C733" s="350">
        <v>1946</v>
      </c>
      <c r="D733" s="100"/>
      <c r="E733" s="350" t="s">
        <v>10</v>
      </c>
      <c r="F733" s="175">
        <v>3</v>
      </c>
      <c r="G733" s="175">
        <v>3</v>
      </c>
      <c r="H733" s="204">
        <v>1803.7</v>
      </c>
      <c r="I733" s="204">
        <v>1261.5</v>
      </c>
      <c r="J733" s="204">
        <v>1184.4000000000001</v>
      </c>
      <c r="K733" s="175">
        <v>27</v>
      </c>
      <c r="L733" s="220">
        <v>42183.1</v>
      </c>
      <c r="M733" s="173">
        <v>2020</v>
      </c>
    </row>
    <row r="734" spans="1:13" hidden="1">
      <c r="A734" s="219" t="s">
        <v>1808</v>
      </c>
      <c r="B734" s="244" t="s">
        <v>3533</v>
      </c>
      <c r="C734" s="350">
        <v>1949</v>
      </c>
      <c r="D734" s="100"/>
      <c r="E734" s="350" t="s">
        <v>62</v>
      </c>
      <c r="F734" s="175">
        <v>3</v>
      </c>
      <c r="G734" s="175">
        <v>3</v>
      </c>
      <c r="H734" s="204">
        <v>1592.6</v>
      </c>
      <c r="I734" s="204">
        <v>1339.3</v>
      </c>
      <c r="J734" s="204">
        <v>1010.8</v>
      </c>
      <c r="K734" s="175">
        <v>30</v>
      </c>
      <c r="L734" s="220">
        <v>141900.87</v>
      </c>
      <c r="M734" s="173">
        <v>2020</v>
      </c>
    </row>
    <row r="735" spans="1:13" ht="31.5" hidden="1">
      <c r="A735" s="219" t="s">
        <v>1809</v>
      </c>
      <c r="B735" s="244" t="s">
        <v>3534</v>
      </c>
      <c r="C735" s="350">
        <v>1953</v>
      </c>
      <c r="D735" s="350"/>
      <c r="E735" s="350" t="s">
        <v>8</v>
      </c>
      <c r="F735" s="175">
        <v>3</v>
      </c>
      <c r="G735" s="175">
        <v>3</v>
      </c>
      <c r="H735" s="204">
        <v>1936.3</v>
      </c>
      <c r="I735" s="204">
        <v>1786.9</v>
      </c>
      <c r="J735" s="204">
        <v>1506.8</v>
      </c>
      <c r="K735" s="175">
        <v>51</v>
      </c>
      <c r="L735" s="220">
        <v>3156757.8049999997</v>
      </c>
      <c r="M735" s="173">
        <v>2020</v>
      </c>
    </row>
    <row r="736" spans="1:13" hidden="1">
      <c r="A736" s="219" t="s">
        <v>1810</v>
      </c>
      <c r="B736" s="244" t="s">
        <v>3535</v>
      </c>
      <c r="C736" s="350">
        <v>1950</v>
      </c>
      <c r="D736" s="100"/>
      <c r="E736" s="350" t="s">
        <v>62</v>
      </c>
      <c r="F736" s="175">
        <v>3</v>
      </c>
      <c r="G736" s="175">
        <v>3</v>
      </c>
      <c r="H736" s="204">
        <v>3073.1</v>
      </c>
      <c r="I736" s="204">
        <v>2275.1</v>
      </c>
      <c r="J736" s="204">
        <v>1584.4</v>
      </c>
      <c r="K736" s="175">
        <v>44</v>
      </c>
      <c r="L736" s="220">
        <v>6174065.4099999992</v>
      </c>
      <c r="M736" s="173">
        <v>2020</v>
      </c>
    </row>
    <row r="737" spans="1:13" ht="31.5" hidden="1">
      <c r="A737" s="219" t="s">
        <v>1812</v>
      </c>
      <c r="B737" s="244" t="s">
        <v>3536</v>
      </c>
      <c r="C737" s="350">
        <v>1953</v>
      </c>
      <c r="D737" s="100"/>
      <c r="E737" s="350" t="s">
        <v>8</v>
      </c>
      <c r="F737" s="175">
        <v>3</v>
      </c>
      <c r="G737" s="175">
        <v>3</v>
      </c>
      <c r="H737" s="204">
        <v>1818.1</v>
      </c>
      <c r="I737" s="204">
        <v>1578.7</v>
      </c>
      <c r="J737" s="204">
        <v>1079.5999999999999</v>
      </c>
      <c r="K737" s="175">
        <v>44</v>
      </c>
      <c r="L737" s="220">
        <v>168628.91</v>
      </c>
      <c r="M737" s="173">
        <v>2020</v>
      </c>
    </row>
    <row r="738" spans="1:13" ht="31.5" hidden="1">
      <c r="A738" s="219" t="s">
        <v>1813</v>
      </c>
      <c r="B738" s="244" t="s">
        <v>3537</v>
      </c>
      <c r="C738" s="350">
        <v>1952</v>
      </c>
      <c r="D738" s="100"/>
      <c r="E738" s="350" t="s">
        <v>8</v>
      </c>
      <c r="F738" s="175">
        <v>3</v>
      </c>
      <c r="G738" s="175">
        <v>3</v>
      </c>
      <c r="H738" s="204">
        <v>1904.2</v>
      </c>
      <c r="I738" s="204">
        <v>1523.2</v>
      </c>
      <c r="J738" s="204">
        <v>939.2</v>
      </c>
      <c r="K738" s="175">
        <v>39</v>
      </c>
      <c r="L738" s="220">
        <v>1369827.88</v>
      </c>
      <c r="M738" s="173">
        <v>2020</v>
      </c>
    </row>
    <row r="739" spans="1:13" hidden="1">
      <c r="A739" s="219" t="s">
        <v>1814</v>
      </c>
      <c r="B739" s="244" t="s">
        <v>3538</v>
      </c>
      <c r="C739" s="350">
        <v>1951</v>
      </c>
      <c r="D739" s="100"/>
      <c r="E739" s="350" t="s">
        <v>62</v>
      </c>
      <c r="F739" s="175">
        <v>4</v>
      </c>
      <c r="G739" s="175">
        <v>5</v>
      </c>
      <c r="H739" s="204">
        <v>3677.8</v>
      </c>
      <c r="I739" s="204">
        <v>3677.8</v>
      </c>
      <c r="J739" s="204">
        <v>2309.1</v>
      </c>
      <c r="K739" s="175">
        <v>69</v>
      </c>
      <c r="L739" s="220">
        <v>321975.84999999998</v>
      </c>
      <c r="M739" s="173">
        <v>2020</v>
      </c>
    </row>
    <row r="740" spans="1:13" hidden="1">
      <c r="A740" s="219" t="s">
        <v>1815</v>
      </c>
      <c r="B740" s="244" t="s">
        <v>3539</v>
      </c>
      <c r="C740" s="350">
        <v>1956</v>
      </c>
      <c r="D740" s="100"/>
      <c r="E740" s="350" t="s">
        <v>62</v>
      </c>
      <c r="F740" s="175">
        <v>5</v>
      </c>
      <c r="G740" s="175">
        <v>5</v>
      </c>
      <c r="H740" s="204">
        <v>3470.1</v>
      </c>
      <c r="I740" s="204">
        <v>2632.3</v>
      </c>
      <c r="J740" s="204">
        <v>1818.4</v>
      </c>
      <c r="K740" s="175">
        <v>54</v>
      </c>
      <c r="L740" s="220">
        <v>510521.41999999993</v>
      </c>
      <c r="M740" s="173">
        <v>2020</v>
      </c>
    </row>
    <row r="741" spans="1:13" hidden="1">
      <c r="A741" s="219" t="s">
        <v>1816</v>
      </c>
      <c r="B741" s="244" t="s">
        <v>3540</v>
      </c>
      <c r="C741" s="350">
        <v>1951</v>
      </c>
      <c r="D741" s="100"/>
      <c r="E741" s="350" t="s">
        <v>62</v>
      </c>
      <c r="F741" s="175">
        <v>4</v>
      </c>
      <c r="G741" s="175">
        <v>5</v>
      </c>
      <c r="H741" s="204">
        <v>4399</v>
      </c>
      <c r="I741" s="204">
        <v>3556.9</v>
      </c>
      <c r="J741" s="204">
        <v>2378.5</v>
      </c>
      <c r="K741" s="175">
        <v>92</v>
      </c>
      <c r="L741" s="220">
        <v>337863.23</v>
      </c>
      <c r="M741" s="173">
        <v>2020</v>
      </c>
    </row>
    <row r="742" spans="1:13" hidden="1">
      <c r="A742" s="219" t="s">
        <v>1817</v>
      </c>
      <c r="B742" s="244" t="s">
        <v>3541</v>
      </c>
      <c r="C742" s="350">
        <v>1952</v>
      </c>
      <c r="D742" s="100"/>
      <c r="E742" s="350" t="s">
        <v>62</v>
      </c>
      <c r="F742" s="175">
        <v>3</v>
      </c>
      <c r="G742" s="175">
        <v>4</v>
      </c>
      <c r="H742" s="204">
        <v>3578.1</v>
      </c>
      <c r="I742" s="204">
        <v>2980.7</v>
      </c>
      <c r="J742" s="204">
        <v>1741.7</v>
      </c>
      <c r="K742" s="175">
        <v>52</v>
      </c>
      <c r="L742" s="220">
        <v>208232.5</v>
      </c>
      <c r="M742" s="173">
        <v>2020</v>
      </c>
    </row>
    <row r="743" spans="1:13" hidden="1">
      <c r="A743" s="219" t="s">
        <v>1819</v>
      </c>
      <c r="B743" s="244" t="s">
        <v>3542</v>
      </c>
      <c r="C743" s="350">
        <v>1951</v>
      </c>
      <c r="D743" s="100"/>
      <c r="E743" s="350" t="s">
        <v>62</v>
      </c>
      <c r="F743" s="175">
        <v>4</v>
      </c>
      <c r="G743" s="175">
        <v>5</v>
      </c>
      <c r="H743" s="204">
        <v>3591.8</v>
      </c>
      <c r="I743" s="204">
        <v>3094.1</v>
      </c>
      <c r="J743" s="204">
        <v>1934.2</v>
      </c>
      <c r="K743" s="175">
        <v>45</v>
      </c>
      <c r="L743" s="220">
        <v>663748.47</v>
      </c>
      <c r="M743" s="173">
        <v>2020</v>
      </c>
    </row>
    <row r="744" spans="1:13" hidden="1">
      <c r="A744" s="219" t="s">
        <v>1821</v>
      </c>
      <c r="B744" s="244" t="s">
        <v>3543</v>
      </c>
      <c r="C744" s="350">
        <v>1954</v>
      </c>
      <c r="D744" s="100"/>
      <c r="E744" s="350" t="s">
        <v>62</v>
      </c>
      <c r="F744" s="175">
        <v>3</v>
      </c>
      <c r="G744" s="175">
        <v>2</v>
      </c>
      <c r="H744" s="204">
        <v>1243.2</v>
      </c>
      <c r="I744" s="204">
        <v>1243.2</v>
      </c>
      <c r="J744" s="204">
        <v>709.8</v>
      </c>
      <c r="K744" s="175">
        <v>19</v>
      </c>
      <c r="L744" s="220">
        <v>137288.95000000001</v>
      </c>
      <c r="M744" s="173">
        <v>2020</v>
      </c>
    </row>
    <row r="745" spans="1:13" hidden="1">
      <c r="A745" s="219" t="s">
        <v>1823</v>
      </c>
      <c r="B745" s="244" t="s">
        <v>3544</v>
      </c>
      <c r="C745" s="350">
        <v>1955</v>
      </c>
      <c r="D745" s="100"/>
      <c r="E745" s="350" t="s">
        <v>62</v>
      </c>
      <c r="F745" s="175">
        <v>3</v>
      </c>
      <c r="G745" s="175">
        <v>3</v>
      </c>
      <c r="H745" s="204">
        <v>2671.6</v>
      </c>
      <c r="I745" s="204">
        <v>1709.5</v>
      </c>
      <c r="J745" s="204">
        <v>1094.5</v>
      </c>
      <c r="K745" s="175">
        <v>30</v>
      </c>
      <c r="L745" s="220">
        <v>8267094.1900000004</v>
      </c>
      <c r="M745" s="173">
        <v>2020</v>
      </c>
    </row>
    <row r="746" spans="1:13" hidden="1">
      <c r="A746" s="219" t="s">
        <v>1824</v>
      </c>
      <c r="B746" s="244" t="s">
        <v>3545</v>
      </c>
      <c r="C746" s="350">
        <v>1953</v>
      </c>
      <c r="D746" s="100"/>
      <c r="E746" s="350" t="s">
        <v>62</v>
      </c>
      <c r="F746" s="175">
        <v>3</v>
      </c>
      <c r="G746" s="175">
        <v>4</v>
      </c>
      <c r="H746" s="204">
        <v>2831.5</v>
      </c>
      <c r="I746" s="204">
        <v>1919.2</v>
      </c>
      <c r="J746" s="204">
        <v>1326.6</v>
      </c>
      <c r="K746" s="175">
        <v>30</v>
      </c>
      <c r="L746" s="220">
        <v>132110.12</v>
      </c>
      <c r="M746" s="173">
        <v>2020</v>
      </c>
    </row>
    <row r="747" spans="1:13" hidden="1">
      <c r="A747" s="219" t="s">
        <v>1825</v>
      </c>
      <c r="B747" s="244" t="s">
        <v>3546</v>
      </c>
      <c r="C747" s="350">
        <v>1953</v>
      </c>
      <c r="D747" s="100"/>
      <c r="E747" s="350" t="s">
        <v>62</v>
      </c>
      <c r="F747" s="175">
        <v>3</v>
      </c>
      <c r="G747" s="175">
        <v>4</v>
      </c>
      <c r="H747" s="204">
        <v>2831.5</v>
      </c>
      <c r="I747" s="204">
        <v>1919.2</v>
      </c>
      <c r="J747" s="204">
        <v>1326.6</v>
      </c>
      <c r="K747" s="175">
        <v>30</v>
      </c>
      <c r="L747" s="220">
        <v>10060131.970000001</v>
      </c>
      <c r="M747" s="173">
        <v>2020</v>
      </c>
    </row>
    <row r="748" spans="1:13" hidden="1">
      <c r="A748" s="219" t="s">
        <v>1827</v>
      </c>
      <c r="B748" s="244" t="s">
        <v>3547</v>
      </c>
      <c r="C748" s="350">
        <v>1954</v>
      </c>
      <c r="D748" s="100"/>
      <c r="E748" s="350" t="s">
        <v>10</v>
      </c>
      <c r="F748" s="175">
        <v>2</v>
      </c>
      <c r="G748" s="175">
        <v>3</v>
      </c>
      <c r="H748" s="204">
        <v>1839.6</v>
      </c>
      <c r="I748" s="204">
        <v>1839.6</v>
      </c>
      <c r="J748" s="204">
        <v>892.5</v>
      </c>
      <c r="K748" s="175">
        <v>23</v>
      </c>
      <c r="L748" s="220">
        <v>178152.85</v>
      </c>
      <c r="M748" s="173">
        <v>2020</v>
      </c>
    </row>
    <row r="749" spans="1:13" hidden="1">
      <c r="A749" s="219" t="s">
        <v>1828</v>
      </c>
      <c r="B749" s="244" t="s">
        <v>3548</v>
      </c>
      <c r="C749" s="350">
        <v>1956</v>
      </c>
      <c r="D749" s="100"/>
      <c r="E749" s="350" t="s">
        <v>62</v>
      </c>
      <c r="F749" s="175">
        <v>3</v>
      </c>
      <c r="G749" s="175">
        <v>3</v>
      </c>
      <c r="H749" s="204">
        <v>1890.2</v>
      </c>
      <c r="I749" s="204">
        <v>1032</v>
      </c>
      <c r="J749" s="204">
        <v>1032</v>
      </c>
      <c r="K749" s="175">
        <v>31</v>
      </c>
      <c r="L749" s="220">
        <v>8659668.5900000017</v>
      </c>
      <c r="M749" s="173">
        <v>2020</v>
      </c>
    </row>
    <row r="750" spans="1:13" hidden="1">
      <c r="A750" s="219" t="s">
        <v>1829</v>
      </c>
      <c r="B750" s="244" t="s">
        <v>3549</v>
      </c>
      <c r="C750" s="350">
        <v>1956</v>
      </c>
      <c r="D750" s="100"/>
      <c r="E750" s="350" t="s">
        <v>62</v>
      </c>
      <c r="F750" s="175">
        <v>3</v>
      </c>
      <c r="G750" s="175">
        <v>3</v>
      </c>
      <c r="H750" s="204">
        <v>1755.6</v>
      </c>
      <c r="I750" s="204">
        <v>1604.7</v>
      </c>
      <c r="J750" s="204">
        <v>1153.5</v>
      </c>
      <c r="K750" s="175">
        <v>57</v>
      </c>
      <c r="L750" s="220">
        <v>123437.35999999999</v>
      </c>
      <c r="M750" s="173">
        <v>2020</v>
      </c>
    </row>
    <row r="751" spans="1:13" hidden="1">
      <c r="A751" s="219" t="s">
        <v>1831</v>
      </c>
      <c r="B751" s="244" t="s">
        <v>3550</v>
      </c>
      <c r="C751" s="350">
        <v>1958</v>
      </c>
      <c r="D751" s="100"/>
      <c r="E751" s="350" t="s">
        <v>62</v>
      </c>
      <c r="F751" s="175">
        <v>3</v>
      </c>
      <c r="G751" s="175">
        <v>5</v>
      </c>
      <c r="H751" s="204">
        <v>2870.9</v>
      </c>
      <c r="I751" s="204">
        <v>1689.2</v>
      </c>
      <c r="J751" s="204">
        <v>1689.2</v>
      </c>
      <c r="K751" s="175">
        <v>60</v>
      </c>
      <c r="L751" s="220">
        <v>70768.710000000006</v>
      </c>
      <c r="M751" s="173">
        <v>2020</v>
      </c>
    </row>
    <row r="752" spans="1:13" ht="31.5" hidden="1">
      <c r="A752" s="219" t="s">
        <v>1833</v>
      </c>
      <c r="B752" s="209" t="s">
        <v>6005</v>
      </c>
      <c r="C752" s="249">
        <v>1958</v>
      </c>
      <c r="D752" s="249"/>
      <c r="E752" s="11" t="s">
        <v>8</v>
      </c>
      <c r="F752" s="250">
        <v>5</v>
      </c>
      <c r="G752" s="250">
        <v>4</v>
      </c>
      <c r="H752" s="251">
        <v>5485.3</v>
      </c>
      <c r="I752" s="251">
        <v>5083.3999999999996</v>
      </c>
      <c r="J752" s="251">
        <v>4301.6000000000004</v>
      </c>
      <c r="K752" s="314">
        <v>151</v>
      </c>
      <c r="L752" s="220">
        <v>4006207.3564000004</v>
      </c>
      <c r="M752" s="173">
        <v>2020</v>
      </c>
    </row>
    <row r="753" spans="1:13" hidden="1">
      <c r="A753" s="219" t="s">
        <v>1834</v>
      </c>
      <c r="B753" s="244" t="s">
        <v>3551</v>
      </c>
      <c r="C753" s="350">
        <v>1956</v>
      </c>
      <c r="D753" s="100"/>
      <c r="E753" s="350" t="s">
        <v>62</v>
      </c>
      <c r="F753" s="175">
        <v>3</v>
      </c>
      <c r="G753" s="175">
        <v>3</v>
      </c>
      <c r="H753" s="204">
        <v>2498.6</v>
      </c>
      <c r="I753" s="204">
        <v>1841.4</v>
      </c>
      <c r="J753" s="204">
        <v>1841.4</v>
      </c>
      <c r="K753" s="175">
        <v>111</v>
      </c>
      <c r="L753" s="220">
        <v>271832.56</v>
      </c>
      <c r="M753" s="173">
        <v>2020</v>
      </c>
    </row>
    <row r="754" spans="1:13" ht="31.5" hidden="1">
      <c r="A754" s="219" t="s">
        <v>1836</v>
      </c>
      <c r="B754" s="209" t="s">
        <v>6006</v>
      </c>
      <c r="C754" s="14">
        <v>1960</v>
      </c>
      <c r="D754" s="249"/>
      <c r="E754" s="11" t="s">
        <v>8</v>
      </c>
      <c r="F754" s="14">
        <v>3</v>
      </c>
      <c r="G754" s="14">
        <v>3</v>
      </c>
      <c r="H754" s="205">
        <v>1784.7</v>
      </c>
      <c r="I754" s="205">
        <v>1640.4</v>
      </c>
      <c r="J754" s="205">
        <v>1517.9</v>
      </c>
      <c r="K754" s="16">
        <v>88</v>
      </c>
      <c r="L754" s="220">
        <v>526478.5368</v>
      </c>
      <c r="M754" s="173">
        <v>2020</v>
      </c>
    </row>
    <row r="755" spans="1:13" hidden="1">
      <c r="A755" s="219" t="s">
        <v>1838</v>
      </c>
      <c r="B755" s="244" t="s">
        <v>3552</v>
      </c>
      <c r="C755" s="350">
        <v>1947</v>
      </c>
      <c r="D755" s="100"/>
      <c r="E755" s="350" t="s">
        <v>10</v>
      </c>
      <c r="F755" s="175">
        <v>2</v>
      </c>
      <c r="G755" s="175">
        <v>2</v>
      </c>
      <c r="H755" s="204">
        <v>746.2</v>
      </c>
      <c r="I755" s="204">
        <v>596.5</v>
      </c>
      <c r="J755" s="204">
        <v>522.9</v>
      </c>
      <c r="K755" s="175">
        <v>36</v>
      </c>
      <c r="L755" s="220">
        <v>25371.48</v>
      </c>
      <c r="M755" s="173">
        <v>2020</v>
      </c>
    </row>
    <row r="756" spans="1:13" hidden="1">
      <c r="A756" s="219" t="s">
        <v>1839</v>
      </c>
      <c r="B756" s="244" t="s">
        <v>1531</v>
      </c>
      <c r="C756" s="350">
        <v>1947</v>
      </c>
      <c r="D756" s="100"/>
      <c r="E756" s="350" t="s">
        <v>10</v>
      </c>
      <c r="F756" s="175">
        <v>2</v>
      </c>
      <c r="G756" s="175">
        <v>2</v>
      </c>
      <c r="H756" s="204">
        <v>764.7</v>
      </c>
      <c r="I756" s="204">
        <v>523.20000000000005</v>
      </c>
      <c r="J756" s="204">
        <v>435.2</v>
      </c>
      <c r="K756" s="175">
        <v>24</v>
      </c>
      <c r="L756" s="220">
        <v>25625.14</v>
      </c>
      <c r="M756" s="173">
        <v>2020</v>
      </c>
    </row>
    <row r="757" spans="1:13" hidden="1">
      <c r="A757" s="219" t="s">
        <v>1840</v>
      </c>
      <c r="B757" s="244" t="s">
        <v>1532</v>
      </c>
      <c r="C757" s="350">
        <v>1947</v>
      </c>
      <c r="D757" s="100"/>
      <c r="E757" s="350" t="s">
        <v>10</v>
      </c>
      <c r="F757" s="175">
        <v>2</v>
      </c>
      <c r="G757" s="175">
        <v>2</v>
      </c>
      <c r="H757" s="204">
        <v>356.8</v>
      </c>
      <c r="I757" s="204">
        <v>233.6</v>
      </c>
      <c r="J757" s="204">
        <v>233.6</v>
      </c>
      <c r="K757" s="175">
        <v>32</v>
      </c>
      <c r="L757" s="220">
        <v>24399.119999999999</v>
      </c>
      <c r="M757" s="173">
        <v>2020</v>
      </c>
    </row>
    <row r="758" spans="1:13" hidden="1">
      <c r="A758" s="219" t="s">
        <v>1842</v>
      </c>
      <c r="B758" s="244" t="s">
        <v>3553</v>
      </c>
      <c r="C758" s="350">
        <v>1947</v>
      </c>
      <c r="D758" s="100"/>
      <c r="E758" s="350" t="s">
        <v>10</v>
      </c>
      <c r="F758" s="175">
        <v>2</v>
      </c>
      <c r="G758" s="175">
        <v>2</v>
      </c>
      <c r="H758" s="204">
        <v>710.2</v>
      </c>
      <c r="I758" s="204">
        <v>710.1</v>
      </c>
      <c r="J758" s="204">
        <v>651.4</v>
      </c>
      <c r="K758" s="175">
        <v>25</v>
      </c>
      <c r="L758" s="220">
        <v>129734.18</v>
      </c>
      <c r="M758" s="173">
        <v>2020</v>
      </c>
    </row>
    <row r="759" spans="1:13" hidden="1">
      <c r="A759" s="219" t="s">
        <v>1844</v>
      </c>
      <c r="B759" s="244" t="s">
        <v>3554</v>
      </c>
      <c r="C759" s="350">
        <v>1947</v>
      </c>
      <c r="D759" s="100"/>
      <c r="E759" s="350" t="s">
        <v>10</v>
      </c>
      <c r="F759" s="175">
        <v>2</v>
      </c>
      <c r="G759" s="175">
        <v>2</v>
      </c>
      <c r="H759" s="204">
        <v>583.5</v>
      </c>
      <c r="I759" s="204">
        <v>358.5</v>
      </c>
      <c r="J759" s="204">
        <v>358.5</v>
      </c>
      <c r="K759" s="175">
        <v>13</v>
      </c>
      <c r="L759" s="220">
        <v>24737.33</v>
      </c>
      <c r="M759" s="173">
        <v>2020</v>
      </c>
    </row>
    <row r="760" spans="1:13" hidden="1">
      <c r="A760" s="219" t="s">
        <v>1846</v>
      </c>
      <c r="B760" s="244" t="s">
        <v>3555</v>
      </c>
      <c r="C760" s="350">
        <v>1948</v>
      </c>
      <c r="D760" s="100"/>
      <c r="E760" s="350" t="s">
        <v>62</v>
      </c>
      <c r="F760" s="175">
        <v>2</v>
      </c>
      <c r="G760" s="175">
        <v>2</v>
      </c>
      <c r="H760" s="204">
        <v>569.6</v>
      </c>
      <c r="I760" s="204">
        <v>569.20000000000005</v>
      </c>
      <c r="J760" s="204">
        <v>569.20000000000005</v>
      </c>
      <c r="K760" s="175">
        <v>34</v>
      </c>
      <c r="L760" s="220">
        <v>58173.119999999995</v>
      </c>
      <c r="M760" s="173">
        <v>2020</v>
      </c>
    </row>
    <row r="761" spans="1:13" hidden="1">
      <c r="A761" s="219" t="s">
        <v>1848</v>
      </c>
      <c r="B761" s="244" t="s">
        <v>3556</v>
      </c>
      <c r="C761" s="350">
        <v>1948</v>
      </c>
      <c r="D761" s="100"/>
      <c r="E761" s="350" t="s">
        <v>62</v>
      </c>
      <c r="F761" s="175">
        <v>2</v>
      </c>
      <c r="G761" s="175">
        <v>2</v>
      </c>
      <c r="H761" s="204">
        <v>575.29999999999995</v>
      </c>
      <c r="I761" s="204">
        <v>574.70000000000005</v>
      </c>
      <c r="J761" s="204">
        <v>574.70000000000005</v>
      </c>
      <c r="K761" s="175">
        <v>30</v>
      </c>
      <c r="L761" s="220">
        <v>57886.3</v>
      </c>
      <c r="M761" s="173">
        <v>2020</v>
      </c>
    </row>
    <row r="762" spans="1:13" hidden="1">
      <c r="A762" s="219" t="s">
        <v>1850</v>
      </c>
      <c r="B762" s="244" t="s">
        <v>3557</v>
      </c>
      <c r="C762" s="350">
        <v>1947</v>
      </c>
      <c r="D762" s="100"/>
      <c r="E762" s="350" t="s">
        <v>62</v>
      </c>
      <c r="F762" s="175">
        <v>2</v>
      </c>
      <c r="G762" s="175">
        <v>2</v>
      </c>
      <c r="H762" s="204">
        <v>748.3</v>
      </c>
      <c r="I762" s="204">
        <v>609.84</v>
      </c>
      <c r="J762" s="204">
        <v>609.84</v>
      </c>
      <c r="K762" s="175">
        <v>46</v>
      </c>
      <c r="L762" s="220">
        <v>265158.63</v>
      </c>
      <c r="M762" s="173">
        <v>2020</v>
      </c>
    </row>
    <row r="763" spans="1:13" hidden="1">
      <c r="A763" s="219" t="s">
        <v>1851</v>
      </c>
      <c r="B763" s="244" t="s">
        <v>3558</v>
      </c>
      <c r="C763" s="350">
        <v>1966</v>
      </c>
      <c r="D763" s="100"/>
      <c r="E763" s="350" t="s">
        <v>9</v>
      </c>
      <c r="F763" s="175">
        <v>2</v>
      </c>
      <c r="G763" s="175">
        <v>2</v>
      </c>
      <c r="H763" s="204">
        <v>616.29999999999995</v>
      </c>
      <c r="I763" s="204">
        <v>593.1</v>
      </c>
      <c r="J763" s="204">
        <v>557.70000000000005</v>
      </c>
      <c r="K763" s="175">
        <v>27</v>
      </c>
      <c r="L763" s="220">
        <v>25594.94</v>
      </c>
      <c r="M763" s="173">
        <v>2020</v>
      </c>
    </row>
    <row r="764" spans="1:13" hidden="1">
      <c r="A764" s="219" t="s">
        <v>1852</v>
      </c>
      <c r="B764" s="244" t="s">
        <v>3559</v>
      </c>
      <c r="C764" s="350">
        <v>1947</v>
      </c>
      <c r="D764" s="100"/>
      <c r="E764" s="350" t="s">
        <v>10</v>
      </c>
      <c r="F764" s="175">
        <v>2</v>
      </c>
      <c r="G764" s="175">
        <v>2</v>
      </c>
      <c r="H764" s="204">
        <v>749.1</v>
      </c>
      <c r="I764" s="204">
        <v>686.3</v>
      </c>
      <c r="J764" s="204">
        <v>686.3</v>
      </c>
      <c r="K764" s="175">
        <v>29</v>
      </c>
      <c r="L764" s="220">
        <v>26404.240000000002</v>
      </c>
      <c r="M764" s="173">
        <v>2020</v>
      </c>
    </row>
    <row r="765" spans="1:13" hidden="1">
      <c r="A765" s="219" t="s">
        <v>1854</v>
      </c>
      <c r="B765" s="244" t="s">
        <v>1533</v>
      </c>
      <c r="C765" s="350">
        <v>1946</v>
      </c>
      <c r="D765" s="350"/>
      <c r="E765" s="350" t="s">
        <v>10</v>
      </c>
      <c r="F765" s="175">
        <v>2</v>
      </c>
      <c r="G765" s="175">
        <v>2</v>
      </c>
      <c r="H765" s="204">
        <v>691.9</v>
      </c>
      <c r="I765" s="204">
        <v>349.3</v>
      </c>
      <c r="J765" s="204">
        <v>349.3</v>
      </c>
      <c r="K765" s="175">
        <v>25</v>
      </c>
      <c r="L765" s="220">
        <v>25576.82</v>
      </c>
      <c r="M765" s="173">
        <v>2020</v>
      </c>
    </row>
    <row r="766" spans="1:13" ht="31.5" hidden="1">
      <c r="A766" s="219" t="s">
        <v>1855</v>
      </c>
      <c r="B766" s="244" t="s">
        <v>3560</v>
      </c>
      <c r="C766" s="350">
        <v>1973</v>
      </c>
      <c r="D766" s="350"/>
      <c r="E766" s="350" t="s">
        <v>8</v>
      </c>
      <c r="F766" s="175">
        <v>3</v>
      </c>
      <c r="G766" s="175">
        <v>3</v>
      </c>
      <c r="H766" s="204">
        <v>1723.6</v>
      </c>
      <c r="I766" s="204">
        <v>1552.8</v>
      </c>
      <c r="J766" s="204">
        <v>1552.8</v>
      </c>
      <c r="K766" s="175">
        <v>68</v>
      </c>
      <c r="L766" s="220">
        <v>45663.8</v>
      </c>
      <c r="M766" s="173">
        <v>2020</v>
      </c>
    </row>
    <row r="767" spans="1:13" hidden="1">
      <c r="A767" s="219" t="s">
        <v>1857</v>
      </c>
      <c r="B767" s="244" t="s">
        <v>3561</v>
      </c>
      <c r="C767" s="350">
        <v>1950</v>
      </c>
      <c r="D767" s="100"/>
      <c r="E767" s="350" t="s">
        <v>62</v>
      </c>
      <c r="F767" s="175">
        <v>2</v>
      </c>
      <c r="G767" s="175">
        <v>2</v>
      </c>
      <c r="H767" s="204">
        <v>766.5</v>
      </c>
      <c r="I767" s="204">
        <v>665.3</v>
      </c>
      <c r="J767" s="204">
        <v>419.1</v>
      </c>
      <c r="K767" s="175">
        <v>24</v>
      </c>
      <c r="L767" s="220">
        <v>100403.03</v>
      </c>
      <c r="M767" s="173">
        <v>2020</v>
      </c>
    </row>
    <row r="768" spans="1:13" ht="31.5" hidden="1">
      <c r="A768" s="219" t="s">
        <v>1859</v>
      </c>
      <c r="B768" s="244" t="s">
        <v>1534</v>
      </c>
      <c r="C768" s="350">
        <v>1957</v>
      </c>
      <c r="D768" s="350"/>
      <c r="E768" s="350" t="s">
        <v>8</v>
      </c>
      <c r="F768" s="175">
        <v>3</v>
      </c>
      <c r="G768" s="175">
        <v>3</v>
      </c>
      <c r="H768" s="204">
        <v>1773.3</v>
      </c>
      <c r="I768" s="204">
        <v>1601.6</v>
      </c>
      <c r="J768" s="204">
        <v>1179.9000000000001</v>
      </c>
      <c r="K768" s="175">
        <v>53</v>
      </c>
      <c r="L768" s="220">
        <v>112770.3</v>
      </c>
      <c r="M768" s="173">
        <v>2020</v>
      </c>
    </row>
    <row r="769" spans="1:13" ht="31.5" hidden="1">
      <c r="A769" s="219" t="s">
        <v>1860</v>
      </c>
      <c r="B769" s="244" t="s">
        <v>3562</v>
      </c>
      <c r="C769" s="350">
        <v>1953</v>
      </c>
      <c r="D769" s="350"/>
      <c r="E769" s="350" t="s">
        <v>8</v>
      </c>
      <c r="F769" s="175">
        <v>2</v>
      </c>
      <c r="G769" s="175">
        <v>2</v>
      </c>
      <c r="H769" s="204">
        <v>812.6</v>
      </c>
      <c r="I769" s="204">
        <v>744</v>
      </c>
      <c r="J769" s="204">
        <v>744</v>
      </c>
      <c r="K769" s="175">
        <v>32</v>
      </c>
      <c r="L769" s="220">
        <v>66884.73</v>
      </c>
      <c r="M769" s="173">
        <v>2020</v>
      </c>
    </row>
    <row r="770" spans="1:13" hidden="1">
      <c r="A770" s="219" t="s">
        <v>1862</v>
      </c>
      <c r="B770" s="244" t="s">
        <v>3563</v>
      </c>
      <c r="C770" s="350">
        <v>1957</v>
      </c>
      <c r="D770" s="100"/>
      <c r="E770" s="350" t="s">
        <v>10</v>
      </c>
      <c r="F770" s="175">
        <v>2</v>
      </c>
      <c r="G770" s="175">
        <v>2</v>
      </c>
      <c r="H770" s="204">
        <v>554.70000000000005</v>
      </c>
      <c r="I770" s="204">
        <v>542.79999999999995</v>
      </c>
      <c r="J770" s="204">
        <v>542.79999999999995</v>
      </c>
      <c r="K770" s="175">
        <v>30</v>
      </c>
      <c r="L770" s="220">
        <v>48653.82</v>
      </c>
      <c r="M770" s="173">
        <v>2020</v>
      </c>
    </row>
    <row r="771" spans="1:13" hidden="1">
      <c r="A771" s="219" t="s">
        <v>1864</v>
      </c>
      <c r="B771" s="244" t="s">
        <v>3564</v>
      </c>
      <c r="C771" s="350">
        <v>1948</v>
      </c>
      <c r="D771" s="100"/>
      <c r="E771" s="350" t="s">
        <v>10</v>
      </c>
      <c r="F771" s="175">
        <v>2</v>
      </c>
      <c r="G771" s="175">
        <v>2</v>
      </c>
      <c r="H771" s="204">
        <v>459.9</v>
      </c>
      <c r="I771" s="204">
        <v>414.7</v>
      </c>
      <c r="J771" s="204">
        <v>414.7</v>
      </c>
      <c r="K771" s="175">
        <v>25</v>
      </c>
      <c r="L771" s="220">
        <v>97994.23</v>
      </c>
      <c r="M771" s="173">
        <v>2020</v>
      </c>
    </row>
    <row r="772" spans="1:13" hidden="1">
      <c r="A772" s="219" t="s">
        <v>1866</v>
      </c>
      <c r="B772" s="244" t="s">
        <v>3565</v>
      </c>
      <c r="C772" s="350">
        <v>1947</v>
      </c>
      <c r="D772" s="100"/>
      <c r="E772" s="350" t="s">
        <v>10</v>
      </c>
      <c r="F772" s="175">
        <v>2</v>
      </c>
      <c r="G772" s="175">
        <v>2</v>
      </c>
      <c r="H772" s="204">
        <v>569.1</v>
      </c>
      <c r="I772" s="204">
        <v>519.6</v>
      </c>
      <c r="J772" s="204">
        <v>519.6</v>
      </c>
      <c r="K772" s="175">
        <v>31</v>
      </c>
      <c r="L772" s="220">
        <v>72821.850000000006</v>
      </c>
      <c r="M772" s="173">
        <v>2020</v>
      </c>
    </row>
    <row r="773" spans="1:13" hidden="1">
      <c r="A773" s="219" t="s">
        <v>1868</v>
      </c>
      <c r="B773" s="244" t="s">
        <v>3566</v>
      </c>
      <c r="C773" s="350">
        <v>1958</v>
      </c>
      <c r="D773" s="100"/>
      <c r="E773" s="350" t="s">
        <v>10</v>
      </c>
      <c r="F773" s="175">
        <v>2</v>
      </c>
      <c r="G773" s="175">
        <v>3</v>
      </c>
      <c r="H773" s="204">
        <v>708.4</v>
      </c>
      <c r="I773" s="204">
        <v>644.9</v>
      </c>
      <c r="J773" s="204">
        <v>644.9</v>
      </c>
      <c r="K773" s="175">
        <v>39</v>
      </c>
      <c r="L773" s="220">
        <v>57762.31</v>
      </c>
      <c r="M773" s="173">
        <v>2020</v>
      </c>
    </row>
    <row r="774" spans="1:13" hidden="1">
      <c r="A774" s="219" t="s">
        <v>1870</v>
      </c>
      <c r="B774" s="244" t="s">
        <v>3567</v>
      </c>
      <c r="C774" s="350">
        <v>1957</v>
      </c>
      <c r="D774" s="100"/>
      <c r="E774" s="350" t="s">
        <v>571</v>
      </c>
      <c r="F774" s="175">
        <v>2</v>
      </c>
      <c r="G774" s="175">
        <v>2</v>
      </c>
      <c r="H774" s="204">
        <v>847.9</v>
      </c>
      <c r="I774" s="204">
        <v>762.2</v>
      </c>
      <c r="J774" s="204">
        <v>762.2</v>
      </c>
      <c r="K774" s="175">
        <v>46</v>
      </c>
      <c r="L774" s="220">
        <v>61162.979999999996</v>
      </c>
      <c r="M774" s="173">
        <v>2020</v>
      </c>
    </row>
    <row r="775" spans="1:13" hidden="1">
      <c r="A775" s="219" t="s">
        <v>1871</v>
      </c>
      <c r="B775" s="244" t="s">
        <v>3568</v>
      </c>
      <c r="C775" s="350">
        <v>1957</v>
      </c>
      <c r="D775" s="100"/>
      <c r="E775" s="350" t="s">
        <v>10</v>
      </c>
      <c r="F775" s="175">
        <v>2</v>
      </c>
      <c r="G775" s="175">
        <v>3</v>
      </c>
      <c r="H775" s="204">
        <v>699.7</v>
      </c>
      <c r="I775" s="204">
        <v>479.7</v>
      </c>
      <c r="J775" s="204">
        <v>479.7</v>
      </c>
      <c r="K775" s="175">
        <v>29</v>
      </c>
      <c r="L775" s="220">
        <v>57550.63</v>
      </c>
      <c r="M775" s="173">
        <v>2020</v>
      </c>
    </row>
    <row r="776" spans="1:13" hidden="1">
      <c r="A776" s="219" t="s">
        <v>1873</v>
      </c>
      <c r="B776" s="244" t="s">
        <v>3569</v>
      </c>
      <c r="C776" s="350">
        <v>1954</v>
      </c>
      <c r="D776" s="100"/>
      <c r="E776" s="350" t="s">
        <v>62</v>
      </c>
      <c r="F776" s="175">
        <v>2</v>
      </c>
      <c r="G776" s="175">
        <v>2</v>
      </c>
      <c r="H776" s="204">
        <v>1155.8</v>
      </c>
      <c r="I776" s="204">
        <v>1007.7</v>
      </c>
      <c r="J776" s="204">
        <v>1007.7</v>
      </c>
      <c r="K776" s="175">
        <v>47</v>
      </c>
      <c r="L776" s="220">
        <v>323396.96999999997</v>
      </c>
      <c r="M776" s="173">
        <v>2020</v>
      </c>
    </row>
    <row r="777" spans="1:13" hidden="1">
      <c r="A777" s="219" t="s">
        <v>1875</v>
      </c>
      <c r="B777" s="244" t="s">
        <v>1535</v>
      </c>
      <c r="C777" s="350">
        <v>1953</v>
      </c>
      <c r="D777" s="100"/>
      <c r="E777" s="350" t="s">
        <v>62</v>
      </c>
      <c r="F777" s="175">
        <v>2</v>
      </c>
      <c r="G777" s="175">
        <v>1</v>
      </c>
      <c r="H777" s="204">
        <v>437.6</v>
      </c>
      <c r="I777" s="204">
        <v>404.3</v>
      </c>
      <c r="J777" s="204">
        <v>404.3</v>
      </c>
      <c r="K777" s="175">
        <v>22</v>
      </c>
      <c r="L777" s="220">
        <v>45450.61</v>
      </c>
      <c r="M777" s="173">
        <v>2020</v>
      </c>
    </row>
    <row r="778" spans="1:13" hidden="1">
      <c r="A778" s="219" t="s">
        <v>1877</v>
      </c>
      <c r="B778" s="244" t="s">
        <v>3570</v>
      </c>
      <c r="C778" s="350">
        <v>1988</v>
      </c>
      <c r="D778" s="100"/>
      <c r="E778" s="350" t="s">
        <v>62</v>
      </c>
      <c r="F778" s="175">
        <v>2</v>
      </c>
      <c r="G778" s="175">
        <v>2</v>
      </c>
      <c r="H778" s="204">
        <v>1134.9000000000001</v>
      </c>
      <c r="I778" s="204">
        <v>848.6</v>
      </c>
      <c r="J778" s="204">
        <v>848.6</v>
      </c>
      <c r="K778" s="175">
        <v>47</v>
      </c>
      <c r="L778" s="220">
        <v>178525.08</v>
      </c>
      <c r="M778" s="173">
        <v>2020</v>
      </c>
    </row>
    <row r="779" spans="1:13" hidden="1">
      <c r="A779" s="219" t="s">
        <v>1879</v>
      </c>
      <c r="B779" s="244" t="s">
        <v>3571</v>
      </c>
      <c r="C779" s="350">
        <v>1961</v>
      </c>
      <c r="D779" s="100"/>
      <c r="E779" s="350" t="s">
        <v>62</v>
      </c>
      <c r="F779" s="175">
        <v>3</v>
      </c>
      <c r="G779" s="175">
        <v>3</v>
      </c>
      <c r="H779" s="204">
        <v>2221.6999999999998</v>
      </c>
      <c r="I779" s="204">
        <v>1841</v>
      </c>
      <c r="J779" s="204">
        <v>1606.9</v>
      </c>
      <c r="K779" s="175">
        <v>84</v>
      </c>
      <c r="L779" s="220">
        <v>40284.69</v>
      </c>
      <c r="M779" s="173">
        <v>2020</v>
      </c>
    </row>
    <row r="780" spans="1:13" hidden="1">
      <c r="A780" s="219" t="s">
        <v>1881</v>
      </c>
      <c r="B780" s="244" t="s">
        <v>3572</v>
      </c>
      <c r="C780" s="350">
        <v>1958</v>
      </c>
      <c r="D780" s="100"/>
      <c r="E780" s="350" t="s">
        <v>62</v>
      </c>
      <c r="F780" s="175">
        <v>2</v>
      </c>
      <c r="G780" s="175">
        <v>2</v>
      </c>
      <c r="H780" s="204">
        <v>447.6</v>
      </c>
      <c r="I780" s="204">
        <v>431.4</v>
      </c>
      <c r="J780" s="204">
        <v>431.4</v>
      </c>
      <c r="K780" s="175">
        <v>26</v>
      </c>
      <c r="L780" s="220">
        <v>220070.66999999998</v>
      </c>
      <c r="M780" s="173">
        <v>2020</v>
      </c>
    </row>
    <row r="781" spans="1:13" hidden="1">
      <c r="A781" s="219" t="s">
        <v>1882</v>
      </c>
      <c r="B781" s="244" t="s">
        <v>3573</v>
      </c>
      <c r="C781" s="350">
        <v>1958</v>
      </c>
      <c r="D781" s="100"/>
      <c r="E781" s="350" t="s">
        <v>10</v>
      </c>
      <c r="F781" s="175">
        <v>2</v>
      </c>
      <c r="G781" s="175">
        <v>2</v>
      </c>
      <c r="H781" s="204">
        <v>672</v>
      </c>
      <c r="I781" s="204">
        <v>627.6</v>
      </c>
      <c r="J781" s="204">
        <v>627.6</v>
      </c>
      <c r="K781" s="175">
        <v>42</v>
      </c>
      <c r="L781" s="220">
        <v>109169.24</v>
      </c>
      <c r="M781" s="173">
        <v>2020</v>
      </c>
    </row>
    <row r="782" spans="1:13" hidden="1">
      <c r="A782" s="219" t="s">
        <v>1883</v>
      </c>
      <c r="B782" s="244" t="s">
        <v>3574</v>
      </c>
      <c r="C782" s="350">
        <v>1958</v>
      </c>
      <c r="D782" s="100"/>
      <c r="E782" s="350" t="s">
        <v>10</v>
      </c>
      <c r="F782" s="175">
        <v>2</v>
      </c>
      <c r="G782" s="175">
        <v>2</v>
      </c>
      <c r="H782" s="204">
        <v>675</v>
      </c>
      <c r="I782" s="204">
        <v>629.79999999999995</v>
      </c>
      <c r="J782" s="204">
        <v>629.79999999999995</v>
      </c>
      <c r="K782" s="175">
        <v>40</v>
      </c>
      <c r="L782" s="220">
        <v>58606.11</v>
      </c>
      <c r="M782" s="173">
        <v>2020</v>
      </c>
    </row>
    <row r="783" spans="1:13" hidden="1">
      <c r="A783" s="219" t="s">
        <v>1884</v>
      </c>
      <c r="B783" s="244" t="s">
        <v>3575</v>
      </c>
      <c r="C783" s="350">
        <v>1958</v>
      </c>
      <c r="D783" s="100"/>
      <c r="E783" s="350" t="s">
        <v>62</v>
      </c>
      <c r="F783" s="175">
        <v>2</v>
      </c>
      <c r="G783" s="175">
        <v>2</v>
      </c>
      <c r="H783" s="204">
        <v>497.6</v>
      </c>
      <c r="I783" s="204">
        <v>443.8</v>
      </c>
      <c r="J783" s="204">
        <v>443.8</v>
      </c>
      <c r="K783" s="175">
        <v>15</v>
      </c>
      <c r="L783" s="220">
        <v>126269.42</v>
      </c>
      <c r="M783" s="173">
        <v>2020</v>
      </c>
    </row>
    <row r="784" spans="1:13" hidden="1">
      <c r="A784" s="219" t="s">
        <v>1886</v>
      </c>
      <c r="B784" s="244" t="s">
        <v>3576</v>
      </c>
      <c r="C784" s="350">
        <v>1958</v>
      </c>
      <c r="D784" s="100"/>
      <c r="E784" s="350" t="s">
        <v>62</v>
      </c>
      <c r="F784" s="175">
        <v>2</v>
      </c>
      <c r="G784" s="175">
        <v>2</v>
      </c>
      <c r="H784" s="204">
        <v>504.7</v>
      </c>
      <c r="I784" s="204">
        <v>447.4</v>
      </c>
      <c r="J784" s="204">
        <v>447.4</v>
      </c>
      <c r="K784" s="175">
        <v>27</v>
      </c>
      <c r="L784" s="220">
        <v>105706.42</v>
      </c>
      <c r="M784" s="173">
        <v>2020</v>
      </c>
    </row>
    <row r="785" spans="1:13" hidden="1">
      <c r="A785" s="219" t="s">
        <v>1888</v>
      </c>
      <c r="B785" s="244" t="s">
        <v>3577</v>
      </c>
      <c r="C785" s="350">
        <v>1958</v>
      </c>
      <c r="D785" s="100"/>
      <c r="E785" s="350" t="s">
        <v>62</v>
      </c>
      <c r="F785" s="175">
        <v>2</v>
      </c>
      <c r="G785" s="175">
        <v>2</v>
      </c>
      <c r="H785" s="204">
        <v>507</v>
      </c>
      <c r="I785" s="204">
        <v>448.5</v>
      </c>
      <c r="J785" s="204">
        <v>448.5</v>
      </c>
      <c r="K785" s="175">
        <v>21</v>
      </c>
      <c r="L785" s="220">
        <v>48712.45</v>
      </c>
      <c r="M785" s="173">
        <v>2020</v>
      </c>
    </row>
    <row r="786" spans="1:13" hidden="1">
      <c r="A786" s="219" t="s">
        <v>1890</v>
      </c>
      <c r="B786" s="244" t="s">
        <v>3578</v>
      </c>
      <c r="C786" s="350">
        <v>1958</v>
      </c>
      <c r="D786" s="100"/>
      <c r="E786" s="350" t="s">
        <v>62</v>
      </c>
      <c r="F786" s="175">
        <v>2</v>
      </c>
      <c r="G786" s="175">
        <v>2</v>
      </c>
      <c r="H786" s="204">
        <v>504</v>
      </c>
      <c r="I786" s="204">
        <v>444.99</v>
      </c>
      <c r="J786" s="204">
        <v>444.99</v>
      </c>
      <c r="K786" s="175">
        <v>26</v>
      </c>
      <c r="L786" s="220">
        <v>48996.619999999995</v>
      </c>
      <c r="M786" s="173">
        <v>2020</v>
      </c>
    </row>
    <row r="787" spans="1:13" hidden="1">
      <c r="A787" s="219" t="s">
        <v>1892</v>
      </c>
      <c r="B787" s="244" t="s">
        <v>3579</v>
      </c>
      <c r="C787" s="350">
        <v>1958</v>
      </c>
      <c r="D787" s="100"/>
      <c r="E787" s="350" t="s">
        <v>62</v>
      </c>
      <c r="F787" s="175">
        <v>2</v>
      </c>
      <c r="G787" s="175">
        <v>2</v>
      </c>
      <c r="H787" s="204">
        <v>489</v>
      </c>
      <c r="I787" s="204">
        <v>437</v>
      </c>
      <c r="J787" s="204">
        <v>437</v>
      </c>
      <c r="K787" s="175">
        <v>23</v>
      </c>
      <c r="L787" s="220">
        <v>49480.92</v>
      </c>
      <c r="M787" s="173">
        <v>2020</v>
      </c>
    </row>
    <row r="788" spans="1:13" ht="31.5" hidden="1">
      <c r="A788" s="219" t="s">
        <v>1893</v>
      </c>
      <c r="B788" s="244" t="s">
        <v>1536</v>
      </c>
      <c r="C788" s="350">
        <v>1958</v>
      </c>
      <c r="D788" s="100"/>
      <c r="E788" s="350" t="s">
        <v>8</v>
      </c>
      <c r="F788" s="175">
        <v>2</v>
      </c>
      <c r="G788" s="175">
        <v>2</v>
      </c>
      <c r="H788" s="204">
        <v>494</v>
      </c>
      <c r="I788" s="204">
        <v>437.9</v>
      </c>
      <c r="J788" s="204">
        <v>328</v>
      </c>
      <c r="K788" s="175">
        <v>18</v>
      </c>
      <c r="L788" s="220">
        <v>23680.42</v>
      </c>
      <c r="M788" s="173">
        <v>2020</v>
      </c>
    </row>
    <row r="789" spans="1:13" ht="31.5" hidden="1">
      <c r="A789" s="219" t="s">
        <v>1895</v>
      </c>
      <c r="B789" s="244" t="s">
        <v>1537</v>
      </c>
      <c r="C789" s="350">
        <v>1958</v>
      </c>
      <c r="D789" s="100"/>
      <c r="E789" s="350" t="s">
        <v>8</v>
      </c>
      <c r="F789" s="175">
        <v>2</v>
      </c>
      <c r="G789" s="175">
        <v>2</v>
      </c>
      <c r="H789" s="204">
        <v>496</v>
      </c>
      <c r="I789" s="204">
        <v>443</v>
      </c>
      <c r="J789" s="204">
        <v>377.2</v>
      </c>
      <c r="K789" s="175">
        <v>24</v>
      </c>
      <c r="L789" s="220">
        <v>1231281.7834000001</v>
      </c>
      <c r="M789" s="173">
        <v>2020</v>
      </c>
    </row>
    <row r="790" spans="1:13" ht="31.5" hidden="1">
      <c r="A790" s="219" t="s">
        <v>1897</v>
      </c>
      <c r="B790" s="244" t="s">
        <v>1538</v>
      </c>
      <c r="C790" s="350">
        <v>1958</v>
      </c>
      <c r="D790" s="100"/>
      <c r="E790" s="350" t="s">
        <v>8</v>
      </c>
      <c r="F790" s="175">
        <v>2</v>
      </c>
      <c r="G790" s="175">
        <v>2</v>
      </c>
      <c r="H790" s="204">
        <v>498</v>
      </c>
      <c r="I790" s="204">
        <v>444</v>
      </c>
      <c r="J790" s="204">
        <v>400</v>
      </c>
      <c r="K790" s="175">
        <v>17</v>
      </c>
      <c r="L790" s="220">
        <v>2106683.7401999999</v>
      </c>
      <c r="M790" s="173">
        <v>2020</v>
      </c>
    </row>
    <row r="791" spans="1:13" hidden="1">
      <c r="A791" s="219" t="s">
        <v>1899</v>
      </c>
      <c r="B791" s="244" t="s">
        <v>3580</v>
      </c>
      <c r="C791" s="350">
        <v>1958</v>
      </c>
      <c r="D791" s="100"/>
      <c r="E791" s="350" t="s">
        <v>62</v>
      </c>
      <c r="F791" s="175">
        <v>2</v>
      </c>
      <c r="G791" s="175">
        <v>2</v>
      </c>
      <c r="H791" s="204">
        <v>523.5</v>
      </c>
      <c r="I791" s="204">
        <v>523.5</v>
      </c>
      <c r="J791" s="204">
        <v>446.3</v>
      </c>
      <c r="K791" s="175">
        <v>26</v>
      </c>
      <c r="L791" s="220">
        <v>213385.73000000004</v>
      </c>
      <c r="M791" s="173">
        <v>2020</v>
      </c>
    </row>
    <row r="792" spans="1:13" hidden="1">
      <c r="A792" s="219" t="s">
        <v>1901</v>
      </c>
      <c r="B792" s="244" t="s">
        <v>3581</v>
      </c>
      <c r="C792" s="350">
        <v>1958</v>
      </c>
      <c r="D792" s="100"/>
      <c r="E792" s="350" t="s">
        <v>62</v>
      </c>
      <c r="F792" s="175">
        <v>2</v>
      </c>
      <c r="G792" s="175">
        <v>2</v>
      </c>
      <c r="H792" s="204">
        <v>499.2</v>
      </c>
      <c r="I792" s="204">
        <v>443.4</v>
      </c>
      <c r="J792" s="204">
        <v>443.4</v>
      </c>
      <c r="K792" s="175">
        <v>18</v>
      </c>
      <c r="L792" s="220">
        <v>180707.62</v>
      </c>
      <c r="M792" s="173">
        <v>2020</v>
      </c>
    </row>
    <row r="793" spans="1:13" hidden="1">
      <c r="A793" s="219" t="s">
        <v>1903</v>
      </c>
      <c r="B793" s="244" t="s">
        <v>3582</v>
      </c>
      <c r="C793" s="350">
        <v>1958</v>
      </c>
      <c r="D793" s="100"/>
      <c r="E793" s="350" t="s">
        <v>62</v>
      </c>
      <c r="F793" s="175">
        <v>2</v>
      </c>
      <c r="G793" s="175">
        <v>2</v>
      </c>
      <c r="H793" s="204">
        <v>506</v>
      </c>
      <c r="I793" s="204">
        <v>450.3</v>
      </c>
      <c r="J793" s="204">
        <v>450.3</v>
      </c>
      <c r="K793" s="175">
        <v>25</v>
      </c>
      <c r="L793" s="220">
        <v>211442.69</v>
      </c>
      <c r="M793" s="173">
        <v>2020</v>
      </c>
    </row>
    <row r="794" spans="1:13" hidden="1">
      <c r="A794" s="219" t="s">
        <v>1905</v>
      </c>
      <c r="B794" s="244" t="s">
        <v>3583</v>
      </c>
      <c r="C794" s="350">
        <v>1958</v>
      </c>
      <c r="D794" s="100"/>
      <c r="E794" s="350" t="s">
        <v>62</v>
      </c>
      <c r="F794" s="175">
        <v>2</v>
      </c>
      <c r="G794" s="175">
        <v>2</v>
      </c>
      <c r="H794" s="204">
        <v>491</v>
      </c>
      <c r="I794" s="204">
        <v>435</v>
      </c>
      <c r="J794" s="204">
        <v>259.3</v>
      </c>
      <c r="K794" s="175">
        <v>16</v>
      </c>
      <c r="L794" s="220">
        <v>213241.04</v>
      </c>
      <c r="M794" s="173">
        <v>2020</v>
      </c>
    </row>
    <row r="795" spans="1:13" hidden="1">
      <c r="A795" s="219" t="s">
        <v>1907</v>
      </c>
      <c r="B795" s="244" t="s">
        <v>3584</v>
      </c>
      <c r="C795" s="350">
        <v>1958</v>
      </c>
      <c r="D795" s="100"/>
      <c r="E795" s="350" t="s">
        <v>62</v>
      </c>
      <c r="F795" s="175">
        <v>2</v>
      </c>
      <c r="G795" s="175">
        <v>2</v>
      </c>
      <c r="H795" s="204">
        <v>493</v>
      </c>
      <c r="I795" s="204">
        <v>436.4</v>
      </c>
      <c r="J795" s="204">
        <v>436.4</v>
      </c>
      <c r="K795" s="175">
        <v>28</v>
      </c>
      <c r="L795" s="220">
        <v>212062.81</v>
      </c>
      <c r="M795" s="173">
        <v>2020</v>
      </c>
    </row>
    <row r="796" spans="1:13" hidden="1">
      <c r="A796" s="219" t="s">
        <v>1909</v>
      </c>
      <c r="B796" s="244" t="s">
        <v>3585</v>
      </c>
      <c r="C796" s="350">
        <v>1951</v>
      </c>
      <c r="D796" s="100"/>
      <c r="E796" s="350" t="s">
        <v>9</v>
      </c>
      <c r="F796" s="175">
        <v>2</v>
      </c>
      <c r="G796" s="175">
        <v>1</v>
      </c>
      <c r="H796" s="204">
        <v>816</v>
      </c>
      <c r="I796" s="204">
        <v>734.6</v>
      </c>
      <c r="J796" s="204">
        <v>734.6</v>
      </c>
      <c r="K796" s="175">
        <v>44</v>
      </c>
      <c r="L796" s="220">
        <v>153445.72999999998</v>
      </c>
      <c r="M796" s="173">
        <v>2020</v>
      </c>
    </row>
    <row r="797" spans="1:13" hidden="1">
      <c r="A797" s="219" t="s">
        <v>1910</v>
      </c>
      <c r="B797" s="244" t="s">
        <v>3586</v>
      </c>
      <c r="C797" s="350">
        <v>1957</v>
      </c>
      <c r="D797" s="100"/>
      <c r="E797" s="350" t="s">
        <v>10</v>
      </c>
      <c r="F797" s="175">
        <v>2</v>
      </c>
      <c r="G797" s="175">
        <v>1</v>
      </c>
      <c r="H797" s="204">
        <v>323.7</v>
      </c>
      <c r="I797" s="204">
        <v>276.7</v>
      </c>
      <c r="J797" s="204">
        <v>276.7</v>
      </c>
      <c r="K797" s="175">
        <v>17</v>
      </c>
      <c r="L797" s="220">
        <v>146419.10999999999</v>
      </c>
      <c r="M797" s="173">
        <v>2020</v>
      </c>
    </row>
    <row r="798" spans="1:13" hidden="1">
      <c r="A798" s="219" t="s">
        <v>1912</v>
      </c>
      <c r="B798" s="244" t="s">
        <v>3587</v>
      </c>
      <c r="C798" s="350">
        <v>1957</v>
      </c>
      <c r="D798" s="100"/>
      <c r="E798" s="350" t="s">
        <v>10</v>
      </c>
      <c r="F798" s="175">
        <v>2</v>
      </c>
      <c r="G798" s="175">
        <v>1</v>
      </c>
      <c r="H798" s="204">
        <v>329.6</v>
      </c>
      <c r="I798" s="204">
        <v>291.89999999999998</v>
      </c>
      <c r="J798" s="204">
        <v>291.89999999999998</v>
      </c>
      <c r="K798" s="175">
        <v>21</v>
      </c>
      <c r="L798" s="220">
        <v>200248.3</v>
      </c>
      <c r="M798" s="173">
        <v>2020</v>
      </c>
    </row>
    <row r="799" spans="1:13" hidden="1">
      <c r="A799" s="219" t="s">
        <v>1913</v>
      </c>
      <c r="B799" s="244" t="s">
        <v>3588</v>
      </c>
      <c r="C799" s="350">
        <v>1957</v>
      </c>
      <c r="D799" s="100"/>
      <c r="E799" s="350" t="s">
        <v>10</v>
      </c>
      <c r="F799" s="175">
        <v>2</v>
      </c>
      <c r="G799" s="175">
        <v>1</v>
      </c>
      <c r="H799" s="204">
        <v>328.9</v>
      </c>
      <c r="I799" s="204">
        <v>284.7</v>
      </c>
      <c r="J799" s="204">
        <v>284.7</v>
      </c>
      <c r="K799" s="175">
        <v>22</v>
      </c>
      <c r="L799" s="220">
        <v>146771.79</v>
      </c>
      <c r="M799" s="173">
        <v>2020</v>
      </c>
    </row>
    <row r="800" spans="1:13" hidden="1">
      <c r="A800" s="219" t="s">
        <v>1914</v>
      </c>
      <c r="B800" s="244" t="s">
        <v>3589</v>
      </c>
      <c r="C800" s="350">
        <v>1957</v>
      </c>
      <c r="D800" s="100"/>
      <c r="E800" s="350" t="s">
        <v>10</v>
      </c>
      <c r="F800" s="175">
        <v>2</v>
      </c>
      <c r="G800" s="175">
        <v>1</v>
      </c>
      <c r="H800" s="204">
        <v>330.1</v>
      </c>
      <c r="I800" s="204">
        <v>286</v>
      </c>
      <c r="J800" s="204">
        <v>286</v>
      </c>
      <c r="K800" s="175">
        <v>24</v>
      </c>
      <c r="L800" s="220">
        <v>121044.55000000002</v>
      </c>
      <c r="M800" s="173">
        <v>2020</v>
      </c>
    </row>
    <row r="801" spans="1:13" hidden="1">
      <c r="A801" s="219" t="s">
        <v>1916</v>
      </c>
      <c r="B801" s="244" t="s">
        <v>3590</v>
      </c>
      <c r="C801" s="350">
        <v>1957</v>
      </c>
      <c r="D801" s="100"/>
      <c r="E801" s="350" t="s">
        <v>10</v>
      </c>
      <c r="F801" s="175">
        <v>2</v>
      </c>
      <c r="G801" s="175">
        <v>1</v>
      </c>
      <c r="H801" s="204">
        <v>330.1</v>
      </c>
      <c r="I801" s="204">
        <v>286.5</v>
      </c>
      <c r="J801" s="204">
        <v>286.5</v>
      </c>
      <c r="K801" s="175">
        <v>17</v>
      </c>
      <c r="L801" s="220">
        <v>153208.31</v>
      </c>
      <c r="M801" s="173">
        <v>2020</v>
      </c>
    </row>
    <row r="802" spans="1:13" hidden="1">
      <c r="A802" s="219" t="s">
        <v>1918</v>
      </c>
      <c r="B802" s="244" t="s">
        <v>3591</v>
      </c>
      <c r="C802" s="350">
        <v>1958</v>
      </c>
      <c r="D802" s="100"/>
      <c r="E802" s="350" t="s">
        <v>10</v>
      </c>
      <c r="F802" s="175">
        <v>2</v>
      </c>
      <c r="G802" s="175">
        <v>2</v>
      </c>
      <c r="H802" s="204">
        <v>822.2</v>
      </c>
      <c r="I802" s="204">
        <v>662.74</v>
      </c>
      <c r="J802" s="204">
        <v>662.74</v>
      </c>
      <c r="K802" s="175">
        <v>29</v>
      </c>
      <c r="L802" s="220">
        <v>181619.58</v>
      </c>
      <c r="M802" s="173">
        <v>2020</v>
      </c>
    </row>
    <row r="803" spans="1:13" hidden="1">
      <c r="A803" s="219" t="s">
        <v>1920</v>
      </c>
      <c r="B803" s="244" t="s">
        <v>3592</v>
      </c>
      <c r="C803" s="350">
        <v>1957</v>
      </c>
      <c r="D803" s="100"/>
      <c r="E803" s="350" t="s">
        <v>10</v>
      </c>
      <c r="F803" s="175">
        <v>2</v>
      </c>
      <c r="G803" s="175">
        <v>1</v>
      </c>
      <c r="H803" s="204">
        <v>324.89999999999998</v>
      </c>
      <c r="I803" s="204">
        <v>284.3</v>
      </c>
      <c r="J803" s="204">
        <v>284.3</v>
      </c>
      <c r="K803" s="175">
        <v>33</v>
      </c>
      <c r="L803" s="220">
        <v>118469.56999999999</v>
      </c>
      <c r="M803" s="173">
        <v>2020</v>
      </c>
    </row>
    <row r="804" spans="1:13" hidden="1">
      <c r="A804" s="219" t="s">
        <v>1922</v>
      </c>
      <c r="B804" s="244" t="s">
        <v>3593</v>
      </c>
      <c r="C804" s="350">
        <v>1958</v>
      </c>
      <c r="D804" s="100"/>
      <c r="E804" s="350" t="s">
        <v>10</v>
      </c>
      <c r="F804" s="175">
        <v>2</v>
      </c>
      <c r="G804" s="175">
        <v>2</v>
      </c>
      <c r="H804" s="204">
        <v>677</v>
      </c>
      <c r="I804" s="204">
        <v>639.29999999999995</v>
      </c>
      <c r="J804" s="204">
        <v>639.29999999999995</v>
      </c>
      <c r="K804" s="175">
        <v>35</v>
      </c>
      <c r="L804" s="220">
        <v>24703.11</v>
      </c>
      <c r="M804" s="173">
        <v>2020</v>
      </c>
    </row>
    <row r="805" spans="1:13" hidden="1">
      <c r="A805" s="219" t="s">
        <v>1924</v>
      </c>
      <c r="B805" s="244" t="s">
        <v>3594</v>
      </c>
      <c r="C805" s="350">
        <v>1958</v>
      </c>
      <c r="D805" s="100"/>
      <c r="E805" s="350" t="s">
        <v>10</v>
      </c>
      <c r="F805" s="175">
        <v>2</v>
      </c>
      <c r="G805" s="175">
        <v>2</v>
      </c>
      <c r="H805" s="204">
        <v>675</v>
      </c>
      <c r="I805" s="204">
        <v>629.5</v>
      </c>
      <c r="J805" s="204">
        <v>629.5</v>
      </c>
      <c r="K805" s="175">
        <v>27</v>
      </c>
      <c r="L805" s="220">
        <v>26204.93</v>
      </c>
      <c r="M805" s="173">
        <v>2020</v>
      </c>
    </row>
    <row r="806" spans="1:13" hidden="1">
      <c r="A806" s="219" t="s">
        <v>1926</v>
      </c>
      <c r="B806" s="244" t="s">
        <v>3595</v>
      </c>
      <c r="C806" s="350">
        <v>1947</v>
      </c>
      <c r="D806" s="100"/>
      <c r="E806" s="350" t="s">
        <v>10</v>
      </c>
      <c r="F806" s="175">
        <v>2</v>
      </c>
      <c r="G806" s="175">
        <v>2</v>
      </c>
      <c r="H806" s="204">
        <v>579.5</v>
      </c>
      <c r="I806" s="204">
        <v>493.3</v>
      </c>
      <c r="J806" s="204">
        <v>452.9</v>
      </c>
      <c r="K806" s="175">
        <v>20</v>
      </c>
      <c r="L806" s="220">
        <v>24558.16</v>
      </c>
      <c r="M806" s="173">
        <v>2020</v>
      </c>
    </row>
    <row r="807" spans="1:13" hidden="1">
      <c r="A807" s="219" t="s">
        <v>1927</v>
      </c>
      <c r="B807" s="244" t="s">
        <v>3596</v>
      </c>
      <c r="C807" s="350">
        <v>1950</v>
      </c>
      <c r="D807" s="100"/>
      <c r="E807" s="350" t="s">
        <v>10</v>
      </c>
      <c r="F807" s="175">
        <v>2</v>
      </c>
      <c r="G807" s="175">
        <v>2</v>
      </c>
      <c r="H807" s="204">
        <v>743.6</v>
      </c>
      <c r="I807" s="204">
        <v>669.9</v>
      </c>
      <c r="J807" s="204">
        <v>628</v>
      </c>
      <c r="K807" s="175">
        <v>23</v>
      </c>
      <c r="L807" s="220">
        <v>25415.77</v>
      </c>
      <c r="M807" s="173">
        <v>2020</v>
      </c>
    </row>
    <row r="808" spans="1:13" hidden="1">
      <c r="A808" s="219" t="s">
        <v>1929</v>
      </c>
      <c r="B808" s="244" t="s">
        <v>3597</v>
      </c>
      <c r="C808" s="350">
        <v>1947</v>
      </c>
      <c r="D808" s="100"/>
      <c r="E808" s="350" t="s">
        <v>10</v>
      </c>
      <c r="F808" s="175">
        <v>2</v>
      </c>
      <c r="G808" s="175">
        <v>2</v>
      </c>
      <c r="H808" s="204">
        <v>762.6</v>
      </c>
      <c r="I808" s="204">
        <v>694.1</v>
      </c>
      <c r="J808" s="204">
        <v>694.1</v>
      </c>
      <c r="K808" s="175">
        <v>31</v>
      </c>
      <c r="L808" s="220">
        <v>26420.34</v>
      </c>
      <c r="M808" s="173">
        <v>2020</v>
      </c>
    </row>
    <row r="809" spans="1:13" hidden="1">
      <c r="A809" s="219" t="s">
        <v>1931</v>
      </c>
      <c r="B809" s="244" t="s">
        <v>3598</v>
      </c>
      <c r="C809" s="350">
        <v>1948</v>
      </c>
      <c r="D809" s="100"/>
      <c r="E809" s="350" t="s">
        <v>10</v>
      </c>
      <c r="F809" s="175">
        <v>2</v>
      </c>
      <c r="G809" s="175">
        <v>2</v>
      </c>
      <c r="H809" s="204">
        <v>603.20000000000005</v>
      </c>
      <c r="I809" s="204">
        <v>603.20000000000005</v>
      </c>
      <c r="J809" s="204">
        <v>603.20000000000005</v>
      </c>
      <c r="K809" s="175">
        <v>26</v>
      </c>
      <c r="L809" s="220">
        <v>261199.23</v>
      </c>
      <c r="M809" s="173">
        <v>2020</v>
      </c>
    </row>
    <row r="810" spans="1:13" hidden="1">
      <c r="A810" s="219" t="s">
        <v>1933</v>
      </c>
      <c r="B810" s="244" t="s">
        <v>3599</v>
      </c>
      <c r="C810" s="350">
        <v>1948</v>
      </c>
      <c r="D810" s="100"/>
      <c r="E810" s="350" t="s">
        <v>10</v>
      </c>
      <c r="F810" s="175">
        <v>2</v>
      </c>
      <c r="G810" s="175">
        <v>2</v>
      </c>
      <c r="H810" s="204">
        <v>743.6</v>
      </c>
      <c r="I810" s="204">
        <v>666.4</v>
      </c>
      <c r="J810" s="204">
        <v>666.4</v>
      </c>
      <c r="K810" s="175">
        <v>29</v>
      </c>
      <c r="L810" s="220">
        <v>260541.96</v>
      </c>
      <c r="M810" s="173">
        <v>2020</v>
      </c>
    </row>
    <row r="811" spans="1:13" hidden="1">
      <c r="A811" s="219" t="s">
        <v>1934</v>
      </c>
      <c r="B811" s="244" t="s">
        <v>1539</v>
      </c>
      <c r="C811" s="350">
        <v>1946</v>
      </c>
      <c r="D811" s="100"/>
      <c r="E811" s="350" t="s">
        <v>10</v>
      </c>
      <c r="F811" s="175">
        <v>2</v>
      </c>
      <c r="G811" s="175">
        <v>2</v>
      </c>
      <c r="H811" s="204">
        <v>667.3</v>
      </c>
      <c r="I811" s="204">
        <v>534.6</v>
      </c>
      <c r="J811" s="204">
        <v>534.6</v>
      </c>
      <c r="K811" s="175">
        <v>18</v>
      </c>
      <c r="L811" s="220">
        <v>474964.38000000006</v>
      </c>
      <c r="M811" s="173">
        <v>2020</v>
      </c>
    </row>
    <row r="812" spans="1:13" hidden="1">
      <c r="A812" s="219" t="s">
        <v>1936</v>
      </c>
      <c r="B812" s="244" t="s">
        <v>3600</v>
      </c>
      <c r="C812" s="350">
        <v>1948</v>
      </c>
      <c r="D812" s="100"/>
      <c r="E812" s="350" t="s">
        <v>10</v>
      </c>
      <c r="F812" s="175">
        <v>2</v>
      </c>
      <c r="G812" s="175">
        <v>2</v>
      </c>
      <c r="H812" s="204">
        <v>594.29999999999995</v>
      </c>
      <c r="I812" s="204">
        <v>582.70000000000005</v>
      </c>
      <c r="J812" s="204">
        <v>450.7</v>
      </c>
      <c r="K812" s="175">
        <v>34</v>
      </c>
      <c r="L812" s="220">
        <v>267063.46000000002</v>
      </c>
      <c r="M812" s="173">
        <v>2020</v>
      </c>
    </row>
    <row r="813" spans="1:13" hidden="1">
      <c r="A813" s="219" t="s">
        <v>1937</v>
      </c>
      <c r="B813" s="244" t="s">
        <v>3601</v>
      </c>
      <c r="C813" s="350">
        <v>1950</v>
      </c>
      <c r="D813" s="100"/>
      <c r="E813" s="350" t="s">
        <v>10</v>
      </c>
      <c r="F813" s="175">
        <v>2</v>
      </c>
      <c r="G813" s="175">
        <v>2</v>
      </c>
      <c r="H813" s="204">
        <v>589.9</v>
      </c>
      <c r="I813" s="204">
        <v>527.9</v>
      </c>
      <c r="J813" s="204">
        <v>527.9</v>
      </c>
      <c r="K813" s="175">
        <v>12</v>
      </c>
      <c r="L813" s="220">
        <v>262865.95</v>
      </c>
      <c r="M813" s="173">
        <v>2020</v>
      </c>
    </row>
    <row r="814" spans="1:13" hidden="1">
      <c r="A814" s="219" t="s">
        <v>1939</v>
      </c>
      <c r="B814" s="244" t="s">
        <v>3602</v>
      </c>
      <c r="C814" s="350">
        <v>1948</v>
      </c>
      <c r="D814" s="100"/>
      <c r="E814" s="350" t="s">
        <v>10</v>
      </c>
      <c r="F814" s="175">
        <v>2</v>
      </c>
      <c r="G814" s="175">
        <v>2</v>
      </c>
      <c r="H814" s="204">
        <v>863.2</v>
      </c>
      <c r="I814" s="204">
        <v>641.6</v>
      </c>
      <c r="J814" s="204">
        <v>641.6</v>
      </c>
      <c r="K814" s="175">
        <v>34</v>
      </c>
      <c r="L814" s="220">
        <v>231595.98000000004</v>
      </c>
      <c r="M814" s="173">
        <v>2020</v>
      </c>
    </row>
    <row r="815" spans="1:13" hidden="1">
      <c r="A815" s="219" t="s">
        <v>1941</v>
      </c>
      <c r="B815" s="244" t="s">
        <v>3603</v>
      </c>
      <c r="C815" s="350">
        <v>1947</v>
      </c>
      <c r="D815" s="100"/>
      <c r="E815" s="350" t="s">
        <v>10</v>
      </c>
      <c r="F815" s="175">
        <v>2</v>
      </c>
      <c r="G815" s="175">
        <v>2</v>
      </c>
      <c r="H815" s="204">
        <v>801.4</v>
      </c>
      <c r="I815" s="204">
        <v>608.1</v>
      </c>
      <c r="J815" s="204">
        <v>597.4</v>
      </c>
      <c r="K815" s="175">
        <v>41</v>
      </c>
      <c r="L815" s="220">
        <v>173496.3</v>
      </c>
      <c r="M815" s="173">
        <v>2020</v>
      </c>
    </row>
    <row r="816" spans="1:13" hidden="1">
      <c r="A816" s="219" t="s">
        <v>1943</v>
      </c>
      <c r="B816" s="244" t="s">
        <v>3604</v>
      </c>
      <c r="C816" s="350">
        <v>1949</v>
      </c>
      <c r="D816" s="100"/>
      <c r="E816" s="350" t="s">
        <v>10</v>
      </c>
      <c r="F816" s="175">
        <v>2</v>
      </c>
      <c r="G816" s="175">
        <v>2</v>
      </c>
      <c r="H816" s="204">
        <v>562.70000000000005</v>
      </c>
      <c r="I816" s="204">
        <v>536.79999999999995</v>
      </c>
      <c r="J816" s="204">
        <v>536.79999999999995</v>
      </c>
      <c r="K816" s="175">
        <v>26</v>
      </c>
      <c r="L816" s="220">
        <v>263586.69</v>
      </c>
      <c r="M816" s="173">
        <v>2020</v>
      </c>
    </row>
    <row r="817" spans="1:13" hidden="1">
      <c r="A817" s="219" t="s">
        <v>1945</v>
      </c>
      <c r="B817" s="244" t="s">
        <v>3605</v>
      </c>
      <c r="C817" s="350">
        <v>1948</v>
      </c>
      <c r="D817" s="100"/>
      <c r="E817" s="350" t="s">
        <v>10</v>
      </c>
      <c r="F817" s="175">
        <v>2</v>
      </c>
      <c r="G817" s="175">
        <v>2</v>
      </c>
      <c r="H817" s="204">
        <v>753.4</v>
      </c>
      <c r="I817" s="204">
        <v>624.1</v>
      </c>
      <c r="J817" s="204">
        <v>571.79999999999995</v>
      </c>
      <c r="K817" s="175">
        <v>20</v>
      </c>
      <c r="L817" s="220">
        <v>263562.40000000002</v>
      </c>
      <c r="M817" s="173">
        <v>2020</v>
      </c>
    </row>
    <row r="818" spans="1:13" hidden="1">
      <c r="A818" s="219" t="s">
        <v>1946</v>
      </c>
      <c r="B818" s="244" t="s">
        <v>3606</v>
      </c>
      <c r="C818" s="350">
        <v>1950</v>
      </c>
      <c r="D818" s="100"/>
      <c r="E818" s="350" t="s">
        <v>10</v>
      </c>
      <c r="F818" s="175">
        <v>2</v>
      </c>
      <c r="G818" s="175">
        <v>2</v>
      </c>
      <c r="H818" s="204">
        <v>799.2</v>
      </c>
      <c r="I818" s="204">
        <v>612.6</v>
      </c>
      <c r="J818" s="204">
        <v>510.2</v>
      </c>
      <c r="K818" s="175">
        <v>12</v>
      </c>
      <c r="L818" s="220">
        <v>299143.56</v>
      </c>
      <c r="M818" s="173">
        <v>2020</v>
      </c>
    </row>
    <row r="819" spans="1:13" hidden="1">
      <c r="A819" s="219" t="s">
        <v>1948</v>
      </c>
      <c r="B819" s="244" t="s">
        <v>3607</v>
      </c>
      <c r="C819" s="350">
        <v>1950</v>
      </c>
      <c r="D819" s="100"/>
      <c r="E819" s="350" t="s">
        <v>10</v>
      </c>
      <c r="F819" s="175">
        <v>2</v>
      </c>
      <c r="G819" s="175">
        <v>2</v>
      </c>
      <c r="H819" s="204">
        <v>766.3</v>
      </c>
      <c r="I819" s="204">
        <v>678.3</v>
      </c>
      <c r="J819" s="204">
        <v>623.29999999999995</v>
      </c>
      <c r="K819" s="175">
        <v>26</v>
      </c>
      <c r="L819" s="220">
        <v>237829.72</v>
      </c>
      <c r="M819" s="173">
        <v>2020</v>
      </c>
    </row>
    <row r="820" spans="1:13" hidden="1">
      <c r="A820" s="219" t="s">
        <v>1950</v>
      </c>
      <c r="B820" s="244" t="s">
        <v>3608</v>
      </c>
      <c r="C820" s="350">
        <v>1950</v>
      </c>
      <c r="D820" s="100"/>
      <c r="E820" s="350" t="s">
        <v>10</v>
      </c>
      <c r="F820" s="175">
        <v>2</v>
      </c>
      <c r="G820" s="175">
        <v>2</v>
      </c>
      <c r="H820" s="204">
        <v>613.5</v>
      </c>
      <c r="I820" s="204">
        <v>612.1</v>
      </c>
      <c r="J820" s="204">
        <v>504</v>
      </c>
      <c r="K820" s="175">
        <v>15</v>
      </c>
      <c r="L820" s="220">
        <v>240441.91999999998</v>
      </c>
      <c r="M820" s="173">
        <v>2020</v>
      </c>
    </row>
    <row r="821" spans="1:13" ht="31.5" hidden="1">
      <c r="A821" s="219" t="s">
        <v>1951</v>
      </c>
      <c r="B821" s="244" t="s">
        <v>3609</v>
      </c>
      <c r="C821" s="350">
        <v>1956</v>
      </c>
      <c r="D821" s="350"/>
      <c r="E821" s="350" t="s">
        <v>8</v>
      </c>
      <c r="F821" s="175">
        <v>2</v>
      </c>
      <c r="G821" s="175">
        <v>3</v>
      </c>
      <c r="H821" s="204">
        <v>1554</v>
      </c>
      <c r="I821" s="204">
        <v>1417</v>
      </c>
      <c r="J821" s="204">
        <v>1176</v>
      </c>
      <c r="K821" s="175">
        <v>59</v>
      </c>
      <c r="L821" s="220">
        <v>55783.040000000001</v>
      </c>
      <c r="M821" s="173">
        <v>2020</v>
      </c>
    </row>
    <row r="822" spans="1:13" ht="31.5" hidden="1">
      <c r="A822" s="219" t="s">
        <v>1953</v>
      </c>
      <c r="B822" s="209" t="s">
        <v>6007</v>
      </c>
      <c r="C822" s="14">
        <v>1954</v>
      </c>
      <c r="D822" s="249"/>
      <c r="E822" s="11" t="s">
        <v>8</v>
      </c>
      <c r="F822" s="14">
        <v>2</v>
      </c>
      <c r="G822" s="14">
        <v>1</v>
      </c>
      <c r="H822" s="205">
        <v>590</v>
      </c>
      <c r="I822" s="205">
        <v>544</v>
      </c>
      <c r="J822" s="205">
        <v>544</v>
      </c>
      <c r="K822" s="16">
        <v>21</v>
      </c>
      <c r="L822" s="220">
        <v>1086643.4424000001</v>
      </c>
      <c r="M822" s="173">
        <v>2020</v>
      </c>
    </row>
    <row r="823" spans="1:13" hidden="1">
      <c r="A823" s="219" t="s">
        <v>1954</v>
      </c>
      <c r="B823" s="244" t="s">
        <v>3610</v>
      </c>
      <c r="C823" s="350">
        <v>1955</v>
      </c>
      <c r="D823" s="100"/>
      <c r="E823" s="350" t="s">
        <v>10</v>
      </c>
      <c r="F823" s="175">
        <v>2</v>
      </c>
      <c r="G823" s="175">
        <v>3</v>
      </c>
      <c r="H823" s="204">
        <v>1692</v>
      </c>
      <c r="I823" s="204">
        <v>1573.4</v>
      </c>
      <c r="J823" s="204">
        <v>1418.7</v>
      </c>
      <c r="K823" s="175">
        <v>59</v>
      </c>
      <c r="L823" s="220">
        <v>44838.07</v>
      </c>
      <c r="M823" s="173">
        <v>2020</v>
      </c>
    </row>
    <row r="824" spans="1:13" hidden="1">
      <c r="A824" s="219" t="s">
        <v>1955</v>
      </c>
      <c r="B824" s="244" t="s">
        <v>3611</v>
      </c>
      <c r="C824" s="350">
        <v>1958</v>
      </c>
      <c r="D824" s="100"/>
      <c r="E824" s="350" t="s">
        <v>10</v>
      </c>
      <c r="F824" s="175">
        <v>2</v>
      </c>
      <c r="G824" s="175">
        <v>2</v>
      </c>
      <c r="H824" s="204">
        <v>722</v>
      </c>
      <c r="I824" s="204">
        <v>644.20000000000005</v>
      </c>
      <c r="J824" s="204">
        <v>644.20000000000005</v>
      </c>
      <c r="K824" s="175">
        <v>26</v>
      </c>
      <c r="L824" s="220">
        <v>104342.69</v>
      </c>
      <c r="M824" s="173">
        <v>2020</v>
      </c>
    </row>
    <row r="825" spans="1:13" hidden="1">
      <c r="A825" s="219" t="s">
        <v>1956</v>
      </c>
      <c r="B825" s="244" t="s">
        <v>3612</v>
      </c>
      <c r="C825" s="350">
        <v>1958</v>
      </c>
      <c r="D825" s="100"/>
      <c r="E825" s="350" t="s">
        <v>10</v>
      </c>
      <c r="F825" s="175">
        <v>2</v>
      </c>
      <c r="G825" s="175">
        <v>1</v>
      </c>
      <c r="H825" s="204">
        <v>423</v>
      </c>
      <c r="I825" s="204">
        <v>388.1</v>
      </c>
      <c r="J825" s="204">
        <v>388.1</v>
      </c>
      <c r="K825" s="175">
        <v>10</v>
      </c>
      <c r="L825" s="220">
        <v>108879.57</v>
      </c>
      <c r="M825" s="173">
        <v>2020</v>
      </c>
    </row>
    <row r="826" spans="1:13" hidden="1">
      <c r="A826" s="219" t="s">
        <v>1957</v>
      </c>
      <c r="B826" s="244" t="s">
        <v>3613</v>
      </c>
      <c r="C826" s="350">
        <v>1957</v>
      </c>
      <c r="D826" s="100"/>
      <c r="E826" s="350" t="s">
        <v>62</v>
      </c>
      <c r="F826" s="175">
        <v>2</v>
      </c>
      <c r="G826" s="175">
        <v>2</v>
      </c>
      <c r="H826" s="204">
        <v>451.5</v>
      </c>
      <c r="I826" s="204">
        <v>451.5</v>
      </c>
      <c r="J826" s="204">
        <v>451.5</v>
      </c>
      <c r="K826" s="175">
        <v>19</v>
      </c>
      <c r="L826" s="220">
        <v>222043.47</v>
      </c>
      <c r="M826" s="173">
        <v>2020</v>
      </c>
    </row>
    <row r="827" spans="1:13" hidden="1">
      <c r="A827" s="219" t="s">
        <v>1959</v>
      </c>
      <c r="B827" s="244" t="s">
        <v>3614</v>
      </c>
      <c r="C827" s="350">
        <v>1958</v>
      </c>
      <c r="D827" s="100"/>
      <c r="E827" s="350" t="s">
        <v>62</v>
      </c>
      <c r="F827" s="175">
        <v>2</v>
      </c>
      <c r="G827" s="175">
        <v>2</v>
      </c>
      <c r="H827" s="204">
        <v>454.2</v>
      </c>
      <c r="I827" s="204">
        <v>454.2</v>
      </c>
      <c r="J827" s="204">
        <v>454.2</v>
      </c>
      <c r="K827" s="175">
        <v>33</v>
      </c>
      <c r="L827" s="220">
        <v>219966.84</v>
      </c>
      <c r="M827" s="173">
        <v>2020</v>
      </c>
    </row>
    <row r="828" spans="1:13" hidden="1">
      <c r="A828" s="219" t="s">
        <v>1960</v>
      </c>
      <c r="B828" s="244" t="s">
        <v>3615</v>
      </c>
      <c r="C828" s="350">
        <v>1950</v>
      </c>
      <c r="D828" s="100"/>
      <c r="E828" s="350" t="s">
        <v>10</v>
      </c>
      <c r="F828" s="175">
        <v>2</v>
      </c>
      <c r="G828" s="175">
        <v>1</v>
      </c>
      <c r="H828" s="204">
        <v>394</v>
      </c>
      <c r="I828" s="204">
        <v>361.1</v>
      </c>
      <c r="J828" s="204">
        <v>361.1</v>
      </c>
      <c r="K828" s="175">
        <v>20</v>
      </c>
      <c r="L828" s="220">
        <v>124752.8</v>
      </c>
      <c r="M828" s="173">
        <v>2020</v>
      </c>
    </row>
    <row r="829" spans="1:13" hidden="1">
      <c r="A829" s="219" t="s">
        <v>1961</v>
      </c>
      <c r="B829" s="244" t="s">
        <v>3616</v>
      </c>
      <c r="C829" s="350">
        <v>1949</v>
      </c>
      <c r="D829" s="100"/>
      <c r="E829" s="350" t="s">
        <v>10</v>
      </c>
      <c r="F829" s="175">
        <v>2</v>
      </c>
      <c r="G829" s="175">
        <v>2</v>
      </c>
      <c r="H829" s="204">
        <v>996</v>
      </c>
      <c r="I829" s="204">
        <v>882.5</v>
      </c>
      <c r="J829" s="204">
        <v>882.5</v>
      </c>
      <c r="K829" s="175">
        <v>23</v>
      </c>
      <c r="L829" s="220">
        <v>223232.74000000002</v>
      </c>
      <c r="M829" s="173">
        <v>2020</v>
      </c>
    </row>
    <row r="830" spans="1:13" hidden="1">
      <c r="A830" s="219" t="s">
        <v>1963</v>
      </c>
      <c r="B830" s="244" t="s">
        <v>3617</v>
      </c>
      <c r="C830" s="350">
        <v>1957</v>
      </c>
      <c r="D830" s="100"/>
      <c r="E830" s="350" t="s">
        <v>62</v>
      </c>
      <c r="F830" s="175">
        <v>2</v>
      </c>
      <c r="G830" s="175">
        <v>2</v>
      </c>
      <c r="H830" s="204">
        <v>725.6</v>
      </c>
      <c r="I830" s="204">
        <v>677.9</v>
      </c>
      <c r="J830" s="204">
        <v>677.9</v>
      </c>
      <c r="K830" s="175">
        <v>43</v>
      </c>
      <c r="L830" s="220">
        <v>206215.62000000002</v>
      </c>
      <c r="M830" s="173">
        <v>2020</v>
      </c>
    </row>
    <row r="831" spans="1:13" hidden="1">
      <c r="A831" s="219" t="s">
        <v>1964</v>
      </c>
      <c r="B831" s="244" t="s">
        <v>3618</v>
      </c>
      <c r="C831" s="350">
        <v>1958</v>
      </c>
      <c r="D831" s="100"/>
      <c r="E831" s="350" t="s">
        <v>10</v>
      </c>
      <c r="F831" s="175">
        <v>2</v>
      </c>
      <c r="G831" s="175">
        <v>1</v>
      </c>
      <c r="H831" s="204">
        <v>298</v>
      </c>
      <c r="I831" s="204">
        <v>265.7</v>
      </c>
      <c r="J831" s="204">
        <v>265.7</v>
      </c>
      <c r="K831" s="175">
        <v>14</v>
      </c>
      <c r="L831" s="220">
        <v>144520.85999999999</v>
      </c>
      <c r="M831" s="173">
        <v>2020</v>
      </c>
    </row>
    <row r="832" spans="1:13" hidden="1">
      <c r="A832" s="219" t="s">
        <v>1965</v>
      </c>
      <c r="B832" s="244" t="s">
        <v>3619</v>
      </c>
      <c r="C832" s="350">
        <v>1958</v>
      </c>
      <c r="D832" s="100"/>
      <c r="E832" s="350" t="s">
        <v>62</v>
      </c>
      <c r="F832" s="175">
        <v>2</v>
      </c>
      <c r="G832" s="175">
        <v>2</v>
      </c>
      <c r="H832" s="204">
        <v>745.4</v>
      </c>
      <c r="I832" s="204">
        <v>441.3</v>
      </c>
      <c r="J832" s="204">
        <v>441.3</v>
      </c>
      <c r="K832" s="175">
        <v>14</v>
      </c>
      <c r="L832" s="220">
        <v>248829.91</v>
      </c>
      <c r="M832" s="173">
        <v>2020</v>
      </c>
    </row>
    <row r="833" spans="1:13" hidden="1">
      <c r="A833" s="219" t="s">
        <v>1966</v>
      </c>
      <c r="B833" s="244" t="s">
        <v>3620</v>
      </c>
      <c r="C833" s="350">
        <v>1958</v>
      </c>
      <c r="D833" s="100"/>
      <c r="E833" s="350" t="s">
        <v>10</v>
      </c>
      <c r="F833" s="175">
        <v>2</v>
      </c>
      <c r="G833" s="175">
        <v>1</v>
      </c>
      <c r="H833" s="204">
        <v>297</v>
      </c>
      <c r="I833" s="204">
        <v>275.39999999999998</v>
      </c>
      <c r="J833" s="204">
        <v>275.39999999999998</v>
      </c>
      <c r="K833" s="175">
        <v>11</v>
      </c>
      <c r="L833" s="220">
        <v>171338.8</v>
      </c>
      <c r="M833" s="173">
        <v>2020</v>
      </c>
    </row>
    <row r="834" spans="1:13" hidden="1">
      <c r="A834" s="219" t="s">
        <v>1967</v>
      </c>
      <c r="B834" s="244" t="s">
        <v>3621</v>
      </c>
      <c r="C834" s="350">
        <v>1961</v>
      </c>
      <c r="D834" s="100"/>
      <c r="E834" s="350" t="s">
        <v>62</v>
      </c>
      <c r="F834" s="175">
        <v>5</v>
      </c>
      <c r="G834" s="175">
        <v>2</v>
      </c>
      <c r="H834" s="204">
        <v>2043.2</v>
      </c>
      <c r="I834" s="204">
        <v>1590.3</v>
      </c>
      <c r="J834" s="204">
        <v>1590.3</v>
      </c>
      <c r="K834" s="175">
        <v>85</v>
      </c>
      <c r="L834" s="220">
        <v>170069.74</v>
      </c>
      <c r="M834" s="173">
        <v>2020</v>
      </c>
    </row>
    <row r="835" spans="1:13" hidden="1">
      <c r="A835" s="219" t="s">
        <v>1968</v>
      </c>
      <c r="B835" s="244" t="s">
        <v>3622</v>
      </c>
      <c r="C835" s="350">
        <v>1957</v>
      </c>
      <c r="D835" s="100"/>
      <c r="E835" s="350" t="s">
        <v>62</v>
      </c>
      <c r="F835" s="175">
        <v>2</v>
      </c>
      <c r="G835" s="175">
        <v>2</v>
      </c>
      <c r="H835" s="204">
        <v>710.2</v>
      </c>
      <c r="I835" s="204">
        <v>710.2</v>
      </c>
      <c r="J835" s="204">
        <v>710.2</v>
      </c>
      <c r="K835" s="175">
        <v>29</v>
      </c>
      <c r="L835" s="220">
        <v>289737.99</v>
      </c>
      <c r="M835" s="173">
        <v>2020</v>
      </c>
    </row>
    <row r="836" spans="1:13" hidden="1">
      <c r="A836" s="219" t="s">
        <v>1969</v>
      </c>
      <c r="B836" s="244" t="s">
        <v>3623</v>
      </c>
      <c r="C836" s="350">
        <v>1954</v>
      </c>
      <c r="D836" s="100"/>
      <c r="E836" s="350" t="s">
        <v>62</v>
      </c>
      <c r="F836" s="175">
        <v>2</v>
      </c>
      <c r="G836" s="175">
        <v>1</v>
      </c>
      <c r="H836" s="204">
        <v>1328.24</v>
      </c>
      <c r="I836" s="204">
        <v>1328.24</v>
      </c>
      <c r="J836" s="204">
        <v>1328.24</v>
      </c>
      <c r="K836" s="175">
        <v>70</v>
      </c>
      <c r="L836" s="220">
        <v>373451.22999999992</v>
      </c>
      <c r="M836" s="173">
        <v>2020</v>
      </c>
    </row>
    <row r="837" spans="1:13" hidden="1">
      <c r="A837" s="219" t="s">
        <v>1971</v>
      </c>
      <c r="B837" s="244" t="s">
        <v>3624</v>
      </c>
      <c r="C837" s="350">
        <v>1950</v>
      </c>
      <c r="D837" s="100"/>
      <c r="E837" s="350" t="s">
        <v>62</v>
      </c>
      <c r="F837" s="175">
        <v>2</v>
      </c>
      <c r="G837" s="175">
        <v>2</v>
      </c>
      <c r="H837" s="204">
        <v>869.3</v>
      </c>
      <c r="I837" s="204">
        <v>677.8</v>
      </c>
      <c r="J837" s="204">
        <v>677.8</v>
      </c>
      <c r="K837" s="175">
        <v>43</v>
      </c>
      <c r="L837" s="220">
        <v>314248.52</v>
      </c>
      <c r="M837" s="173">
        <v>2020</v>
      </c>
    </row>
    <row r="838" spans="1:13" hidden="1">
      <c r="A838" s="219" t="s">
        <v>1972</v>
      </c>
      <c r="B838" s="244" t="s">
        <v>3625</v>
      </c>
      <c r="C838" s="350">
        <v>1950</v>
      </c>
      <c r="D838" s="100"/>
      <c r="E838" s="350" t="s">
        <v>10</v>
      </c>
      <c r="F838" s="175">
        <v>2</v>
      </c>
      <c r="G838" s="175">
        <v>2</v>
      </c>
      <c r="H838" s="204">
        <v>829.1</v>
      </c>
      <c r="I838" s="204">
        <v>639</v>
      </c>
      <c r="J838" s="204">
        <v>639</v>
      </c>
      <c r="K838" s="175">
        <v>41</v>
      </c>
      <c r="L838" s="220">
        <v>315579.69</v>
      </c>
      <c r="M838" s="173">
        <v>2020</v>
      </c>
    </row>
    <row r="839" spans="1:13" hidden="1">
      <c r="A839" s="219" t="s">
        <v>1973</v>
      </c>
      <c r="B839" s="244" t="s">
        <v>3626</v>
      </c>
      <c r="C839" s="350">
        <v>1950</v>
      </c>
      <c r="D839" s="100"/>
      <c r="E839" s="350" t="s">
        <v>62</v>
      </c>
      <c r="F839" s="175">
        <v>2</v>
      </c>
      <c r="G839" s="175">
        <v>2</v>
      </c>
      <c r="H839" s="204">
        <v>780.3</v>
      </c>
      <c r="I839" s="204">
        <v>780.3</v>
      </c>
      <c r="J839" s="204">
        <v>609.79999999999995</v>
      </c>
      <c r="K839" s="175">
        <v>41</v>
      </c>
      <c r="L839" s="220">
        <v>284631.36</v>
      </c>
      <c r="M839" s="173">
        <v>2020</v>
      </c>
    </row>
    <row r="840" spans="1:13" hidden="1">
      <c r="A840" s="219" t="s">
        <v>1974</v>
      </c>
      <c r="B840" s="244" t="s">
        <v>3627</v>
      </c>
      <c r="C840" s="350">
        <v>1957</v>
      </c>
      <c r="D840" s="100"/>
      <c r="E840" s="350" t="s">
        <v>62</v>
      </c>
      <c r="F840" s="175">
        <v>2</v>
      </c>
      <c r="G840" s="175">
        <v>1</v>
      </c>
      <c r="H840" s="204">
        <v>373.3</v>
      </c>
      <c r="I840" s="204">
        <v>282.5</v>
      </c>
      <c r="J840" s="204">
        <v>282.5</v>
      </c>
      <c r="K840" s="175">
        <v>22</v>
      </c>
      <c r="L840" s="220">
        <v>196344.79</v>
      </c>
      <c r="M840" s="173">
        <v>2020</v>
      </c>
    </row>
    <row r="841" spans="1:13" hidden="1">
      <c r="A841" s="219" t="s">
        <v>1976</v>
      </c>
      <c r="B841" s="244" t="s">
        <v>3628</v>
      </c>
      <c r="C841" s="350">
        <v>1958</v>
      </c>
      <c r="D841" s="100"/>
      <c r="E841" s="350" t="s">
        <v>62</v>
      </c>
      <c r="F841" s="175">
        <v>2</v>
      </c>
      <c r="G841" s="175">
        <v>1</v>
      </c>
      <c r="H841" s="204">
        <v>370.2</v>
      </c>
      <c r="I841" s="204">
        <v>278.7</v>
      </c>
      <c r="J841" s="204">
        <v>278.7</v>
      </c>
      <c r="K841" s="175">
        <v>18</v>
      </c>
      <c r="L841" s="220">
        <v>196469.41000000003</v>
      </c>
      <c r="M841" s="173">
        <v>2020</v>
      </c>
    </row>
    <row r="842" spans="1:13" hidden="1">
      <c r="A842" s="219" t="s">
        <v>1977</v>
      </c>
      <c r="B842" s="244" t="s">
        <v>3629</v>
      </c>
      <c r="C842" s="350">
        <v>1917</v>
      </c>
      <c r="D842" s="100"/>
      <c r="E842" s="350" t="s">
        <v>62</v>
      </c>
      <c r="F842" s="175">
        <v>2</v>
      </c>
      <c r="G842" s="175">
        <v>1</v>
      </c>
      <c r="H842" s="204">
        <v>512</v>
      </c>
      <c r="I842" s="204">
        <v>488.1</v>
      </c>
      <c r="J842" s="204">
        <v>488.1</v>
      </c>
      <c r="K842" s="175">
        <v>18</v>
      </c>
      <c r="L842" s="220">
        <v>31341.59</v>
      </c>
      <c r="M842" s="173">
        <v>2020</v>
      </c>
    </row>
    <row r="843" spans="1:13" ht="31.5" hidden="1">
      <c r="A843" s="219" t="s">
        <v>1979</v>
      </c>
      <c r="B843" s="244" t="s">
        <v>1540</v>
      </c>
      <c r="C843" s="350">
        <v>1955</v>
      </c>
      <c r="D843" s="350"/>
      <c r="E843" s="350" t="s">
        <v>8</v>
      </c>
      <c r="F843" s="175">
        <v>2</v>
      </c>
      <c r="G843" s="175">
        <v>3</v>
      </c>
      <c r="H843" s="204">
        <v>1591</v>
      </c>
      <c r="I843" s="204">
        <v>1459.8</v>
      </c>
      <c r="J843" s="204">
        <v>1203</v>
      </c>
      <c r="K843" s="175">
        <v>55</v>
      </c>
      <c r="L843" s="220">
        <v>104742.6</v>
      </c>
      <c r="M843" s="173">
        <v>2020</v>
      </c>
    </row>
    <row r="844" spans="1:13" ht="31.5" hidden="1">
      <c r="A844" s="219" t="s">
        <v>1981</v>
      </c>
      <c r="B844" s="209" t="s">
        <v>6008</v>
      </c>
      <c r="C844" s="14">
        <v>1966</v>
      </c>
      <c r="D844" s="249"/>
      <c r="E844" s="11" t="s">
        <v>8</v>
      </c>
      <c r="F844" s="14">
        <v>5</v>
      </c>
      <c r="G844" s="14">
        <v>4</v>
      </c>
      <c r="H844" s="205">
        <v>3482.3</v>
      </c>
      <c r="I844" s="205">
        <v>3237.6</v>
      </c>
      <c r="J844" s="205">
        <v>3074.1</v>
      </c>
      <c r="K844" s="16">
        <v>159</v>
      </c>
      <c r="L844" s="220">
        <v>1889953.8970000001</v>
      </c>
      <c r="M844" s="173">
        <v>2020</v>
      </c>
    </row>
    <row r="845" spans="1:13" ht="31.5" hidden="1">
      <c r="A845" s="219" t="s">
        <v>1982</v>
      </c>
      <c r="B845" s="244" t="s">
        <v>1541</v>
      </c>
      <c r="C845" s="350">
        <v>1955</v>
      </c>
      <c r="D845" s="350"/>
      <c r="E845" s="350" t="s">
        <v>8</v>
      </c>
      <c r="F845" s="175">
        <v>2</v>
      </c>
      <c r="G845" s="175">
        <v>2</v>
      </c>
      <c r="H845" s="204">
        <v>1072</v>
      </c>
      <c r="I845" s="204">
        <v>987.2</v>
      </c>
      <c r="J845" s="204">
        <v>771.5</v>
      </c>
      <c r="K845" s="175">
        <v>35</v>
      </c>
      <c r="L845" s="220">
        <v>69271.540000000008</v>
      </c>
      <c r="M845" s="173">
        <v>2020</v>
      </c>
    </row>
    <row r="846" spans="1:13" hidden="1">
      <c r="A846" s="219" t="s">
        <v>1984</v>
      </c>
      <c r="B846" s="244" t="s">
        <v>1542</v>
      </c>
      <c r="C846" s="350">
        <v>1956</v>
      </c>
      <c r="D846" s="100"/>
      <c r="E846" s="350" t="s">
        <v>62</v>
      </c>
      <c r="F846" s="175">
        <v>3</v>
      </c>
      <c r="G846" s="175">
        <v>2</v>
      </c>
      <c r="H846" s="204">
        <v>977.1</v>
      </c>
      <c r="I846" s="204">
        <v>878.8</v>
      </c>
      <c r="J846" s="204">
        <v>878.8</v>
      </c>
      <c r="K846" s="175">
        <v>26</v>
      </c>
      <c r="L846" s="220">
        <v>102090.15</v>
      </c>
      <c r="M846" s="173">
        <v>2020</v>
      </c>
    </row>
    <row r="847" spans="1:13" hidden="1">
      <c r="A847" s="219" t="s">
        <v>1985</v>
      </c>
      <c r="B847" s="244" t="s">
        <v>3630</v>
      </c>
      <c r="C847" s="350">
        <v>1950</v>
      </c>
      <c r="D847" s="100"/>
      <c r="E847" s="350" t="s">
        <v>10</v>
      </c>
      <c r="F847" s="175">
        <v>2</v>
      </c>
      <c r="G847" s="175">
        <v>2</v>
      </c>
      <c r="H847" s="204">
        <v>679.8</v>
      </c>
      <c r="I847" s="204">
        <v>499.9</v>
      </c>
      <c r="J847" s="204">
        <v>499.9</v>
      </c>
      <c r="K847" s="175">
        <v>29</v>
      </c>
      <c r="L847" s="220">
        <v>199393.22999999998</v>
      </c>
      <c r="M847" s="173">
        <v>2020</v>
      </c>
    </row>
    <row r="848" spans="1:13" hidden="1">
      <c r="A848" s="219" t="s">
        <v>1986</v>
      </c>
      <c r="B848" s="244" t="s">
        <v>3631</v>
      </c>
      <c r="C848" s="350">
        <v>1960</v>
      </c>
      <c r="D848" s="100"/>
      <c r="E848" s="350" t="s">
        <v>62</v>
      </c>
      <c r="F848" s="175">
        <v>2</v>
      </c>
      <c r="G848" s="175">
        <v>1</v>
      </c>
      <c r="H848" s="204">
        <v>496.3</v>
      </c>
      <c r="I848" s="204">
        <v>409.6</v>
      </c>
      <c r="J848" s="204">
        <v>409.6</v>
      </c>
      <c r="K848" s="175">
        <v>49</v>
      </c>
      <c r="L848" s="220">
        <v>210767.35</v>
      </c>
      <c r="M848" s="173">
        <v>2020</v>
      </c>
    </row>
    <row r="849" spans="1:13" hidden="1">
      <c r="A849" s="219" t="s">
        <v>1988</v>
      </c>
      <c r="B849" s="244" t="s">
        <v>3632</v>
      </c>
      <c r="C849" s="350">
        <v>1956</v>
      </c>
      <c r="D849" s="100"/>
      <c r="E849" s="350" t="s">
        <v>62</v>
      </c>
      <c r="F849" s="175">
        <v>2</v>
      </c>
      <c r="G849" s="175">
        <v>1</v>
      </c>
      <c r="H849" s="204">
        <v>553.9</v>
      </c>
      <c r="I849" s="204">
        <v>481.9</v>
      </c>
      <c r="J849" s="204">
        <v>481.9</v>
      </c>
      <c r="K849" s="175">
        <v>58</v>
      </c>
      <c r="L849" s="220">
        <v>200146.42</v>
      </c>
      <c r="M849" s="173">
        <v>2020</v>
      </c>
    </row>
    <row r="850" spans="1:13" ht="31.5" hidden="1">
      <c r="A850" s="219" t="s">
        <v>1990</v>
      </c>
      <c r="B850" s="244" t="s">
        <v>1543</v>
      </c>
      <c r="C850" s="350">
        <v>1956</v>
      </c>
      <c r="D850" s="100"/>
      <c r="E850" s="350" t="s">
        <v>8</v>
      </c>
      <c r="F850" s="175">
        <v>3</v>
      </c>
      <c r="G850" s="175">
        <v>3</v>
      </c>
      <c r="H850" s="204">
        <v>1620.6</v>
      </c>
      <c r="I850" s="204">
        <v>1530.9</v>
      </c>
      <c r="J850" s="204">
        <v>1030.7</v>
      </c>
      <c r="K850" s="175">
        <v>39</v>
      </c>
      <c r="L850" s="220">
        <v>88851.59</v>
      </c>
      <c r="M850" s="173">
        <v>2020</v>
      </c>
    </row>
    <row r="851" spans="1:13" hidden="1">
      <c r="A851" s="219" t="s">
        <v>1992</v>
      </c>
      <c r="B851" s="244" t="s">
        <v>3633</v>
      </c>
      <c r="C851" s="350">
        <v>1958</v>
      </c>
      <c r="D851" s="100"/>
      <c r="E851" s="350" t="s">
        <v>62</v>
      </c>
      <c r="F851" s="175">
        <v>2</v>
      </c>
      <c r="G851" s="175">
        <v>2</v>
      </c>
      <c r="H851" s="204">
        <v>829.9</v>
      </c>
      <c r="I851" s="204">
        <v>732.9</v>
      </c>
      <c r="J851" s="204">
        <v>732.9</v>
      </c>
      <c r="K851" s="175">
        <v>26</v>
      </c>
      <c r="L851" s="220">
        <v>247050.17</v>
      </c>
      <c r="M851" s="173">
        <v>2020</v>
      </c>
    </row>
    <row r="852" spans="1:13" hidden="1">
      <c r="A852" s="219" t="s">
        <v>1994</v>
      </c>
      <c r="B852" s="244" t="s">
        <v>3634</v>
      </c>
      <c r="C852" s="350">
        <v>1957</v>
      </c>
      <c r="D852" s="100"/>
      <c r="E852" s="350" t="s">
        <v>10</v>
      </c>
      <c r="F852" s="175">
        <v>2</v>
      </c>
      <c r="G852" s="175">
        <v>1</v>
      </c>
      <c r="H852" s="204">
        <v>312.60000000000002</v>
      </c>
      <c r="I852" s="204">
        <v>272</v>
      </c>
      <c r="J852" s="204">
        <v>272</v>
      </c>
      <c r="K852" s="175">
        <v>21</v>
      </c>
      <c r="L852" s="220">
        <v>196490.17</v>
      </c>
      <c r="M852" s="173">
        <v>2020</v>
      </c>
    </row>
    <row r="853" spans="1:13" hidden="1">
      <c r="A853" s="219" t="s">
        <v>1996</v>
      </c>
      <c r="B853" s="244" t="s">
        <v>3635</v>
      </c>
      <c r="C853" s="350">
        <v>1957</v>
      </c>
      <c r="D853" s="100"/>
      <c r="E853" s="350" t="s">
        <v>62</v>
      </c>
      <c r="F853" s="175">
        <v>2</v>
      </c>
      <c r="G853" s="175">
        <v>1</v>
      </c>
      <c r="H853" s="204">
        <v>337.8</v>
      </c>
      <c r="I853" s="204">
        <v>283.5</v>
      </c>
      <c r="J853" s="204">
        <v>283.5</v>
      </c>
      <c r="K853" s="175">
        <v>21</v>
      </c>
      <c r="L853" s="220">
        <v>195181.87999999998</v>
      </c>
      <c r="M853" s="173">
        <v>2020</v>
      </c>
    </row>
    <row r="854" spans="1:13" hidden="1">
      <c r="A854" s="219" t="s">
        <v>1998</v>
      </c>
      <c r="B854" s="244" t="s">
        <v>1267</v>
      </c>
      <c r="C854" s="350">
        <v>1958</v>
      </c>
      <c r="D854" s="100"/>
      <c r="E854" s="350" t="s">
        <v>62</v>
      </c>
      <c r="F854" s="175">
        <v>3</v>
      </c>
      <c r="G854" s="175">
        <v>3</v>
      </c>
      <c r="H854" s="204">
        <v>1598.3</v>
      </c>
      <c r="I854" s="204">
        <v>1473.1</v>
      </c>
      <c r="J854" s="204">
        <v>1473.1</v>
      </c>
      <c r="K854" s="175">
        <v>72</v>
      </c>
      <c r="L854" s="220">
        <v>7796706.4900000012</v>
      </c>
      <c r="M854" s="173">
        <v>2020</v>
      </c>
    </row>
    <row r="855" spans="1:13" hidden="1">
      <c r="A855" s="219" t="s">
        <v>2000</v>
      </c>
      <c r="B855" s="244" t="s">
        <v>3636</v>
      </c>
      <c r="C855" s="350">
        <v>1952</v>
      </c>
      <c r="D855" s="100"/>
      <c r="E855" s="350" t="s">
        <v>62</v>
      </c>
      <c r="F855" s="175">
        <v>2</v>
      </c>
      <c r="G855" s="175">
        <v>3</v>
      </c>
      <c r="H855" s="204">
        <v>909.8</v>
      </c>
      <c r="I855" s="204">
        <v>771.9</v>
      </c>
      <c r="J855" s="204">
        <v>771.9</v>
      </c>
      <c r="K855" s="175">
        <v>27</v>
      </c>
      <c r="L855" s="220">
        <v>119813.75999999999</v>
      </c>
      <c r="M855" s="173">
        <v>2020</v>
      </c>
    </row>
    <row r="856" spans="1:13" hidden="1">
      <c r="A856" s="219" t="s">
        <v>2002</v>
      </c>
      <c r="B856" s="244" t="s">
        <v>1544</v>
      </c>
      <c r="C856" s="350">
        <v>1932</v>
      </c>
      <c r="D856" s="100"/>
      <c r="E856" s="350" t="s">
        <v>62</v>
      </c>
      <c r="F856" s="175">
        <v>4</v>
      </c>
      <c r="G856" s="175">
        <v>3</v>
      </c>
      <c r="H856" s="204">
        <v>1868.88</v>
      </c>
      <c r="I856" s="204">
        <v>1692.16</v>
      </c>
      <c r="J856" s="204">
        <v>1692.16</v>
      </c>
      <c r="K856" s="175">
        <v>120</v>
      </c>
      <c r="L856" s="220">
        <v>162544.18</v>
      </c>
      <c r="M856" s="173">
        <v>2020</v>
      </c>
    </row>
    <row r="857" spans="1:13" hidden="1">
      <c r="A857" s="219" t="s">
        <v>2004</v>
      </c>
      <c r="B857" s="244" t="s">
        <v>3637</v>
      </c>
      <c r="C857" s="350">
        <v>1957</v>
      </c>
      <c r="D857" s="100"/>
      <c r="E857" s="350" t="s">
        <v>62</v>
      </c>
      <c r="F857" s="175">
        <v>2</v>
      </c>
      <c r="G857" s="175">
        <v>2</v>
      </c>
      <c r="H857" s="204">
        <v>726.4</v>
      </c>
      <c r="I857" s="204">
        <v>726.4</v>
      </c>
      <c r="J857" s="204">
        <v>726.4</v>
      </c>
      <c r="K857" s="175">
        <v>32</v>
      </c>
      <c r="L857" s="220">
        <v>210081.48</v>
      </c>
      <c r="M857" s="173">
        <v>2020</v>
      </c>
    </row>
    <row r="858" spans="1:13" hidden="1">
      <c r="A858" s="219" t="s">
        <v>2006</v>
      </c>
      <c r="B858" s="244" t="s">
        <v>3638</v>
      </c>
      <c r="C858" s="350">
        <v>1960</v>
      </c>
      <c r="D858" s="100"/>
      <c r="E858" s="350" t="s">
        <v>10</v>
      </c>
      <c r="F858" s="175">
        <v>2</v>
      </c>
      <c r="G858" s="175">
        <v>2</v>
      </c>
      <c r="H858" s="204">
        <v>838</v>
      </c>
      <c r="I858" s="204">
        <v>753.1</v>
      </c>
      <c r="J858" s="204">
        <v>753.1</v>
      </c>
      <c r="K858" s="175">
        <v>45</v>
      </c>
      <c r="L858" s="220">
        <v>53269.31</v>
      </c>
      <c r="M858" s="173">
        <v>2020</v>
      </c>
    </row>
    <row r="859" spans="1:13" hidden="1">
      <c r="A859" s="219" t="s">
        <v>2008</v>
      </c>
      <c r="B859" s="244" t="s">
        <v>3639</v>
      </c>
      <c r="C859" s="350">
        <v>1950</v>
      </c>
      <c r="D859" s="100"/>
      <c r="E859" s="350" t="s">
        <v>10</v>
      </c>
      <c r="F859" s="175">
        <v>2</v>
      </c>
      <c r="G859" s="175">
        <v>2</v>
      </c>
      <c r="H859" s="204">
        <v>798.7</v>
      </c>
      <c r="I859" s="204">
        <v>658.8</v>
      </c>
      <c r="J859" s="204">
        <v>658.8</v>
      </c>
      <c r="K859" s="175">
        <v>36</v>
      </c>
      <c r="L859" s="220">
        <v>124941.86</v>
      </c>
      <c r="M859" s="173">
        <v>2020</v>
      </c>
    </row>
    <row r="860" spans="1:13" hidden="1">
      <c r="A860" s="219" t="s">
        <v>2010</v>
      </c>
      <c r="B860" s="244" t="s">
        <v>3640</v>
      </c>
      <c r="C860" s="350">
        <v>1950</v>
      </c>
      <c r="D860" s="100"/>
      <c r="E860" s="350" t="s">
        <v>10</v>
      </c>
      <c r="F860" s="175">
        <v>2</v>
      </c>
      <c r="G860" s="175">
        <v>2</v>
      </c>
      <c r="H860" s="204">
        <v>671.4</v>
      </c>
      <c r="I860" s="204">
        <v>608.6</v>
      </c>
      <c r="J860" s="204">
        <v>608.6</v>
      </c>
      <c r="K860" s="175">
        <v>33</v>
      </c>
      <c r="L860" s="220">
        <v>204727.32</v>
      </c>
      <c r="M860" s="173">
        <v>2020</v>
      </c>
    </row>
    <row r="861" spans="1:13" hidden="1">
      <c r="A861" s="219" t="s">
        <v>2012</v>
      </c>
      <c r="B861" s="244" t="s">
        <v>3641</v>
      </c>
      <c r="C861" s="350">
        <v>1950</v>
      </c>
      <c r="D861" s="100"/>
      <c r="E861" s="350" t="s">
        <v>62</v>
      </c>
      <c r="F861" s="175">
        <v>2</v>
      </c>
      <c r="G861" s="175">
        <v>2</v>
      </c>
      <c r="H861" s="204">
        <v>1078.0999999999999</v>
      </c>
      <c r="I861" s="204">
        <v>656.7</v>
      </c>
      <c r="J861" s="204">
        <v>656.7</v>
      </c>
      <c r="K861" s="175">
        <v>28</v>
      </c>
      <c r="L861" s="220">
        <v>37971.68</v>
      </c>
      <c r="M861" s="173">
        <v>2020</v>
      </c>
    </row>
    <row r="862" spans="1:13" hidden="1">
      <c r="A862" s="219" t="s">
        <v>2014</v>
      </c>
      <c r="B862" s="244" t="s">
        <v>1545</v>
      </c>
      <c r="C862" s="350">
        <v>1947</v>
      </c>
      <c r="D862" s="100"/>
      <c r="E862" s="350" t="s">
        <v>10</v>
      </c>
      <c r="F862" s="175">
        <v>2</v>
      </c>
      <c r="G862" s="175">
        <v>2</v>
      </c>
      <c r="H862" s="204">
        <v>685.4</v>
      </c>
      <c r="I862" s="204">
        <v>685.4</v>
      </c>
      <c r="J862" s="204">
        <v>639.9</v>
      </c>
      <c r="K862" s="175">
        <v>24</v>
      </c>
      <c r="L862" s="220">
        <v>26617.63</v>
      </c>
      <c r="M862" s="173">
        <v>2020</v>
      </c>
    </row>
    <row r="863" spans="1:13" hidden="1">
      <c r="A863" s="219" t="s">
        <v>2016</v>
      </c>
      <c r="B863" s="244" t="s">
        <v>3642</v>
      </c>
      <c r="C863" s="350">
        <v>1950</v>
      </c>
      <c r="D863" s="100"/>
      <c r="E863" s="350" t="s">
        <v>10</v>
      </c>
      <c r="F863" s="175">
        <v>2</v>
      </c>
      <c r="G863" s="175">
        <v>2</v>
      </c>
      <c r="H863" s="204">
        <v>772.8</v>
      </c>
      <c r="I863" s="204">
        <v>527.20000000000005</v>
      </c>
      <c r="J863" s="204">
        <v>527.20000000000005</v>
      </c>
      <c r="K863" s="175">
        <v>32</v>
      </c>
      <c r="L863" s="220">
        <v>130286.20999999999</v>
      </c>
      <c r="M863" s="173">
        <v>2020</v>
      </c>
    </row>
    <row r="864" spans="1:13" hidden="1">
      <c r="A864" s="219" t="s">
        <v>2017</v>
      </c>
      <c r="B864" s="244" t="s">
        <v>3643</v>
      </c>
      <c r="C864" s="350">
        <v>1955</v>
      </c>
      <c r="D864" s="100"/>
      <c r="E864" s="350" t="s">
        <v>62</v>
      </c>
      <c r="F864" s="175">
        <v>2</v>
      </c>
      <c r="G864" s="175">
        <v>2</v>
      </c>
      <c r="H864" s="204">
        <v>1023.3</v>
      </c>
      <c r="I864" s="204">
        <v>547.29999999999995</v>
      </c>
      <c r="J864" s="204">
        <v>547.29999999999995</v>
      </c>
      <c r="K864" s="175">
        <v>31</v>
      </c>
      <c r="L864" s="220">
        <v>36432.43</v>
      </c>
      <c r="M864" s="173">
        <v>2020</v>
      </c>
    </row>
    <row r="865" spans="1:13" hidden="1">
      <c r="A865" s="219" t="s">
        <v>2019</v>
      </c>
      <c r="B865" s="244" t="s">
        <v>3644</v>
      </c>
      <c r="C865" s="350">
        <v>1950</v>
      </c>
      <c r="D865" s="100"/>
      <c r="E865" s="350" t="s">
        <v>62</v>
      </c>
      <c r="F865" s="175">
        <v>2</v>
      </c>
      <c r="G865" s="175">
        <v>2</v>
      </c>
      <c r="H865" s="204">
        <v>791.3</v>
      </c>
      <c r="I865" s="204">
        <v>625.9</v>
      </c>
      <c r="J865" s="204">
        <v>625.9</v>
      </c>
      <c r="K865" s="175">
        <v>30</v>
      </c>
      <c r="L865" s="220">
        <v>116930.30000000002</v>
      </c>
      <c r="M865" s="173">
        <v>2020</v>
      </c>
    </row>
    <row r="866" spans="1:13" hidden="1">
      <c r="A866" s="219" t="s">
        <v>2020</v>
      </c>
      <c r="B866" s="244" t="s">
        <v>3645</v>
      </c>
      <c r="C866" s="350">
        <v>1958</v>
      </c>
      <c r="D866" s="100"/>
      <c r="E866" s="350" t="s">
        <v>62</v>
      </c>
      <c r="F866" s="175">
        <v>2</v>
      </c>
      <c r="G866" s="175">
        <v>2</v>
      </c>
      <c r="H866" s="204">
        <v>996.2</v>
      </c>
      <c r="I866" s="204">
        <v>766.3</v>
      </c>
      <c r="J866" s="204">
        <v>704</v>
      </c>
      <c r="K866" s="175">
        <v>22</v>
      </c>
      <c r="L866" s="220">
        <v>289365.19999999995</v>
      </c>
      <c r="M866" s="173">
        <v>2020</v>
      </c>
    </row>
    <row r="867" spans="1:13" hidden="1">
      <c r="A867" s="219" t="s">
        <v>2022</v>
      </c>
      <c r="B867" s="244" t="s">
        <v>3646</v>
      </c>
      <c r="C867" s="350">
        <v>1951</v>
      </c>
      <c r="D867" s="100"/>
      <c r="E867" s="350" t="s">
        <v>10</v>
      </c>
      <c r="F867" s="175">
        <v>2</v>
      </c>
      <c r="G867" s="175">
        <v>2</v>
      </c>
      <c r="H867" s="204">
        <v>665.2</v>
      </c>
      <c r="I867" s="204">
        <v>606.4</v>
      </c>
      <c r="J867" s="204">
        <v>606.4</v>
      </c>
      <c r="K867" s="175">
        <v>31</v>
      </c>
      <c r="L867" s="220">
        <v>297039.33999999997</v>
      </c>
      <c r="M867" s="173">
        <v>2020</v>
      </c>
    </row>
    <row r="868" spans="1:13" hidden="1">
      <c r="A868" s="219" t="s">
        <v>2024</v>
      </c>
      <c r="B868" s="244" t="s">
        <v>3647</v>
      </c>
      <c r="C868" s="350">
        <v>1955</v>
      </c>
      <c r="D868" s="100"/>
      <c r="E868" s="350" t="s">
        <v>62</v>
      </c>
      <c r="F868" s="175">
        <v>2</v>
      </c>
      <c r="G868" s="175">
        <v>1</v>
      </c>
      <c r="H868" s="204">
        <v>555.5</v>
      </c>
      <c r="I868" s="204">
        <v>347.7</v>
      </c>
      <c r="J868" s="204">
        <v>347.7</v>
      </c>
      <c r="K868" s="175">
        <v>16</v>
      </c>
      <c r="L868" s="220">
        <v>238194.05</v>
      </c>
      <c r="M868" s="173">
        <v>2020</v>
      </c>
    </row>
    <row r="869" spans="1:13" hidden="1">
      <c r="A869" s="219" t="s">
        <v>2025</v>
      </c>
      <c r="B869" s="244" t="s">
        <v>3648</v>
      </c>
      <c r="C869" s="350">
        <v>1958</v>
      </c>
      <c r="D869" s="100"/>
      <c r="E869" s="350" t="s">
        <v>10</v>
      </c>
      <c r="F869" s="175">
        <v>2</v>
      </c>
      <c r="G869" s="175">
        <v>2</v>
      </c>
      <c r="H869" s="204">
        <v>668</v>
      </c>
      <c r="I869" s="204">
        <v>623</v>
      </c>
      <c r="J869" s="204">
        <v>623</v>
      </c>
      <c r="K869" s="175">
        <v>36</v>
      </c>
      <c r="L869" s="220">
        <v>245617.31</v>
      </c>
      <c r="M869" s="173">
        <v>2020</v>
      </c>
    </row>
    <row r="870" spans="1:13" ht="31.5" hidden="1">
      <c r="A870" s="219" t="s">
        <v>2027</v>
      </c>
      <c r="B870" s="244" t="s">
        <v>1546</v>
      </c>
      <c r="C870" s="350">
        <v>1958</v>
      </c>
      <c r="D870" s="100"/>
      <c r="E870" s="350" t="s">
        <v>8</v>
      </c>
      <c r="F870" s="175">
        <v>3</v>
      </c>
      <c r="G870" s="175">
        <v>3</v>
      </c>
      <c r="H870" s="204">
        <v>1673.1</v>
      </c>
      <c r="I870" s="204">
        <v>1505.6</v>
      </c>
      <c r="J870" s="204">
        <v>1139.5</v>
      </c>
      <c r="K870" s="175">
        <v>68</v>
      </c>
      <c r="L870" s="220">
        <v>111879.22</v>
      </c>
      <c r="M870" s="173">
        <v>2020</v>
      </c>
    </row>
    <row r="871" spans="1:13" hidden="1">
      <c r="A871" s="219" t="s">
        <v>2029</v>
      </c>
      <c r="B871" s="100" t="s">
        <v>3649</v>
      </c>
      <c r="C871" s="350">
        <v>1957</v>
      </c>
      <c r="D871" s="100"/>
      <c r="E871" s="350" t="s">
        <v>62</v>
      </c>
      <c r="F871" s="175">
        <v>2</v>
      </c>
      <c r="G871" s="175">
        <v>2</v>
      </c>
      <c r="H871" s="204">
        <v>456.7</v>
      </c>
      <c r="I871" s="204">
        <v>456.7</v>
      </c>
      <c r="J871" s="204">
        <v>456.7</v>
      </c>
      <c r="K871" s="175">
        <v>20</v>
      </c>
      <c r="L871" s="220">
        <v>225989.00000000003</v>
      </c>
      <c r="M871" s="173">
        <v>2020</v>
      </c>
    </row>
    <row r="872" spans="1:13" hidden="1">
      <c r="A872" s="219" t="s">
        <v>2030</v>
      </c>
      <c r="B872" s="100" t="s">
        <v>3650</v>
      </c>
      <c r="C872" s="350">
        <v>1958</v>
      </c>
      <c r="D872" s="100"/>
      <c r="E872" s="350" t="s">
        <v>62</v>
      </c>
      <c r="F872" s="175">
        <v>2</v>
      </c>
      <c r="G872" s="175">
        <v>2</v>
      </c>
      <c r="H872" s="204">
        <v>456.6</v>
      </c>
      <c r="I872" s="204">
        <v>456.6</v>
      </c>
      <c r="J872" s="204">
        <v>456.6</v>
      </c>
      <c r="K872" s="175">
        <v>22</v>
      </c>
      <c r="L872" s="220">
        <v>217994.06</v>
      </c>
      <c r="M872" s="173">
        <v>2020</v>
      </c>
    </row>
    <row r="873" spans="1:13" hidden="1">
      <c r="A873" s="219" t="s">
        <v>2031</v>
      </c>
      <c r="B873" s="100" t="s">
        <v>3651</v>
      </c>
      <c r="C873" s="350">
        <v>1957</v>
      </c>
      <c r="D873" s="100"/>
      <c r="E873" s="350" t="s">
        <v>62</v>
      </c>
      <c r="F873" s="175">
        <v>2</v>
      </c>
      <c r="G873" s="175">
        <v>2</v>
      </c>
      <c r="H873" s="204">
        <v>450</v>
      </c>
      <c r="I873" s="204">
        <v>450</v>
      </c>
      <c r="J873" s="204">
        <v>450</v>
      </c>
      <c r="K873" s="175">
        <v>24</v>
      </c>
      <c r="L873" s="220">
        <v>221420.5</v>
      </c>
      <c r="M873" s="173">
        <v>2020</v>
      </c>
    </row>
    <row r="874" spans="1:13" ht="19.5" hidden="1" customHeight="1">
      <c r="A874" s="171" t="s">
        <v>29</v>
      </c>
      <c r="B874" s="171"/>
      <c r="C874" s="350"/>
      <c r="D874" s="350"/>
      <c r="E874" s="350"/>
      <c r="F874" s="175"/>
      <c r="G874" s="175"/>
      <c r="H874" s="172">
        <f>SUM(H728:H873)</f>
        <v>154009.81999999998</v>
      </c>
      <c r="I874" s="172">
        <f t="shared" ref="I874:J874" si="8">SUM(I728:I873)</f>
        <v>130543.97000000002</v>
      </c>
      <c r="J874" s="172">
        <f t="shared" si="8"/>
        <v>113222.06999999999</v>
      </c>
      <c r="K874" s="185">
        <f>SUM(K728:K873)</f>
        <v>5275</v>
      </c>
      <c r="L874" s="172">
        <f>SUM(L728:L873)</f>
        <v>78599380.541199967</v>
      </c>
      <c r="M874" s="189"/>
    </row>
    <row r="875" spans="1:13" ht="21.75" hidden="1" customHeight="1">
      <c r="A875" s="171" t="s">
        <v>144</v>
      </c>
      <c r="B875" s="171"/>
      <c r="C875" s="350"/>
      <c r="D875" s="350"/>
      <c r="E875" s="350"/>
      <c r="F875" s="175"/>
      <c r="G875" s="175"/>
      <c r="H875" s="172"/>
      <c r="I875" s="172"/>
      <c r="J875" s="172"/>
      <c r="K875" s="185"/>
      <c r="L875" s="172"/>
      <c r="M875" s="189"/>
    </row>
    <row r="876" spans="1:13" ht="21" hidden="1" customHeight="1">
      <c r="A876" s="219" t="s">
        <v>2033</v>
      </c>
      <c r="B876" s="319" t="s">
        <v>6009</v>
      </c>
      <c r="C876" s="239">
        <v>1973</v>
      </c>
      <c r="D876" s="239"/>
      <c r="E876" s="317" t="s">
        <v>10</v>
      </c>
      <c r="F876" s="317">
        <v>5</v>
      </c>
      <c r="G876" s="317">
        <v>8</v>
      </c>
      <c r="H876" s="112">
        <v>6435.5</v>
      </c>
      <c r="I876" s="112">
        <v>5688.43</v>
      </c>
      <c r="J876" s="112">
        <v>5688.43</v>
      </c>
      <c r="K876" s="114">
        <v>296</v>
      </c>
      <c r="L876" s="220">
        <v>82878.943199999994</v>
      </c>
      <c r="M876" s="189" t="s">
        <v>5453</v>
      </c>
    </row>
    <row r="877" spans="1:13" hidden="1">
      <c r="A877" s="219" t="s">
        <v>2035</v>
      </c>
      <c r="B877" s="319" t="s">
        <v>6010</v>
      </c>
      <c r="C877" s="239">
        <v>1975</v>
      </c>
      <c r="D877" s="239"/>
      <c r="E877" s="317" t="s">
        <v>10</v>
      </c>
      <c r="F877" s="317">
        <v>5</v>
      </c>
      <c r="G877" s="317">
        <v>4</v>
      </c>
      <c r="H877" s="112">
        <v>3073.46</v>
      </c>
      <c r="I877" s="112">
        <v>2157.09</v>
      </c>
      <c r="J877" s="112">
        <v>2157.09</v>
      </c>
      <c r="K877" s="114">
        <v>128</v>
      </c>
      <c r="L877" s="220">
        <v>39581.247263999998</v>
      </c>
      <c r="M877" s="189" t="s">
        <v>5453</v>
      </c>
    </row>
    <row r="878" spans="1:13" hidden="1">
      <c r="A878" s="219" t="s">
        <v>2037</v>
      </c>
      <c r="B878" s="319" t="s">
        <v>6011</v>
      </c>
      <c r="C878" s="239">
        <v>1975</v>
      </c>
      <c r="D878" s="239"/>
      <c r="E878" s="317" t="s">
        <v>10</v>
      </c>
      <c r="F878" s="317">
        <v>5</v>
      </c>
      <c r="G878" s="317">
        <v>4</v>
      </c>
      <c r="H878" s="112">
        <v>3073.46</v>
      </c>
      <c r="I878" s="112">
        <v>2725.15</v>
      </c>
      <c r="J878" s="112">
        <v>2725.15</v>
      </c>
      <c r="K878" s="114">
        <v>134</v>
      </c>
      <c r="L878" s="220">
        <v>39581.247263999998</v>
      </c>
      <c r="M878" s="189" t="s">
        <v>5453</v>
      </c>
    </row>
    <row r="879" spans="1:13" hidden="1">
      <c r="A879" s="219" t="s">
        <v>2039</v>
      </c>
      <c r="B879" s="319" t="s">
        <v>6012</v>
      </c>
      <c r="C879" s="239">
        <v>1975</v>
      </c>
      <c r="D879" s="239"/>
      <c r="E879" s="317" t="s">
        <v>10</v>
      </c>
      <c r="F879" s="317">
        <v>5</v>
      </c>
      <c r="G879" s="317">
        <v>4</v>
      </c>
      <c r="H879" s="112">
        <v>3073.46</v>
      </c>
      <c r="I879" s="112">
        <v>2650.09</v>
      </c>
      <c r="J879" s="112">
        <v>2650.09</v>
      </c>
      <c r="K879" s="114">
        <v>130</v>
      </c>
      <c r="L879" s="220">
        <v>39581.247263999998</v>
      </c>
      <c r="M879" s="189" t="s">
        <v>5453</v>
      </c>
    </row>
    <row r="880" spans="1:13" hidden="1">
      <c r="A880" s="219" t="s">
        <v>2041</v>
      </c>
      <c r="B880" s="319" t="s">
        <v>6013</v>
      </c>
      <c r="C880" s="239">
        <v>1975</v>
      </c>
      <c r="D880" s="239"/>
      <c r="E880" s="317" t="s">
        <v>10</v>
      </c>
      <c r="F880" s="317">
        <v>5</v>
      </c>
      <c r="G880" s="317">
        <v>4</v>
      </c>
      <c r="H880" s="112">
        <v>3073.46</v>
      </c>
      <c r="I880" s="112">
        <v>2527.08</v>
      </c>
      <c r="J880" s="112">
        <v>2527.08</v>
      </c>
      <c r="K880" s="114">
        <v>143</v>
      </c>
      <c r="L880" s="220">
        <v>39581.247263999998</v>
      </c>
      <c r="M880" s="189" t="s">
        <v>5453</v>
      </c>
    </row>
    <row r="881" spans="1:13" hidden="1">
      <c r="A881" s="219" t="s">
        <v>2042</v>
      </c>
      <c r="B881" s="319" t="s">
        <v>6014</v>
      </c>
      <c r="C881" s="239">
        <v>1981</v>
      </c>
      <c r="D881" s="239"/>
      <c r="E881" s="317" t="s">
        <v>10</v>
      </c>
      <c r="F881" s="317">
        <v>5</v>
      </c>
      <c r="G881" s="317">
        <v>5</v>
      </c>
      <c r="H881" s="112">
        <v>6257.83</v>
      </c>
      <c r="I881" s="112">
        <v>5269.64</v>
      </c>
      <c r="J881" s="112">
        <v>5269.64</v>
      </c>
      <c r="K881" s="114">
        <v>204</v>
      </c>
      <c r="L881" s="220">
        <v>80590.837871999989</v>
      </c>
      <c r="M881" s="189" t="s">
        <v>5453</v>
      </c>
    </row>
    <row r="882" spans="1:13" hidden="1">
      <c r="A882" s="219" t="s">
        <v>2044</v>
      </c>
      <c r="B882" s="319" t="s">
        <v>6015</v>
      </c>
      <c r="C882" s="239">
        <v>1986</v>
      </c>
      <c r="D882" s="239"/>
      <c r="E882" s="317" t="s">
        <v>10</v>
      </c>
      <c r="F882" s="317">
        <v>5</v>
      </c>
      <c r="G882" s="317">
        <v>4</v>
      </c>
      <c r="H882" s="112">
        <v>4874.43</v>
      </c>
      <c r="I882" s="112">
        <v>4198.76</v>
      </c>
      <c r="J882" s="112">
        <v>4198.76</v>
      </c>
      <c r="K882" s="114">
        <v>198</v>
      </c>
      <c r="L882" s="220">
        <v>62774.859311999993</v>
      </c>
      <c r="M882" s="189" t="s">
        <v>5453</v>
      </c>
    </row>
    <row r="883" spans="1:13" hidden="1">
      <c r="A883" s="219" t="s">
        <v>2046</v>
      </c>
      <c r="B883" s="319" t="s">
        <v>6016</v>
      </c>
      <c r="C883" s="239">
        <v>1968</v>
      </c>
      <c r="D883" s="239"/>
      <c r="E883" s="317" t="s">
        <v>10</v>
      </c>
      <c r="F883" s="317">
        <v>5</v>
      </c>
      <c r="G883" s="317">
        <v>6</v>
      </c>
      <c r="H883" s="112">
        <v>4917.1099999999997</v>
      </c>
      <c r="I883" s="112">
        <v>4096.96</v>
      </c>
      <c r="J883" s="112">
        <v>4096.96</v>
      </c>
      <c r="K883" s="114">
        <v>190</v>
      </c>
      <c r="L883" s="220">
        <v>63324.509423999996</v>
      </c>
      <c r="M883" s="189" t="s">
        <v>5453</v>
      </c>
    </row>
    <row r="884" spans="1:13" hidden="1">
      <c r="A884" s="219" t="s">
        <v>2048</v>
      </c>
      <c r="B884" s="319" t="s">
        <v>6017</v>
      </c>
      <c r="C884" s="239">
        <v>1980</v>
      </c>
      <c r="D884" s="239"/>
      <c r="E884" s="317" t="s">
        <v>10</v>
      </c>
      <c r="F884" s="317">
        <v>3</v>
      </c>
      <c r="G884" s="317">
        <v>2</v>
      </c>
      <c r="H884" s="112">
        <v>1439.07</v>
      </c>
      <c r="I884" s="112">
        <v>1296.69</v>
      </c>
      <c r="J884" s="112">
        <v>1296.69</v>
      </c>
      <c r="K884" s="114">
        <v>48</v>
      </c>
      <c r="L884" s="220">
        <v>18532.919087999999</v>
      </c>
      <c r="M884" s="189" t="s">
        <v>5453</v>
      </c>
    </row>
    <row r="885" spans="1:13" hidden="1">
      <c r="A885" s="346" t="s">
        <v>2050</v>
      </c>
      <c r="B885" s="319" t="s">
        <v>6018</v>
      </c>
      <c r="C885" s="21">
        <v>1969</v>
      </c>
      <c r="D885" s="21"/>
      <c r="E885" s="51" t="s">
        <v>10</v>
      </c>
      <c r="F885" s="51">
        <v>5</v>
      </c>
      <c r="G885" s="51">
        <v>4</v>
      </c>
      <c r="H885" s="72">
        <v>2996.42</v>
      </c>
      <c r="I885" s="72">
        <v>1900.8</v>
      </c>
      <c r="J885" s="72">
        <v>1900.8</v>
      </c>
      <c r="K885" s="22">
        <v>69</v>
      </c>
      <c r="L885" s="220">
        <v>43733.629776000002</v>
      </c>
      <c r="M885" s="347" t="s">
        <v>5453</v>
      </c>
    </row>
    <row r="886" spans="1:13" hidden="1">
      <c r="A886" s="219" t="s">
        <v>2052</v>
      </c>
      <c r="B886" s="319" t="s">
        <v>6019</v>
      </c>
      <c r="C886" s="239">
        <v>1966</v>
      </c>
      <c r="D886" s="239"/>
      <c r="E886" s="317" t="s">
        <v>10</v>
      </c>
      <c r="F886" s="317">
        <v>4</v>
      </c>
      <c r="G886" s="317">
        <v>4</v>
      </c>
      <c r="H886" s="112">
        <v>3073.21</v>
      </c>
      <c r="I886" s="112">
        <v>2562.4</v>
      </c>
      <c r="J886" s="112">
        <v>2562.4</v>
      </c>
      <c r="K886" s="114">
        <v>139</v>
      </c>
      <c r="L886" s="220">
        <v>39578.027663999994</v>
      </c>
      <c r="M886" s="189" t="s">
        <v>5453</v>
      </c>
    </row>
    <row r="887" spans="1:13" hidden="1">
      <c r="A887" s="219" t="s">
        <v>2053</v>
      </c>
      <c r="B887" s="319" t="s">
        <v>6020</v>
      </c>
      <c r="C887" s="239">
        <v>1958</v>
      </c>
      <c r="D887" s="239"/>
      <c r="E887" s="317" t="s">
        <v>10</v>
      </c>
      <c r="F887" s="317">
        <v>2</v>
      </c>
      <c r="G887" s="317">
        <v>3</v>
      </c>
      <c r="H887" s="112">
        <v>1481.7</v>
      </c>
      <c r="I887" s="112">
        <v>1298.4000000000001</v>
      </c>
      <c r="J887" s="112">
        <v>1298.4000000000001</v>
      </c>
      <c r="K887" s="114">
        <v>54</v>
      </c>
      <c r="L887" s="220">
        <v>7202.8891199999989</v>
      </c>
      <c r="M887" s="189" t="s">
        <v>5453</v>
      </c>
    </row>
    <row r="888" spans="1:13" hidden="1">
      <c r="A888" s="219" t="s">
        <v>2054</v>
      </c>
      <c r="B888" s="319" t="s">
        <v>6021</v>
      </c>
      <c r="C888" s="239">
        <v>1972</v>
      </c>
      <c r="D888" s="239"/>
      <c r="E888" s="317" t="s">
        <v>10</v>
      </c>
      <c r="F888" s="317">
        <v>5</v>
      </c>
      <c r="G888" s="317">
        <v>4</v>
      </c>
      <c r="H888" s="112">
        <v>4438.1000000000004</v>
      </c>
      <c r="I888" s="112">
        <v>3490.85</v>
      </c>
      <c r="J888" s="112">
        <v>3490.85</v>
      </c>
      <c r="K888" s="114">
        <v>155</v>
      </c>
      <c r="L888" s="220">
        <v>57155.627039999999</v>
      </c>
      <c r="M888" s="189" t="s">
        <v>5453</v>
      </c>
    </row>
    <row r="889" spans="1:13" hidden="1">
      <c r="A889" s="219" t="s">
        <v>2055</v>
      </c>
      <c r="B889" s="319" t="s">
        <v>6022</v>
      </c>
      <c r="C889" s="239">
        <v>1974</v>
      </c>
      <c r="D889" s="239"/>
      <c r="E889" s="317" t="s">
        <v>10</v>
      </c>
      <c r="F889" s="317">
        <v>5</v>
      </c>
      <c r="G889" s="317">
        <v>6</v>
      </c>
      <c r="H889" s="112">
        <v>5861.9</v>
      </c>
      <c r="I889" s="112">
        <v>4419.28</v>
      </c>
      <c r="J889" s="112">
        <v>4419.28</v>
      </c>
      <c r="K889" s="114">
        <v>209</v>
      </c>
      <c r="L889" s="220">
        <v>75491.892959999997</v>
      </c>
      <c r="M889" s="189" t="s">
        <v>5453</v>
      </c>
    </row>
    <row r="890" spans="1:13" hidden="1">
      <c r="A890" s="219" t="s">
        <v>2057</v>
      </c>
      <c r="B890" s="319" t="s">
        <v>6023</v>
      </c>
      <c r="C890" s="239">
        <v>1981</v>
      </c>
      <c r="D890" s="239"/>
      <c r="E890" s="317" t="s">
        <v>10</v>
      </c>
      <c r="F890" s="317">
        <v>5</v>
      </c>
      <c r="G890" s="317">
        <v>3</v>
      </c>
      <c r="H890" s="112">
        <v>2944.1</v>
      </c>
      <c r="I890" s="112">
        <v>1867.58</v>
      </c>
      <c r="J890" s="112">
        <v>1867.58</v>
      </c>
      <c r="K890" s="114">
        <v>68</v>
      </c>
      <c r="L890" s="220">
        <v>37915.297439999995</v>
      </c>
      <c r="M890" s="189" t="s">
        <v>5453</v>
      </c>
    </row>
    <row r="891" spans="1:13" hidden="1">
      <c r="A891" s="219" t="s">
        <v>2059</v>
      </c>
      <c r="B891" s="319" t="s">
        <v>6024</v>
      </c>
      <c r="C891" s="239">
        <v>1948</v>
      </c>
      <c r="D891" s="239"/>
      <c r="E891" s="317" t="s">
        <v>62</v>
      </c>
      <c r="F891" s="317">
        <v>2</v>
      </c>
      <c r="G891" s="317">
        <v>2</v>
      </c>
      <c r="H891" s="112">
        <v>765.02</v>
      </c>
      <c r="I891" s="112">
        <v>678.02</v>
      </c>
      <c r="J891" s="112">
        <v>678.02</v>
      </c>
      <c r="K891" s="114">
        <v>28</v>
      </c>
      <c r="L891" s="220">
        <v>19357.523039999996</v>
      </c>
      <c r="M891" s="189" t="s">
        <v>5453</v>
      </c>
    </row>
    <row r="892" spans="1:13" hidden="1">
      <c r="A892" s="219" t="s">
        <v>2061</v>
      </c>
      <c r="B892" s="319" t="s">
        <v>6025</v>
      </c>
      <c r="C892" s="239">
        <v>1948</v>
      </c>
      <c r="D892" s="239"/>
      <c r="E892" s="317" t="s">
        <v>62</v>
      </c>
      <c r="F892" s="317">
        <v>2</v>
      </c>
      <c r="G892" s="317">
        <v>2</v>
      </c>
      <c r="H892" s="112">
        <v>774.49</v>
      </c>
      <c r="I892" s="112">
        <v>685.89</v>
      </c>
      <c r="J892" s="112">
        <v>685.89</v>
      </c>
      <c r="K892" s="114">
        <v>28</v>
      </c>
      <c r="L892" s="220">
        <v>19327.902719999998</v>
      </c>
      <c r="M892" s="189" t="s">
        <v>5453</v>
      </c>
    </row>
    <row r="893" spans="1:13" hidden="1">
      <c r="A893" s="219" t="s">
        <v>2062</v>
      </c>
      <c r="B893" s="319" t="s">
        <v>6026</v>
      </c>
      <c r="C893" s="239">
        <v>1959</v>
      </c>
      <c r="D893" s="239"/>
      <c r="E893" s="317" t="s">
        <v>10</v>
      </c>
      <c r="F893" s="317">
        <v>3</v>
      </c>
      <c r="G893" s="317">
        <v>3</v>
      </c>
      <c r="H893" s="112">
        <v>1316.5</v>
      </c>
      <c r="I893" s="112">
        <v>810.4</v>
      </c>
      <c r="J893" s="112">
        <v>598.9</v>
      </c>
      <c r="K893" s="114">
        <v>20</v>
      </c>
      <c r="L893" s="220">
        <v>16954.4136</v>
      </c>
      <c r="M893" s="189" t="s">
        <v>5453</v>
      </c>
    </row>
    <row r="894" spans="1:13" hidden="1">
      <c r="A894" s="219" t="s">
        <v>2064</v>
      </c>
      <c r="B894" s="319" t="s">
        <v>6027</v>
      </c>
      <c r="C894" s="239">
        <v>1958</v>
      </c>
      <c r="D894" s="239"/>
      <c r="E894" s="317" t="s">
        <v>10</v>
      </c>
      <c r="F894" s="317">
        <v>2</v>
      </c>
      <c r="G894" s="317">
        <v>3</v>
      </c>
      <c r="H894" s="112">
        <v>1487.2</v>
      </c>
      <c r="I894" s="112">
        <v>1266.7</v>
      </c>
      <c r="J894" s="112">
        <v>1266.7</v>
      </c>
      <c r="K894" s="114">
        <v>23</v>
      </c>
      <c r="L894" s="220">
        <v>19152.75648</v>
      </c>
      <c r="M894" s="189" t="s">
        <v>5453</v>
      </c>
    </row>
    <row r="895" spans="1:13" hidden="1">
      <c r="A895" s="219" t="s">
        <v>2066</v>
      </c>
      <c r="B895" s="319" t="s">
        <v>6028</v>
      </c>
      <c r="C895" s="239">
        <v>1960</v>
      </c>
      <c r="D895" s="239"/>
      <c r="E895" s="317" t="s">
        <v>10</v>
      </c>
      <c r="F895" s="317">
        <v>2</v>
      </c>
      <c r="G895" s="317">
        <v>1</v>
      </c>
      <c r="H895" s="112">
        <v>412.2</v>
      </c>
      <c r="I895" s="112">
        <v>382.4</v>
      </c>
      <c r="J895" s="112">
        <v>382.4</v>
      </c>
      <c r="K895" s="114">
        <v>13</v>
      </c>
      <c r="L895" s="220">
        <v>5308.4764799999994</v>
      </c>
      <c r="M895" s="189" t="s">
        <v>5453</v>
      </c>
    </row>
    <row r="896" spans="1:13" hidden="1">
      <c r="A896" s="219" t="s">
        <v>2067</v>
      </c>
      <c r="B896" s="319" t="s">
        <v>6029</v>
      </c>
      <c r="C896" s="239">
        <v>1968</v>
      </c>
      <c r="D896" s="239"/>
      <c r="E896" s="317" t="s">
        <v>10</v>
      </c>
      <c r="F896" s="317">
        <v>5</v>
      </c>
      <c r="G896" s="317">
        <v>6</v>
      </c>
      <c r="H896" s="112">
        <v>5844.3</v>
      </c>
      <c r="I896" s="112">
        <v>4417.8500000000004</v>
      </c>
      <c r="J896" s="112">
        <v>4417.8500000000004</v>
      </c>
      <c r="K896" s="114">
        <v>207</v>
      </c>
      <c r="L896" s="220">
        <v>75265.233120000004</v>
      </c>
      <c r="M896" s="189" t="s">
        <v>5453</v>
      </c>
    </row>
    <row r="897" spans="1:13" hidden="1">
      <c r="A897" s="219" t="s">
        <v>2069</v>
      </c>
      <c r="B897" s="319" t="s">
        <v>6030</v>
      </c>
      <c r="C897" s="239">
        <v>1970</v>
      </c>
      <c r="D897" s="239"/>
      <c r="E897" s="317" t="s">
        <v>10</v>
      </c>
      <c r="F897" s="317">
        <v>5</v>
      </c>
      <c r="G897" s="317">
        <v>6</v>
      </c>
      <c r="H897" s="112">
        <v>5866.9</v>
      </c>
      <c r="I897" s="112">
        <v>4436.8999999999996</v>
      </c>
      <c r="J897" s="112">
        <v>4436.8999999999996</v>
      </c>
      <c r="K897" s="114">
        <v>181</v>
      </c>
      <c r="L897" s="220">
        <v>75556.28495999999</v>
      </c>
      <c r="M897" s="189" t="s">
        <v>5453</v>
      </c>
    </row>
    <row r="898" spans="1:13" hidden="1">
      <c r="A898" s="219" t="s">
        <v>2070</v>
      </c>
      <c r="B898" s="319" t="s">
        <v>6031</v>
      </c>
      <c r="C898" s="239">
        <v>1966</v>
      </c>
      <c r="D898" s="239"/>
      <c r="E898" s="317" t="s">
        <v>10</v>
      </c>
      <c r="F898" s="317">
        <v>4</v>
      </c>
      <c r="G898" s="317">
        <v>3</v>
      </c>
      <c r="H898" s="112">
        <v>2753.4</v>
      </c>
      <c r="I898" s="112">
        <v>2003.42</v>
      </c>
      <c r="J898" s="112">
        <v>2003.42</v>
      </c>
      <c r="K898" s="114">
        <v>94</v>
      </c>
      <c r="L898" s="220">
        <v>35459.386559999999</v>
      </c>
      <c r="M898" s="189" t="s">
        <v>5453</v>
      </c>
    </row>
    <row r="899" spans="1:13" hidden="1">
      <c r="A899" s="219" t="s">
        <v>2071</v>
      </c>
      <c r="B899" s="319" t="s">
        <v>6032</v>
      </c>
      <c r="C899" s="239">
        <v>1982</v>
      </c>
      <c r="D899" s="239"/>
      <c r="E899" s="317" t="s">
        <v>10</v>
      </c>
      <c r="F899" s="317">
        <v>3</v>
      </c>
      <c r="G899" s="317">
        <v>3</v>
      </c>
      <c r="H899" s="112">
        <v>1940.3</v>
      </c>
      <c r="I899" s="112">
        <v>1320.1</v>
      </c>
      <c r="J899" s="112">
        <v>1320.1</v>
      </c>
      <c r="K899" s="114">
        <v>49</v>
      </c>
      <c r="L899" s="220">
        <v>24987.959519999997</v>
      </c>
      <c r="M899" s="189" t="s">
        <v>5453</v>
      </c>
    </row>
    <row r="900" spans="1:13" hidden="1">
      <c r="A900" s="219" t="s">
        <v>2073</v>
      </c>
      <c r="B900" s="319" t="s">
        <v>6033</v>
      </c>
      <c r="C900" s="239">
        <v>1967</v>
      </c>
      <c r="D900" s="239"/>
      <c r="E900" s="317" t="s">
        <v>10</v>
      </c>
      <c r="F900" s="317">
        <v>4</v>
      </c>
      <c r="G900" s="317">
        <v>3</v>
      </c>
      <c r="H900" s="112">
        <v>2737.6</v>
      </c>
      <c r="I900" s="112">
        <v>2003.58</v>
      </c>
      <c r="J900" s="112">
        <v>2003.58</v>
      </c>
      <c r="K900" s="114">
        <v>77</v>
      </c>
      <c r="L900" s="220">
        <v>35255.907839999993</v>
      </c>
      <c r="M900" s="189" t="s">
        <v>5453</v>
      </c>
    </row>
    <row r="901" spans="1:13" hidden="1">
      <c r="A901" s="219" t="s">
        <v>2074</v>
      </c>
      <c r="B901" s="319" t="s">
        <v>6034</v>
      </c>
      <c r="C901" s="239">
        <v>1953</v>
      </c>
      <c r="D901" s="239"/>
      <c r="E901" s="317" t="s">
        <v>62</v>
      </c>
      <c r="F901" s="317">
        <v>2</v>
      </c>
      <c r="G901" s="317">
        <v>2</v>
      </c>
      <c r="H901" s="112">
        <v>1388.3</v>
      </c>
      <c r="I901" s="112">
        <v>833.8</v>
      </c>
      <c r="J901" s="112">
        <v>833.8</v>
      </c>
      <c r="K901" s="114">
        <v>31</v>
      </c>
      <c r="L901" s="220">
        <v>17879.082719999999</v>
      </c>
      <c r="M901" s="189" t="s">
        <v>5453</v>
      </c>
    </row>
    <row r="902" spans="1:13" hidden="1">
      <c r="A902" s="219" t="s">
        <v>2075</v>
      </c>
      <c r="B902" s="319" t="s">
        <v>6035</v>
      </c>
      <c r="C902" s="350">
        <v>1953</v>
      </c>
      <c r="D902" s="350"/>
      <c r="E902" s="317" t="s">
        <v>62</v>
      </c>
      <c r="F902" s="317">
        <v>2</v>
      </c>
      <c r="G902" s="317">
        <v>2</v>
      </c>
      <c r="H902" s="112">
        <v>935.9</v>
      </c>
      <c r="I902" s="112">
        <v>862.7</v>
      </c>
      <c r="J902" s="112">
        <v>862.7</v>
      </c>
      <c r="K902" s="114">
        <v>27</v>
      </c>
      <c r="L902" s="220">
        <v>12052.894560000001</v>
      </c>
      <c r="M902" s="189" t="s">
        <v>5453</v>
      </c>
    </row>
    <row r="903" spans="1:13" hidden="1">
      <c r="A903" s="219" t="s">
        <v>2076</v>
      </c>
      <c r="B903" s="319" t="s">
        <v>6036</v>
      </c>
      <c r="C903" s="350">
        <v>1962</v>
      </c>
      <c r="D903" s="350"/>
      <c r="E903" s="317" t="s">
        <v>10</v>
      </c>
      <c r="F903" s="317">
        <v>3</v>
      </c>
      <c r="G903" s="317">
        <v>3</v>
      </c>
      <c r="H903" s="112">
        <v>1793.8</v>
      </c>
      <c r="I903" s="112">
        <v>1517.3</v>
      </c>
      <c r="J903" s="112">
        <v>1517.3</v>
      </c>
      <c r="K903" s="114">
        <v>74</v>
      </c>
      <c r="L903" s="220">
        <v>23101.27392</v>
      </c>
      <c r="M903" s="189" t="s">
        <v>5453</v>
      </c>
    </row>
    <row r="904" spans="1:13" hidden="1">
      <c r="A904" s="219" t="s">
        <v>2077</v>
      </c>
      <c r="B904" s="319" t="s">
        <v>6037</v>
      </c>
      <c r="C904" s="350">
        <v>1958</v>
      </c>
      <c r="D904" s="350"/>
      <c r="E904" s="317" t="s">
        <v>10</v>
      </c>
      <c r="F904" s="317">
        <v>2</v>
      </c>
      <c r="G904" s="317">
        <v>3</v>
      </c>
      <c r="H904" s="112">
        <v>1481.7</v>
      </c>
      <c r="I904" s="112">
        <v>1298.4000000000001</v>
      </c>
      <c r="J904" s="112">
        <v>1298.4000000000001</v>
      </c>
      <c r="K904" s="114">
        <v>54</v>
      </c>
      <c r="L904" s="220">
        <v>19081.925279999999</v>
      </c>
      <c r="M904" s="189" t="s">
        <v>5453</v>
      </c>
    </row>
    <row r="905" spans="1:13" hidden="1">
      <c r="A905" s="219" t="s">
        <v>2078</v>
      </c>
      <c r="B905" s="319" t="s">
        <v>6038</v>
      </c>
      <c r="C905" s="350">
        <v>1953</v>
      </c>
      <c r="D905" s="350"/>
      <c r="E905" s="317" t="s">
        <v>62</v>
      </c>
      <c r="F905" s="317">
        <v>2</v>
      </c>
      <c r="G905" s="317">
        <v>3</v>
      </c>
      <c r="H905" s="112">
        <v>1491.7</v>
      </c>
      <c r="I905" s="112">
        <v>1360.8</v>
      </c>
      <c r="J905" s="112">
        <v>1360.8</v>
      </c>
      <c r="K905" s="114">
        <v>25</v>
      </c>
      <c r="L905" s="220">
        <v>19210.709279999999</v>
      </c>
      <c r="M905" s="189" t="s">
        <v>5453</v>
      </c>
    </row>
    <row r="906" spans="1:13" ht="21" hidden="1" customHeight="1">
      <c r="A906" s="219" t="s">
        <v>2080</v>
      </c>
      <c r="B906" s="319" t="s">
        <v>6039</v>
      </c>
      <c r="C906" s="350">
        <v>1977</v>
      </c>
      <c r="D906" s="350"/>
      <c r="E906" s="317" t="s">
        <v>10</v>
      </c>
      <c r="F906" s="317">
        <v>5</v>
      </c>
      <c r="G906" s="317">
        <v>6</v>
      </c>
      <c r="H906" s="112">
        <v>5877.2</v>
      </c>
      <c r="I906" s="112">
        <v>4420.3999999999996</v>
      </c>
      <c r="J906" s="112">
        <v>4420.3999999999996</v>
      </c>
      <c r="K906" s="114">
        <v>210</v>
      </c>
      <c r="L906" s="220">
        <v>75688.932480000003</v>
      </c>
      <c r="M906" s="189" t="s">
        <v>5453</v>
      </c>
    </row>
    <row r="907" spans="1:13" ht="20.25" hidden="1" customHeight="1">
      <c r="A907" s="219" t="s">
        <v>2082</v>
      </c>
      <c r="B907" s="319" t="s">
        <v>6040</v>
      </c>
      <c r="C907" s="350">
        <v>1981</v>
      </c>
      <c r="D907" s="350"/>
      <c r="E907" s="317" t="s">
        <v>10</v>
      </c>
      <c r="F907" s="317">
        <v>5</v>
      </c>
      <c r="G907" s="317">
        <v>6</v>
      </c>
      <c r="H907" s="112">
        <v>5889.4</v>
      </c>
      <c r="I907" s="112">
        <v>4405.2</v>
      </c>
      <c r="J907" s="112">
        <v>4405.2</v>
      </c>
      <c r="K907" s="114">
        <v>234</v>
      </c>
      <c r="L907" s="220">
        <v>75846.048959999986</v>
      </c>
      <c r="M907" s="189" t="s">
        <v>5453</v>
      </c>
    </row>
    <row r="908" spans="1:13" hidden="1">
      <c r="A908" s="219" t="s">
        <v>2083</v>
      </c>
      <c r="B908" s="319" t="s">
        <v>6041</v>
      </c>
      <c r="C908" s="350">
        <v>1951</v>
      </c>
      <c r="D908" s="350"/>
      <c r="E908" s="317" t="s">
        <v>62</v>
      </c>
      <c r="F908" s="317">
        <v>2</v>
      </c>
      <c r="G908" s="317">
        <v>2</v>
      </c>
      <c r="H908" s="112">
        <v>738.05</v>
      </c>
      <c r="I908" s="112">
        <v>716.39</v>
      </c>
      <c r="J908" s="112">
        <v>716.39</v>
      </c>
      <c r="K908" s="114">
        <v>24</v>
      </c>
      <c r="L908" s="220">
        <v>9504.903119999999</v>
      </c>
      <c r="M908" s="189" t="s">
        <v>5453</v>
      </c>
    </row>
    <row r="909" spans="1:13" hidden="1">
      <c r="A909" s="219" t="s">
        <v>2084</v>
      </c>
      <c r="B909" s="319" t="s">
        <v>6042</v>
      </c>
      <c r="C909" s="350">
        <v>1951</v>
      </c>
      <c r="D909" s="350"/>
      <c r="E909" s="317" t="s">
        <v>62</v>
      </c>
      <c r="F909" s="317">
        <v>2</v>
      </c>
      <c r="G909" s="317">
        <v>2</v>
      </c>
      <c r="H909" s="112">
        <v>726.3</v>
      </c>
      <c r="I909" s="112">
        <v>631.29999999999995</v>
      </c>
      <c r="J909" s="112">
        <v>631.29999999999995</v>
      </c>
      <c r="K909" s="114">
        <v>32</v>
      </c>
      <c r="L909" s="220">
        <v>9353.5819199999987</v>
      </c>
      <c r="M909" s="189" t="s">
        <v>5453</v>
      </c>
    </row>
    <row r="910" spans="1:13" hidden="1">
      <c r="A910" s="219" t="s">
        <v>2086</v>
      </c>
      <c r="B910" s="319" t="s">
        <v>6043</v>
      </c>
      <c r="C910" s="350">
        <v>1951</v>
      </c>
      <c r="D910" s="350"/>
      <c r="E910" s="317" t="s">
        <v>62</v>
      </c>
      <c r="F910" s="317">
        <v>2</v>
      </c>
      <c r="G910" s="317">
        <v>1</v>
      </c>
      <c r="H910" s="112">
        <v>552.78</v>
      </c>
      <c r="I910" s="112">
        <v>513.13</v>
      </c>
      <c r="J910" s="112">
        <v>513.13</v>
      </c>
      <c r="K910" s="114">
        <v>26</v>
      </c>
      <c r="L910" s="220">
        <v>7118.9219519999997</v>
      </c>
      <c r="M910" s="189" t="s">
        <v>5453</v>
      </c>
    </row>
    <row r="911" spans="1:13" hidden="1">
      <c r="A911" s="219" t="s">
        <v>2087</v>
      </c>
      <c r="B911" s="319" t="s">
        <v>6044</v>
      </c>
      <c r="C911" s="350">
        <v>1951</v>
      </c>
      <c r="D911" s="350"/>
      <c r="E911" s="317" t="s">
        <v>62</v>
      </c>
      <c r="F911" s="317">
        <v>2</v>
      </c>
      <c r="G911" s="317">
        <v>2</v>
      </c>
      <c r="H911" s="112">
        <v>737.29</v>
      </c>
      <c r="I911" s="112">
        <v>638.48</v>
      </c>
      <c r="J911" s="112">
        <v>638.48</v>
      </c>
      <c r="K911" s="114">
        <v>24</v>
      </c>
      <c r="L911" s="220">
        <v>9495.1155359999993</v>
      </c>
      <c r="M911" s="189" t="s">
        <v>5453</v>
      </c>
    </row>
    <row r="912" spans="1:13" hidden="1">
      <c r="A912" s="219" t="s">
        <v>2088</v>
      </c>
      <c r="B912" s="319" t="s">
        <v>6045</v>
      </c>
      <c r="C912" s="350">
        <v>1951</v>
      </c>
      <c r="D912" s="350"/>
      <c r="E912" s="317" t="s">
        <v>62</v>
      </c>
      <c r="F912" s="317">
        <v>2</v>
      </c>
      <c r="G912" s="317">
        <v>2</v>
      </c>
      <c r="H912" s="112">
        <v>742.29</v>
      </c>
      <c r="I912" s="112">
        <v>631.38</v>
      </c>
      <c r="J912" s="112">
        <v>631.38</v>
      </c>
      <c r="K912" s="114">
        <v>19</v>
      </c>
      <c r="L912" s="220">
        <v>9559.5075359999992</v>
      </c>
      <c r="M912" s="189" t="s">
        <v>5453</v>
      </c>
    </row>
    <row r="913" spans="1:13" hidden="1">
      <c r="A913" s="219" t="s">
        <v>2089</v>
      </c>
      <c r="B913" s="319" t="s">
        <v>6046</v>
      </c>
      <c r="C913" s="350">
        <v>1957</v>
      </c>
      <c r="D913" s="350"/>
      <c r="E913" s="317" t="s">
        <v>10</v>
      </c>
      <c r="F913" s="317">
        <v>4</v>
      </c>
      <c r="G913" s="317">
        <v>2</v>
      </c>
      <c r="H913" s="112">
        <v>1483.25</v>
      </c>
      <c r="I913" s="112">
        <v>1335.27</v>
      </c>
      <c r="J913" s="112">
        <v>1335.27</v>
      </c>
      <c r="K913" s="114">
        <v>52</v>
      </c>
      <c r="L913" s="220">
        <v>19101.8868</v>
      </c>
      <c r="M913" s="189" t="s">
        <v>5453</v>
      </c>
    </row>
    <row r="914" spans="1:13" hidden="1">
      <c r="A914" s="219" t="s">
        <v>2091</v>
      </c>
      <c r="B914" s="319" t="s">
        <v>6047</v>
      </c>
      <c r="C914" s="350">
        <v>1950</v>
      </c>
      <c r="D914" s="350"/>
      <c r="E914" s="317" t="s">
        <v>62</v>
      </c>
      <c r="F914" s="317">
        <v>2</v>
      </c>
      <c r="G914" s="317">
        <v>2</v>
      </c>
      <c r="H914" s="112">
        <v>1014.28</v>
      </c>
      <c r="I914" s="112">
        <v>929.41</v>
      </c>
      <c r="J914" s="112">
        <v>929.41</v>
      </c>
      <c r="K914" s="114">
        <v>42</v>
      </c>
      <c r="L914" s="220">
        <v>13062.303551999999</v>
      </c>
      <c r="M914" s="189" t="s">
        <v>5453</v>
      </c>
    </row>
    <row r="915" spans="1:13" hidden="1">
      <c r="A915" s="219" t="s">
        <v>2093</v>
      </c>
      <c r="B915" s="319" t="s">
        <v>6048</v>
      </c>
      <c r="C915" s="350">
        <v>1950</v>
      </c>
      <c r="D915" s="350"/>
      <c r="E915" s="317" t="s">
        <v>62</v>
      </c>
      <c r="F915" s="317">
        <v>2</v>
      </c>
      <c r="G915" s="317">
        <v>2</v>
      </c>
      <c r="H915" s="112">
        <v>1098.23</v>
      </c>
      <c r="I915" s="112">
        <v>1014.51</v>
      </c>
      <c r="J915" s="112">
        <v>927.81</v>
      </c>
      <c r="K915" s="114">
        <v>36</v>
      </c>
      <c r="L915" s="220">
        <v>14143.445232</v>
      </c>
      <c r="M915" s="189" t="s">
        <v>5453</v>
      </c>
    </row>
    <row r="916" spans="1:13" hidden="1">
      <c r="A916" s="219" t="s">
        <v>2095</v>
      </c>
      <c r="B916" s="319" t="s">
        <v>6049</v>
      </c>
      <c r="C916" s="350">
        <v>1958</v>
      </c>
      <c r="D916" s="350"/>
      <c r="E916" s="317" t="s">
        <v>10</v>
      </c>
      <c r="F916" s="317">
        <v>4</v>
      </c>
      <c r="G916" s="317">
        <v>2</v>
      </c>
      <c r="H916" s="112">
        <v>1474.5</v>
      </c>
      <c r="I916" s="112">
        <v>1319.51</v>
      </c>
      <c r="J916" s="112">
        <v>1319.51</v>
      </c>
      <c r="K916" s="114">
        <v>44</v>
      </c>
      <c r="L916" s="220">
        <v>18989.200799999999</v>
      </c>
      <c r="M916" s="189" t="s">
        <v>5453</v>
      </c>
    </row>
    <row r="917" spans="1:13" hidden="1">
      <c r="A917" s="219" t="s">
        <v>2097</v>
      </c>
      <c r="B917" s="319" t="s">
        <v>6050</v>
      </c>
      <c r="C917" s="350">
        <v>1974</v>
      </c>
      <c r="D917" s="350"/>
      <c r="E917" s="317" t="s">
        <v>10</v>
      </c>
      <c r="F917" s="317">
        <v>5</v>
      </c>
      <c r="G917" s="317">
        <v>4</v>
      </c>
      <c r="H917" s="112">
        <v>3073</v>
      </c>
      <c r="I917" s="112">
        <v>2705.07</v>
      </c>
      <c r="J917" s="112">
        <v>2705.07</v>
      </c>
      <c r="K917" s="114">
        <v>129</v>
      </c>
      <c r="L917" s="220">
        <v>39575.323199999999</v>
      </c>
      <c r="M917" s="189" t="s">
        <v>5453</v>
      </c>
    </row>
    <row r="918" spans="1:13" hidden="1">
      <c r="A918" s="219" t="s">
        <v>2099</v>
      </c>
      <c r="B918" s="319" t="s">
        <v>6051</v>
      </c>
      <c r="C918" s="350">
        <v>1974</v>
      </c>
      <c r="D918" s="350"/>
      <c r="E918" s="317" t="s">
        <v>10</v>
      </c>
      <c r="F918" s="317">
        <v>5</v>
      </c>
      <c r="G918" s="317">
        <v>4</v>
      </c>
      <c r="H918" s="112">
        <v>3072.8</v>
      </c>
      <c r="I918" s="112">
        <v>2702.28</v>
      </c>
      <c r="J918" s="112">
        <v>2702.28</v>
      </c>
      <c r="K918" s="114">
        <v>128</v>
      </c>
      <c r="L918" s="220">
        <v>39572.747519999997</v>
      </c>
      <c r="M918" s="189" t="s">
        <v>5453</v>
      </c>
    </row>
    <row r="919" spans="1:13" hidden="1">
      <c r="A919" s="219" t="s">
        <v>2101</v>
      </c>
      <c r="B919" s="319" t="s">
        <v>6052</v>
      </c>
      <c r="C919" s="350">
        <v>1973</v>
      </c>
      <c r="D919" s="350"/>
      <c r="E919" s="317" t="s">
        <v>10</v>
      </c>
      <c r="F919" s="317">
        <v>5</v>
      </c>
      <c r="G919" s="317">
        <v>8</v>
      </c>
      <c r="H919" s="112">
        <v>6432.62</v>
      </c>
      <c r="I919" s="112">
        <v>5721.44</v>
      </c>
      <c r="J919" s="112">
        <v>5721.44</v>
      </c>
      <c r="K919" s="114">
        <v>285</v>
      </c>
      <c r="L919" s="220">
        <v>82841.853407999995</v>
      </c>
      <c r="M919" s="189" t="s">
        <v>5453</v>
      </c>
    </row>
    <row r="920" spans="1:13" s="216" customFormat="1" hidden="1">
      <c r="A920" s="219" t="s">
        <v>2103</v>
      </c>
      <c r="B920" s="358" t="s">
        <v>3652</v>
      </c>
      <c r="C920" s="350">
        <v>1948</v>
      </c>
      <c r="D920" s="350"/>
      <c r="E920" s="350" t="s">
        <v>62</v>
      </c>
      <c r="F920" s="175">
        <v>2</v>
      </c>
      <c r="G920" s="175">
        <v>2</v>
      </c>
      <c r="H920" s="172">
        <v>777.93</v>
      </c>
      <c r="I920" s="172">
        <v>643.83000000000004</v>
      </c>
      <c r="J920" s="172">
        <v>643.83000000000004</v>
      </c>
      <c r="K920" s="185">
        <v>26</v>
      </c>
      <c r="L920" s="58">
        <v>338934.54593600001</v>
      </c>
      <c r="M920" s="252" t="s">
        <v>5453</v>
      </c>
    </row>
    <row r="921" spans="1:13" s="216" customFormat="1" hidden="1">
      <c r="A921" s="219" t="s">
        <v>2105</v>
      </c>
      <c r="B921" s="358" t="s">
        <v>3653</v>
      </c>
      <c r="C921" s="239">
        <v>1948</v>
      </c>
      <c r="D921" s="239"/>
      <c r="E921" s="239" t="s">
        <v>62</v>
      </c>
      <c r="F921" s="245">
        <v>2</v>
      </c>
      <c r="G921" s="245">
        <v>2</v>
      </c>
      <c r="H921" s="215">
        <v>778.29</v>
      </c>
      <c r="I921" s="215">
        <v>565.08000000000004</v>
      </c>
      <c r="J921" s="215">
        <v>565.08000000000004</v>
      </c>
      <c r="K921" s="304">
        <v>29</v>
      </c>
      <c r="L921" s="58">
        <v>3507904.8289759997</v>
      </c>
      <c r="M921" s="252" t="s">
        <v>5453</v>
      </c>
    </row>
    <row r="922" spans="1:13" s="216" customFormat="1" hidden="1">
      <c r="A922" s="219" t="s">
        <v>2107</v>
      </c>
      <c r="B922" s="358" t="s">
        <v>6413</v>
      </c>
      <c r="C922" s="350">
        <v>1949</v>
      </c>
      <c r="D922" s="350"/>
      <c r="E922" s="317" t="s">
        <v>62</v>
      </c>
      <c r="F922" s="317">
        <v>2</v>
      </c>
      <c r="G922" s="317">
        <v>2</v>
      </c>
      <c r="H922" s="112">
        <v>779.57</v>
      </c>
      <c r="I922" s="112">
        <v>687.24</v>
      </c>
      <c r="J922" s="112">
        <v>687.24</v>
      </c>
      <c r="K922" s="114">
        <v>29</v>
      </c>
      <c r="L922" s="58">
        <v>10039.614288000001</v>
      </c>
      <c r="M922" s="252" t="s">
        <v>5453</v>
      </c>
    </row>
    <row r="923" spans="1:13" s="216" customFormat="1" hidden="1">
      <c r="A923" s="219" t="s">
        <v>2108</v>
      </c>
      <c r="B923" s="358" t="s">
        <v>3654</v>
      </c>
      <c r="C923" s="239">
        <v>1949</v>
      </c>
      <c r="D923" s="239"/>
      <c r="E923" s="239" t="s">
        <v>62</v>
      </c>
      <c r="F923" s="245">
        <v>2</v>
      </c>
      <c r="G923" s="245">
        <v>2</v>
      </c>
      <c r="H923" s="215">
        <v>933.26</v>
      </c>
      <c r="I923" s="215">
        <v>692.56</v>
      </c>
      <c r="J923" s="215">
        <v>692.56</v>
      </c>
      <c r="K923" s="304">
        <v>26</v>
      </c>
      <c r="L923" s="58">
        <v>1312255.507344</v>
      </c>
      <c r="M923" s="252" t="s">
        <v>5453</v>
      </c>
    </row>
    <row r="924" spans="1:13" s="216" customFormat="1" hidden="1">
      <c r="A924" s="219" t="s">
        <v>2109</v>
      </c>
      <c r="B924" s="358" t="s">
        <v>3655</v>
      </c>
      <c r="C924" s="239">
        <v>1948</v>
      </c>
      <c r="D924" s="239"/>
      <c r="E924" s="239" t="s">
        <v>62</v>
      </c>
      <c r="F924" s="245">
        <v>2</v>
      </c>
      <c r="G924" s="245">
        <v>2</v>
      </c>
      <c r="H924" s="215">
        <v>778.45</v>
      </c>
      <c r="I924" s="215">
        <v>688.35</v>
      </c>
      <c r="J924" s="215">
        <v>688.35</v>
      </c>
      <c r="K924" s="304">
        <v>22</v>
      </c>
      <c r="L924" s="58">
        <v>1236402.5312399999</v>
      </c>
      <c r="M924" s="252" t="s">
        <v>5453</v>
      </c>
    </row>
    <row r="925" spans="1:13" s="216" customFormat="1" hidden="1">
      <c r="A925" s="219" t="s">
        <v>2110</v>
      </c>
      <c r="B925" s="358" t="s">
        <v>3656</v>
      </c>
      <c r="C925" s="239">
        <v>1948</v>
      </c>
      <c r="D925" s="239"/>
      <c r="E925" s="239" t="s">
        <v>62</v>
      </c>
      <c r="F925" s="245">
        <v>2</v>
      </c>
      <c r="G925" s="245">
        <v>2</v>
      </c>
      <c r="H925" s="215">
        <v>784.1</v>
      </c>
      <c r="I925" s="215">
        <v>750.43</v>
      </c>
      <c r="J925" s="215">
        <v>750.43</v>
      </c>
      <c r="K925" s="304">
        <v>26</v>
      </c>
      <c r="L925" s="58">
        <v>1700833.7847199999</v>
      </c>
      <c r="M925" s="252" t="s">
        <v>5453</v>
      </c>
    </row>
    <row r="926" spans="1:13" s="216" customFormat="1" hidden="1">
      <c r="A926" s="219" t="s">
        <v>2112</v>
      </c>
      <c r="B926" s="358" t="s">
        <v>3657</v>
      </c>
      <c r="C926" s="239">
        <v>1948</v>
      </c>
      <c r="D926" s="239"/>
      <c r="E926" s="239" t="s">
        <v>62</v>
      </c>
      <c r="F926" s="245">
        <v>2</v>
      </c>
      <c r="G926" s="245">
        <v>2</v>
      </c>
      <c r="H926" s="215">
        <v>784.17</v>
      </c>
      <c r="I926" s="215">
        <v>613.52</v>
      </c>
      <c r="J926" s="215">
        <v>613.52</v>
      </c>
      <c r="K926" s="304">
        <v>27</v>
      </c>
      <c r="L926" s="58">
        <v>1711404.849464</v>
      </c>
      <c r="M926" s="252" t="s">
        <v>5453</v>
      </c>
    </row>
    <row r="927" spans="1:13" s="216" customFormat="1" hidden="1">
      <c r="A927" s="219" t="s">
        <v>2114</v>
      </c>
      <c r="B927" s="358" t="s">
        <v>6414</v>
      </c>
      <c r="C927" s="350">
        <v>1948</v>
      </c>
      <c r="D927" s="350"/>
      <c r="E927" s="317" t="s">
        <v>62</v>
      </c>
      <c r="F927" s="317">
        <v>2</v>
      </c>
      <c r="G927" s="317">
        <v>2</v>
      </c>
      <c r="H927" s="112">
        <v>765.02</v>
      </c>
      <c r="I927" s="112">
        <v>678.02</v>
      </c>
      <c r="J927" s="112">
        <v>678.02</v>
      </c>
      <c r="K927" s="114">
        <v>28</v>
      </c>
      <c r="L927" s="58">
        <v>9852.2335679999997</v>
      </c>
      <c r="M927" s="252" t="s">
        <v>5453</v>
      </c>
    </row>
    <row r="928" spans="1:13" s="216" customFormat="1" hidden="1">
      <c r="A928" s="219" t="s">
        <v>2116</v>
      </c>
      <c r="B928" s="358" t="s">
        <v>6415</v>
      </c>
      <c r="C928" s="350">
        <v>1949</v>
      </c>
      <c r="D928" s="350"/>
      <c r="E928" s="317" t="s">
        <v>62</v>
      </c>
      <c r="F928" s="317">
        <v>2</v>
      </c>
      <c r="G928" s="317">
        <v>2</v>
      </c>
      <c r="H928" s="112">
        <v>773.74</v>
      </c>
      <c r="I928" s="112">
        <v>684.46</v>
      </c>
      <c r="J928" s="112">
        <v>684.46</v>
      </c>
      <c r="K928" s="114">
        <v>22</v>
      </c>
      <c r="L928" s="58">
        <v>9964.5332159999998</v>
      </c>
      <c r="M928" s="252" t="s">
        <v>5453</v>
      </c>
    </row>
    <row r="929" spans="1:13" s="216" customFormat="1" hidden="1">
      <c r="A929" s="219" t="s">
        <v>2117</v>
      </c>
      <c r="B929" s="358" t="s">
        <v>3658</v>
      </c>
      <c r="C929" s="239">
        <v>1948</v>
      </c>
      <c r="D929" s="239"/>
      <c r="E929" s="239" t="s">
        <v>62</v>
      </c>
      <c r="F929" s="245">
        <v>2</v>
      </c>
      <c r="G929" s="245">
        <v>2</v>
      </c>
      <c r="H929" s="215">
        <v>779.82</v>
      </c>
      <c r="I929" s="215">
        <v>566.52</v>
      </c>
      <c r="J929" s="215">
        <v>566.52</v>
      </c>
      <c r="K929" s="304">
        <v>23</v>
      </c>
      <c r="L929" s="58">
        <v>1705110.682944</v>
      </c>
      <c r="M929" s="252" t="s">
        <v>5453</v>
      </c>
    </row>
    <row r="930" spans="1:13" s="216" customFormat="1" hidden="1">
      <c r="A930" s="219" t="s">
        <v>2118</v>
      </c>
      <c r="B930" s="358" t="s">
        <v>3659</v>
      </c>
      <c r="C930" s="239">
        <v>1948</v>
      </c>
      <c r="D930" s="239"/>
      <c r="E930" s="239" t="s">
        <v>62</v>
      </c>
      <c r="F930" s="245">
        <v>2</v>
      </c>
      <c r="G930" s="245">
        <v>2</v>
      </c>
      <c r="H930" s="215">
        <v>789.53</v>
      </c>
      <c r="I930" s="215">
        <v>674.51</v>
      </c>
      <c r="J930" s="215">
        <v>674.51</v>
      </c>
      <c r="K930" s="304">
        <v>37</v>
      </c>
      <c r="L930" s="58">
        <v>1363589.523696</v>
      </c>
      <c r="M930" s="252" t="s">
        <v>5453</v>
      </c>
    </row>
    <row r="931" spans="1:13" s="216" customFormat="1" hidden="1">
      <c r="A931" s="219" t="s">
        <v>2120</v>
      </c>
      <c r="B931" s="358" t="s">
        <v>3660</v>
      </c>
      <c r="C931" s="239">
        <v>1948</v>
      </c>
      <c r="D931" s="239"/>
      <c r="E931" s="239" t="s">
        <v>62</v>
      </c>
      <c r="F931" s="245">
        <v>2</v>
      </c>
      <c r="G931" s="245">
        <v>2</v>
      </c>
      <c r="H931" s="215">
        <v>769.11</v>
      </c>
      <c r="I931" s="215">
        <v>679.92</v>
      </c>
      <c r="J931" s="215">
        <v>679.92</v>
      </c>
      <c r="K931" s="304">
        <v>29</v>
      </c>
      <c r="L931" s="58">
        <v>1761332.684752</v>
      </c>
      <c r="M931" s="252" t="s">
        <v>5453</v>
      </c>
    </row>
    <row r="932" spans="1:13" s="216" customFormat="1" hidden="1">
      <c r="A932" s="219" t="s">
        <v>2121</v>
      </c>
      <c r="B932" s="358" t="s">
        <v>3661</v>
      </c>
      <c r="C932" s="239">
        <v>1948</v>
      </c>
      <c r="D932" s="239"/>
      <c r="E932" s="239" t="s">
        <v>62</v>
      </c>
      <c r="F932" s="245">
        <v>2</v>
      </c>
      <c r="G932" s="245">
        <v>2</v>
      </c>
      <c r="H932" s="215">
        <v>774.49</v>
      </c>
      <c r="I932" s="215">
        <v>685.89</v>
      </c>
      <c r="J932" s="215">
        <v>685.89</v>
      </c>
      <c r="K932" s="304">
        <v>28</v>
      </c>
      <c r="L932" s="58">
        <v>180727.82076799998</v>
      </c>
      <c r="M932" s="252" t="s">
        <v>5453</v>
      </c>
    </row>
    <row r="933" spans="1:13" s="216" customFormat="1" hidden="1">
      <c r="A933" s="219" t="s">
        <v>2123</v>
      </c>
      <c r="B933" s="358" t="s">
        <v>3662</v>
      </c>
      <c r="C933" s="239">
        <v>1949</v>
      </c>
      <c r="D933" s="239"/>
      <c r="E933" s="239" t="s">
        <v>62</v>
      </c>
      <c r="F933" s="245">
        <v>2</v>
      </c>
      <c r="G933" s="245">
        <v>2</v>
      </c>
      <c r="H933" s="215">
        <v>781.31</v>
      </c>
      <c r="I933" s="215">
        <v>690.71</v>
      </c>
      <c r="J933" s="215">
        <v>690.71</v>
      </c>
      <c r="K933" s="304">
        <v>31</v>
      </c>
      <c r="L933" s="58">
        <v>1616789.027392</v>
      </c>
      <c r="M933" s="252" t="s">
        <v>5453</v>
      </c>
    </row>
    <row r="934" spans="1:13" s="216" customFormat="1" hidden="1">
      <c r="A934" s="219" t="s">
        <v>2125</v>
      </c>
      <c r="B934" s="358" t="s">
        <v>3663</v>
      </c>
      <c r="C934" s="239">
        <v>1949</v>
      </c>
      <c r="D934" s="239"/>
      <c r="E934" s="239" t="s">
        <v>62</v>
      </c>
      <c r="F934" s="245">
        <v>2</v>
      </c>
      <c r="G934" s="245">
        <v>2</v>
      </c>
      <c r="H934" s="215">
        <v>782.33</v>
      </c>
      <c r="I934" s="215">
        <v>685.88</v>
      </c>
      <c r="J934" s="215">
        <v>685.88</v>
      </c>
      <c r="K934" s="304">
        <v>32</v>
      </c>
      <c r="L934" s="58">
        <v>1637601.803056</v>
      </c>
      <c r="M934" s="252" t="s">
        <v>5453</v>
      </c>
    </row>
    <row r="935" spans="1:13" s="216" customFormat="1" hidden="1">
      <c r="A935" s="219" t="s">
        <v>2127</v>
      </c>
      <c r="B935" s="319" t="s">
        <v>6053</v>
      </c>
      <c r="C935" s="350">
        <v>1949</v>
      </c>
      <c r="D935" s="350"/>
      <c r="E935" s="317" t="s">
        <v>62</v>
      </c>
      <c r="F935" s="317">
        <v>2</v>
      </c>
      <c r="G935" s="317">
        <v>3</v>
      </c>
      <c r="H935" s="112">
        <v>1146.99</v>
      </c>
      <c r="I935" s="112">
        <v>965.79</v>
      </c>
      <c r="J935" s="112">
        <v>965.79</v>
      </c>
      <c r="K935" s="114">
        <v>28</v>
      </c>
      <c r="L935" s="58">
        <v>14771.396015999999</v>
      </c>
      <c r="M935" s="252" t="s">
        <v>5453</v>
      </c>
    </row>
    <row r="936" spans="1:13" s="216" customFormat="1" hidden="1">
      <c r="A936" s="219" t="s">
        <v>2129</v>
      </c>
      <c r="B936" s="358" t="s">
        <v>3664</v>
      </c>
      <c r="C936" s="239">
        <v>1947</v>
      </c>
      <c r="D936" s="239"/>
      <c r="E936" s="239" t="s">
        <v>62</v>
      </c>
      <c r="F936" s="245">
        <v>2</v>
      </c>
      <c r="G936" s="245">
        <v>3</v>
      </c>
      <c r="H936" s="215">
        <v>1000.22</v>
      </c>
      <c r="I936" s="215">
        <v>836.82</v>
      </c>
      <c r="J936" s="215">
        <v>836.82</v>
      </c>
      <c r="K936" s="304">
        <v>39</v>
      </c>
      <c r="L936" s="58">
        <v>15010.11</v>
      </c>
      <c r="M936" s="252" t="s">
        <v>5453</v>
      </c>
    </row>
    <row r="937" spans="1:13" s="216" customFormat="1" hidden="1">
      <c r="A937" s="219" t="s">
        <v>2131</v>
      </c>
      <c r="B937" s="319" t="s">
        <v>6054</v>
      </c>
      <c r="C937" s="350">
        <v>1949</v>
      </c>
      <c r="D937" s="350"/>
      <c r="E937" s="317" t="s">
        <v>62</v>
      </c>
      <c r="F937" s="317">
        <v>2</v>
      </c>
      <c r="G937" s="317">
        <v>2</v>
      </c>
      <c r="H937" s="112">
        <v>775.4</v>
      </c>
      <c r="I937" s="112">
        <v>686.54</v>
      </c>
      <c r="J937" s="112">
        <v>686.54</v>
      </c>
      <c r="K937" s="114">
        <v>36</v>
      </c>
      <c r="L937" s="58">
        <v>9985.9113600000001</v>
      </c>
      <c r="M937" s="252" t="s">
        <v>5453</v>
      </c>
    </row>
    <row r="938" spans="1:13" hidden="1">
      <c r="A938" s="219" t="s">
        <v>2133</v>
      </c>
      <c r="B938" s="358" t="s">
        <v>3665</v>
      </c>
      <c r="C938" s="350">
        <v>1947</v>
      </c>
      <c r="D938" s="350"/>
      <c r="E938" s="350" t="s">
        <v>62</v>
      </c>
      <c r="F938" s="175">
        <v>2</v>
      </c>
      <c r="G938" s="175">
        <v>3</v>
      </c>
      <c r="H938" s="172">
        <v>1018.28</v>
      </c>
      <c r="I938" s="172">
        <v>856.35</v>
      </c>
      <c r="J938" s="172">
        <v>795.35</v>
      </c>
      <c r="K938" s="185">
        <v>22</v>
      </c>
      <c r="L938" s="220">
        <v>24912.45</v>
      </c>
      <c r="M938" s="189" t="s">
        <v>5453</v>
      </c>
    </row>
    <row r="939" spans="1:13" hidden="1">
      <c r="A939" s="219" t="s">
        <v>2135</v>
      </c>
      <c r="B939" s="319" t="s">
        <v>6055</v>
      </c>
      <c r="C939" s="350">
        <v>1947</v>
      </c>
      <c r="D939" s="350"/>
      <c r="E939" s="317" t="s">
        <v>62</v>
      </c>
      <c r="F939" s="317">
        <v>2</v>
      </c>
      <c r="G939" s="317">
        <v>3</v>
      </c>
      <c r="H939" s="112">
        <v>1130.8800000000001</v>
      </c>
      <c r="I939" s="112">
        <v>949.68</v>
      </c>
      <c r="J939" s="112">
        <v>880.08</v>
      </c>
      <c r="K939" s="114">
        <v>51</v>
      </c>
      <c r="L939" s="220">
        <v>14563.924992</v>
      </c>
      <c r="M939" s="189" t="s">
        <v>5453</v>
      </c>
    </row>
    <row r="940" spans="1:13" hidden="1">
      <c r="A940" s="219" t="s">
        <v>2136</v>
      </c>
      <c r="B940" s="358" t="s">
        <v>3666</v>
      </c>
      <c r="C940" s="350">
        <v>1947</v>
      </c>
      <c r="D940" s="350"/>
      <c r="E940" s="350" t="s">
        <v>62</v>
      </c>
      <c r="F940" s="175">
        <v>2</v>
      </c>
      <c r="G940" s="175">
        <v>2</v>
      </c>
      <c r="H940" s="172">
        <v>1140.22</v>
      </c>
      <c r="I940" s="172">
        <v>959.02</v>
      </c>
      <c r="J940" s="172">
        <v>959.02</v>
      </c>
      <c r="K940" s="185">
        <v>51</v>
      </c>
      <c r="L940" s="220">
        <v>591406.67999999993</v>
      </c>
      <c r="M940" s="189" t="s">
        <v>5453</v>
      </c>
    </row>
    <row r="941" spans="1:13" hidden="1">
      <c r="A941" s="219" t="s">
        <v>2137</v>
      </c>
      <c r="B941" s="358" t="s">
        <v>3667</v>
      </c>
      <c r="C941" s="350">
        <v>1947</v>
      </c>
      <c r="D941" s="350"/>
      <c r="E941" s="350" t="s">
        <v>62</v>
      </c>
      <c r="F941" s="175">
        <v>2</v>
      </c>
      <c r="G941" s="175">
        <v>2</v>
      </c>
      <c r="H941" s="172">
        <v>1144.9000000000001</v>
      </c>
      <c r="I941" s="172">
        <v>963.7</v>
      </c>
      <c r="J941" s="172">
        <v>963.7</v>
      </c>
      <c r="K941" s="185">
        <v>40</v>
      </c>
      <c r="L941" s="220">
        <v>591406.67999999993</v>
      </c>
      <c r="M941" s="189" t="s">
        <v>5453</v>
      </c>
    </row>
    <row r="942" spans="1:13" hidden="1">
      <c r="A942" s="219" t="s">
        <v>2138</v>
      </c>
      <c r="B942" s="358" t="s">
        <v>3668</v>
      </c>
      <c r="C942" s="350">
        <v>1949</v>
      </c>
      <c r="D942" s="350"/>
      <c r="E942" s="350" t="s">
        <v>62</v>
      </c>
      <c r="F942" s="175">
        <v>2</v>
      </c>
      <c r="G942" s="175">
        <v>2</v>
      </c>
      <c r="H942" s="172">
        <v>789.53</v>
      </c>
      <c r="I942" s="172">
        <v>645.38</v>
      </c>
      <c r="J942" s="172">
        <v>645.38</v>
      </c>
      <c r="K942" s="185">
        <v>21</v>
      </c>
      <c r="L942" s="220">
        <v>30734.823576000003</v>
      </c>
      <c r="M942" s="189" t="s">
        <v>5453</v>
      </c>
    </row>
    <row r="943" spans="1:13" hidden="1">
      <c r="A943" s="219" t="s">
        <v>2139</v>
      </c>
      <c r="B943" s="319" t="s">
        <v>6056</v>
      </c>
      <c r="C943" s="350">
        <v>1947</v>
      </c>
      <c r="D943" s="350"/>
      <c r="E943" s="317" t="s">
        <v>62</v>
      </c>
      <c r="F943" s="317">
        <v>2</v>
      </c>
      <c r="G943" s="317">
        <v>2</v>
      </c>
      <c r="H943" s="112">
        <v>768.94</v>
      </c>
      <c r="I943" s="112">
        <v>686.21</v>
      </c>
      <c r="J943" s="112">
        <v>686.21</v>
      </c>
      <c r="K943" s="114">
        <v>23</v>
      </c>
      <c r="L943" s="220">
        <v>9902.7168959999999</v>
      </c>
      <c r="M943" s="189" t="s">
        <v>5453</v>
      </c>
    </row>
    <row r="944" spans="1:13" hidden="1">
      <c r="A944" s="219" t="s">
        <v>2141</v>
      </c>
      <c r="B944" s="319" t="s">
        <v>6416</v>
      </c>
      <c r="C944" s="350">
        <v>1949</v>
      </c>
      <c r="D944" s="350"/>
      <c r="E944" s="317" t="s">
        <v>62</v>
      </c>
      <c r="F944" s="317">
        <v>2</v>
      </c>
      <c r="G944" s="317">
        <v>2</v>
      </c>
      <c r="H944" s="112">
        <v>882.72</v>
      </c>
      <c r="I944" s="112">
        <v>792.57</v>
      </c>
      <c r="J944" s="112">
        <v>792.57</v>
      </c>
      <c r="K944" s="114">
        <v>38</v>
      </c>
      <c r="L944" s="220">
        <v>11368.021247999999</v>
      </c>
      <c r="M944" s="189" t="s">
        <v>5453</v>
      </c>
    </row>
    <row r="945" spans="1:13" hidden="1">
      <c r="A945" s="219" t="s">
        <v>2143</v>
      </c>
      <c r="B945" s="358" t="s">
        <v>3669</v>
      </c>
      <c r="C945" s="350">
        <v>1948</v>
      </c>
      <c r="D945" s="350"/>
      <c r="E945" s="350" t="s">
        <v>62</v>
      </c>
      <c r="F945" s="175">
        <v>2</v>
      </c>
      <c r="G945" s="175">
        <v>2</v>
      </c>
      <c r="H945" s="172">
        <v>773.52</v>
      </c>
      <c r="I945" s="172">
        <v>682.82</v>
      </c>
      <c r="J945" s="172">
        <v>682.82</v>
      </c>
      <c r="K945" s="185">
        <v>24</v>
      </c>
      <c r="L945" s="220">
        <v>8741.18</v>
      </c>
      <c r="M945" s="189" t="s">
        <v>5453</v>
      </c>
    </row>
    <row r="946" spans="1:13" hidden="1">
      <c r="A946" s="219" t="s">
        <v>2144</v>
      </c>
      <c r="B946" s="319" t="s">
        <v>6057</v>
      </c>
      <c r="C946" s="350">
        <v>1949</v>
      </c>
      <c r="D946" s="350"/>
      <c r="E946" s="317" t="s">
        <v>62</v>
      </c>
      <c r="F946" s="317">
        <v>2</v>
      </c>
      <c r="G946" s="317">
        <v>2</v>
      </c>
      <c r="H946" s="112">
        <v>771.88</v>
      </c>
      <c r="I946" s="112">
        <v>684.88</v>
      </c>
      <c r="J946" s="112">
        <v>684.88</v>
      </c>
      <c r="K946" s="114">
        <v>27</v>
      </c>
      <c r="L946" s="220">
        <v>9940.5793919999996</v>
      </c>
      <c r="M946" s="189" t="s">
        <v>5453</v>
      </c>
    </row>
    <row r="947" spans="1:13" hidden="1">
      <c r="A947" s="219" t="s">
        <v>2145</v>
      </c>
      <c r="B947" s="358" t="s">
        <v>3670</v>
      </c>
      <c r="C947" s="350">
        <v>1949</v>
      </c>
      <c r="D947" s="350"/>
      <c r="E947" s="350" t="s">
        <v>62</v>
      </c>
      <c r="F947" s="175">
        <v>2</v>
      </c>
      <c r="G947" s="175">
        <v>2</v>
      </c>
      <c r="H947" s="172">
        <v>956.47</v>
      </c>
      <c r="I947" s="172">
        <v>741.08</v>
      </c>
      <c r="J947" s="172">
        <v>741.08</v>
      </c>
      <c r="K947" s="185">
        <v>27</v>
      </c>
      <c r="L947" s="220">
        <v>1695114.3432240002</v>
      </c>
      <c r="M947" s="189" t="s">
        <v>5453</v>
      </c>
    </row>
    <row r="948" spans="1:13" hidden="1">
      <c r="A948" s="219" t="s">
        <v>2146</v>
      </c>
      <c r="B948" s="319" t="s">
        <v>6058</v>
      </c>
      <c r="C948" s="350">
        <v>1949</v>
      </c>
      <c r="D948" s="350"/>
      <c r="E948" s="317" t="s">
        <v>62</v>
      </c>
      <c r="F948" s="317">
        <v>2</v>
      </c>
      <c r="G948" s="317">
        <v>1</v>
      </c>
      <c r="H948" s="112">
        <v>573.71</v>
      </c>
      <c r="I948" s="112">
        <v>528.71</v>
      </c>
      <c r="J948" s="112">
        <v>528.71</v>
      </c>
      <c r="K948" s="114">
        <v>20</v>
      </c>
      <c r="L948" s="220">
        <v>7388.466864</v>
      </c>
      <c r="M948" s="189" t="s">
        <v>5453</v>
      </c>
    </row>
    <row r="949" spans="1:13" hidden="1">
      <c r="A949" s="219" t="s">
        <v>2147</v>
      </c>
      <c r="B949" s="358" t="s">
        <v>3671</v>
      </c>
      <c r="C949" s="350">
        <v>1949</v>
      </c>
      <c r="D949" s="350"/>
      <c r="E949" s="350" t="s">
        <v>62</v>
      </c>
      <c r="F949" s="175">
        <v>2</v>
      </c>
      <c r="G949" s="175">
        <v>2</v>
      </c>
      <c r="H949" s="172">
        <v>782.34</v>
      </c>
      <c r="I949" s="172">
        <v>695.34</v>
      </c>
      <c r="J949" s="172">
        <v>695.34</v>
      </c>
      <c r="K949" s="185">
        <v>28</v>
      </c>
      <c r="L949" s="220">
        <v>30454.931728000003</v>
      </c>
      <c r="M949" s="189" t="s">
        <v>5453</v>
      </c>
    </row>
    <row r="950" spans="1:13" hidden="1">
      <c r="A950" s="219" t="s">
        <v>2148</v>
      </c>
      <c r="B950" s="358" t="s">
        <v>3672</v>
      </c>
      <c r="C950" s="350">
        <v>1949</v>
      </c>
      <c r="D950" s="350"/>
      <c r="E950" s="350" t="s">
        <v>62</v>
      </c>
      <c r="F950" s="175">
        <v>2</v>
      </c>
      <c r="G950" s="175">
        <v>2</v>
      </c>
      <c r="H950" s="172">
        <v>730.99</v>
      </c>
      <c r="I950" s="172">
        <v>636.65</v>
      </c>
      <c r="J950" s="172">
        <v>636.65</v>
      </c>
      <c r="K950" s="185">
        <v>24</v>
      </c>
      <c r="L950" s="220">
        <v>88084.378408000019</v>
      </c>
      <c r="M950" s="189" t="s">
        <v>5453</v>
      </c>
    </row>
    <row r="951" spans="1:13" hidden="1">
      <c r="A951" s="219" t="s">
        <v>2149</v>
      </c>
      <c r="B951" s="319" t="s">
        <v>6059</v>
      </c>
      <c r="C951" s="350">
        <v>1949</v>
      </c>
      <c r="D951" s="350"/>
      <c r="E951" s="317" t="s">
        <v>62</v>
      </c>
      <c r="F951" s="317">
        <v>2</v>
      </c>
      <c r="G951" s="317">
        <v>2</v>
      </c>
      <c r="H951" s="112">
        <v>726.83</v>
      </c>
      <c r="I951" s="112">
        <v>633.25</v>
      </c>
      <c r="J951" s="112">
        <v>633.25</v>
      </c>
      <c r="K951" s="114">
        <v>27</v>
      </c>
      <c r="L951" s="220">
        <v>9360.4074720000008</v>
      </c>
      <c r="M951" s="189" t="s">
        <v>5453</v>
      </c>
    </row>
    <row r="952" spans="1:13" hidden="1">
      <c r="A952" s="219" t="s">
        <v>2150</v>
      </c>
      <c r="B952" s="358" t="s">
        <v>3673</v>
      </c>
      <c r="C952" s="350">
        <v>1949</v>
      </c>
      <c r="D952" s="350"/>
      <c r="E952" s="350" t="s">
        <v>62</v>
      </c>
      <c r="F952" s="175">
        <v>2</v>
      </c>
      <c r="G952" s="175">
        <v>2</v>
      </c>
      <c r="H952" s="172">
        <v>787.08</v>
      </c>
      <c r="I952" s="172">
        <v>680.26</v>
      </c>
      <c r="J952" s="172">
        <v>680.26</v>
      </c>
      <c r="K952" s="185">
        <v>27</v>
      </c>
      <c r="L952" s="220">
        <v>170270.59065600001</v>
      </c>
      <c r="M952" s="189" t="s">
        <v>5453</v>
      </c>
    </row>
    <row r="953" spans="1:13" hidden="1">
      <c r="A953" s="219" t="s">
        <v>2151</v>
      </c>
      <c r="B953" s="319" t="s">
        <v>6060</v>
      </c>
      <c r="C953" s="350">
        <v>1949</v>
      </c>
      <c r="D953" s="350"/>
      <c r="E953" s="317" t="s">
        <v>62</v>
      </c>
      <c r="F953" s="317">
        <v>2</v>
      </c>
      <c r="G953" s="317">
        <v>2</v>
      </c>
      <c r="H953" s="112">
        <v>762.63</v>
      </c>
      <c r="I953" s="112">
        <v>688.76</v>
      </c>
      <c r="J953" s="112">
        <v>688.76</v>
      </c>
      <c r="K953" s="114">
        <v>30</v>
      </c>
      <c r="L953" s="220">
        <v>9821.4541919999992</v>
      </c>
      <c r="M953" s="189" t="s">
        <v>5453</v>
      </c>
    </row>
    <row r="954" spans="1:13" hidden="1">
      <c r="A954" s="219" t="s">
        <v>2153</v>
      </c>
      <c r="B954" s="358" t="s">
        <v>3674</v>
      </c>
      <c r="C954" s="350">
        <v>1949</v>
      </c>
      <c r="D954" s="350"/>
      <c r="E954" s="350" t="s">
        <v>62</v>
      </c>
      <c r="F954" s="175">
        <v>2</v>
      </c>
      <c r="G954" s="175">
        <v>2</v>
      </c>
      <c r="H954" s="172">
        <v>790.51</v>
      </c>
      <c r="I954" s="172">
        <v>682.17</v>
      </c>
      <c r="J954" s="172">
        <v>682.17</v>
      </c>
      <c r="K954" s="185">
        <v>25</v>
      </c>
      <c r="L954" s="220">
        <v>15360.618399999999</v>
      </c>
      <c r="M954" s="189" t="s">
        <v>5453</v>
      </c>
    </row>
    <row r="955" spans="1:13" hidden="1">
      <c r="A955" s="219" t="s">
        <v>2155</v>
      </c>
      <c r="B955" s="319" t="s">
        <v>6061</v>
      </c>
      <c r="C955" s="350">
        <v>1951</v>
      </c>
      <c r="D955" s="350"/>
      <c r="E955" s="317" t="s">
        <v>62</v>
      </c>
      <c r="F955" s="317">
        <v>2</v>
      </c>
      <c r="G955" s="317">
        <v>1</v>
      </c>
      <c r="H955" s="112">
        <v>560.58000000000004</v>
      </c>
      <c r="I955" s="112">
        <v>521.32000000000005</v>
      </c>
      <c r="J955" s="112">
        <v>521.32000000000005</v>
      </c>
      <c r="K955" s="114">
        <v>16</v>
      </c>
      <c r="L955" s="220">
        <v>7219.3734719999993</v>
      </c>
      <c r="M955" s="189" t="s">
        <v>5453</v>
      </c>
    </row>
    <row r="956" spans="1:13" hidden="1">
      <c r="A956" s="219" t="s">
        <v>2157</v>
      </c>
      <c r="B956" s="319" t="s">
        <v>6062</v>
      </c>
      <c r="C956" s="350">
        <v>1951</v>
      </c>
      <c r="D956" s="350"/>
      <c r="E956" s="317" t="s">
        <v>62</v>
      </c>
      <c r="F956" s="317">
        <v>2</v>
      </c>
      <c r="G956" s="317">
        <v>2</v>
      </c>
      <c r="H956" s="112">
        <v>783.32</v>
      </c>
      <c r="I956" s="112">
        <v>688.98</v>
      </c>
      <c r="J956" s="112">
        <v>688.98</v>
      </c>
      <c r="K956" s="114">
        <v>21</v>
      </c>
      <c r="L956" s="220">
        <v>10087.908288000001</v>
      </c>
      <c r="M956" s="189" t="s">
        <v>5453</v>
      </c>
    </row>
    <row r="957" spans="1:13" hidden="1">
      <c r="A957" s="219" t="s">
        <v>2159</v>
      </c>
      <c r="B957" s="358" t="s">
        <v>3675</v>
      </c>
      <c r="C957" s="350">
        <v>1948</v>
      </c>
      <c r="D957" s="350"/>
      <c r="E957" s="350" t="s">
        <v>62</v>
      </c>
      <c r="F957" s="175">
        <v>2</v>
      </c>
      <c r="G957" s="175">
        <v>2</v>
      </c>
      <c r="H957" s="172">
        <v>782</v>
      </c>
      <c r="I957" s="172">
        <v>771.98</v>
      </c>
      <c r="J957" s="172">
        <v>771.98</v>
      </c>
      <c r="K957" s="185">
        <v>26</v>
      </c>
      <c r="L957" s="220">
        <v>470972.86</v>
      </c>
      <c r="M957" s="189" t="s">
        <v>5453</v>
      </c>
    </row>
    <row r="958" spans="1:13" hidden="1">
      <c r="A958" s="219" t="s">
        <v>2160</v>
      </c>
      <c r="B958" s="319" t="s">
        <v>6063</v>
      </c>
      <c r="C958" s="350">
        <v>1950</v>
      </c>
      <c r="D958" s="350"/>
      <c r="E958" s="317" t="s">
        <v>62</v>
      </c>
      <c r="F958" s="317">
        <v>4</v>
      </c>
      <c r="G958" s="317">
        <v>7</v>
      </c>
      <c r="H958" s="112">
        <v>4141.09</v>
      </c>
      <c r="I958" s="112">
        <v>3816.72</v>
      </c>
      <c r="J958" s="112">
        <v>3265.02</v>
      </c>
      <c r="K958" s="114">
        <v>132</v>
      </c>
      <c r="L958" s="220">
        <v>53330.613455999999</v>
      </c>
      <c r="M958" s="189" t="s">
        <v>5453</v>
      </c>
    </row>
    <row r="959" spans="1:13" hidden="1">
      <c r="A959" s="219" t="s">
        <v>2162</v>
      </c>
      <c r="B959" s="319" t="s">
        <v>6064</v>
      </c>
      <c r="C959" s="350">
        <v>1950</v>
      </c>
      <c r="D959" s="350"/>
      <c r="E959" s="317" t="s">
        <v>62</v>
      </c>
      <c r="F959" s="317">
        <v>2</v>
      </c>
      <c r="G959" s="317">
        <v>2</v>
      </c>
      <c r="H959" s="112">
        <v>767.4</v>
      </c>
      <c r="I959" s="112">
        <v>690.29</v>
      </c>
      <c r="J959" s="112">
        <v>690.29</v>
      </c>
      <c r="K959" s="114">
        <v>24</v>
      </c>
      <c r="L959" s="220">
        <v>9882.8841599999996</v>
      </c>
      <c r="M959" s="189" t="s">
        <v>5453</v>
      </c>
    </row>
    <row r="960" spans="1:13" hidden="1">
      <c r="A960" s="219" t="s">
        <v>2164</v>
      </c>
      <c r="B960" s="319" t="s">
        <v>6065</v>
      </c>
      <c r="C960" s="350">
        <v>1950</v>
      </c>
      <c r="D960" s="350"/>
      <c r="E960" s="317" t="s">
        <v>62</v>
      </c>
      <c r="F960" s="317">
        <v>3</v>
      </c>
      <c r="G960" s="317">
        <v>4</v>
      </c>
      <c r="H960" s="112">
        <v>1933.7</v>
      </c>
      <c r="I960" s="112">
        <v>1485.51</v>
      </c>
      <c r="J960" s="112">
        <v>1440.46</v>
      </c>
      <c r="K960" s="114">
        <v>55</v>
      </c>
      <c r="L960" s="220">
        <v>24902.962080000001</v>
      </c>
      <c r="M960" s="189" t="s">
        <v>5453</v>
      </c>
    </row>
    <row r="961" spans="1:13" hidden="1">
      <c r="A961" s="219" t="s">
        <v>2165</v>
      </c>
      <c r="B961" s="319" t="s">
        <v>6066</v>
      </c>
      <c r="C961" s="350">
        <v>1950</v>
      </c>
      <c r="D961" s="350"/>
      <c r="E961" s="317" t="s">
        <v>62</v>
      </c>
      <c r="F961" s="317">
        <v>4</v>
      </c>
      <c r="G961" s="317">
        <v>7</v>
      </c>
      <c r="H961" s="112">
        <v>4246.3</v>
      </c>
      <c r="I961" s="112">
        <v>4246.21</v>
      </c>
      <c r="J961" s="112">
        <v>3311.01</v>
      </c>
      <c r="K961" s="114">
        <v>116</v>
      </c>
      <c r="L961" s="220">
        <v>54685.549919999998</v>
      </c>
      <c r="M961" s="189" t="s">
        <v>5453</v>
      </c>
    </row>
    <row r="962" spans="1:13" hidden="1">
      <c r="A962" s="219" t="s">
        <v>2166</v>
      </c>
      <c r="B962" s="319" t="s">
        <v>6067</v>
      </c>
      <c r="C962" s="350">
        <v>1950</v>
      </c>
      <c r="D962" s="350"/>
      <c r="E962" s="317" t="s">
        <v>62</v>
      </c>
      <c r="F962" s="317">
        <v>2</v>
      </c>
      <c r="G962" s="317">
        <v>1</v>
      </c>
      <c r="H962" s="112">
        <v>560.74</v>
      </c>
      <c r="I962" s="112">
        <v>517.34</v>
      </c>
      <c r="J962" s="112">
        <v>517.34</v>
      </c>
      <c r="K962" s="114">
        <v>20</v>
      </c>
      <c r="L962" s="220">
        <v>7221.4340160000002</v>
      </c>
      <c r="M962" s="189" t="s">
        <v>5453</v>
      </c>
    </row>
    <row r="963" spans="1:13" hidden="1">
      <c r="A963" s="219" t="s">
        <v>2167</v>
      </c>
      <c r="B963" s="319" t="s">
        <v>6068</v>
      </c>
      <c r="C963" s="350">
        <v>1950</v>
      </c>
      <c r="D963" s="350"/>
      <c r="E963" s="317" t="s">
        <v>62</v>
      </c>
      <c r="F963" s="317">
        <v>3</v>
      </c>
      <c r="G963" s="317">
        <v>4</v>
      </c>
      <c r="H963" s="112">
        <v>1944.4</v>
      </c>
      <c r="I963" s="112">
        <v>1415.78</v>
      </c>
      <c r="J963" s="112">
        <v>1415.78</v>
      </c>
      <c r="K963" s="114">
        <v>49</v>
      </c>
      <c r="L963" s="220">
        <v>25040.76096</v>
      </c>
      <c r="M963" s="189" t="s">
        <v>5453</v>
      </c>
    </row>
    <row r="964" spans="1:13" hidden="1">
      <c r="A964" s="219" t="s">
        <v>2168</v>
      </c>
      <c r="B964" s="319" t="s">
        <v>6069</v>
      </c>
      <c r="C964" s="350">
        <v>1949</v>
      </c>
      <c r="D964" s="350"/>
      <c r="E964" s="317" t="s">
        <v>62</v>
      </c>
      <c r="F964" s="317">
        <v>2</v>
      </c>
      <c r="G964" s="317">
        <v>2</v>
      </c>
      <c r="H964" s="112">
        <v>759.3</v>
      </c>
      <c r="I964" s="112">
        <v>680.99</v>
      </c>
      <c r="J964" s="112">
        <v>680.99</v>
      </c>
      <c r="K964" s="114">
        <v>41</v>
      </c>
      <c r="L964" s="220">
        <v>9778.5691199999983</v>
      </c>
      <c r="M964" s="189" t="s">
        <v>5453</v>
      </c>
    </row>
    <row r="965" spans="1:13" hidden="1">
      <c r="A965" s="219" t="s">
        <v>2170</v>
      </c>
      <c r="B965" s="358" t="s">
        <v>3676</v>
      </c>
      <c r="C965" s="350">
        <v>1949</v>
      </c>
      <c r="D965" s="350"/>
      <c r="E965" s="350" t="s">
        <v>62</v>
      </c>
      <c r="F965" s="175">
        <v>2</v>
      </c>
      <c r="G965" s="175">
        <v>2</v>
      </c>
      <c r="H965" s="172">
        <v>772.6</v>
      </c>
      <c r="I965" s="172">
        <v>691.94</v>
      </c>
      <c r="J965" s="172">
        <v>691.94</v>
      </c>
      <c r="K965" s="185">
        <v>25</v>
      </c>
      <c r="L965" s="220">
        <v>1294508.8135200001</v>
      </c>
      <c r="M965" s="189" t="s">
        <v>5453</v>
      </c>
    </row>
    <row r="966" spans="1:13" hidden="1">
      <c r="A966" s="219" t="s">
        <v>2171</v>
      </c>
      <c r="B966" s="358" t="s">
        <v>3677</v>
      </c>
      <c r="C966" s="350">
        <v>1948</v>
      </c>
      <c r="D966" s="350"/>
      <c r="E966" s="350" t="s">
        <v>62</v>
      </c>
      <c r="F966" s="175">
        <v>2</v>
      </c>
      <c r="G966" s="175">
        <v>2</v>
      </c>
      <c r="H966" s="172">
        <v>772.45</v>
      </c>
      <c r="I966" s="172">
        <v>689.38</v>
      </c>
      <c r="J966" s="172">
        <v>689.38</v>
      </c>
      <c r="K966" s="185">
        <v>23</v>
      </c>
      <c r="L966" s="220">
        <v>30069.933240000002</v>
      </c>
      <c r="M966" s="189" t="s">
        <v>5453</v>
      </c>
    </row>
    <row r="967" spans="1:13" hidden="1">
      <c r="A967" s="219" t="s">
        <v>2172</v>
      </c>
      <c r="B967" s="358" t="s">
        <v>3678</v>
      </c>
      <c r="C967" s="350">
        <v>1949</v>
      </c>
      <c r="D967" s="350"/>
      <c r="E967" s="350" t="s">
        <v>62</v>
      </c>
      <c r="F967" s="175">
        <v>2</v>
      </c>
      <c r="G967" s="175">
        <v>2</v>
      </c>
      <c r="H967" s="172">
        <v>758.11</v>
      </c>
      <c r="I967" s="172">
        <v>688.64</v>
      </c>
      <c r="J967" s="172">
        <v>688.64</v>
      </c>
      <c r="K967" s="185">
        <v>31</v>
      </c>
      <c r="L967" s="220">
        <v>1668862.44</v>
      </c>
      <c r="M967" s="189" t="s">
        <v>5453</v>
      </c>
    </row>
    <row r="968" spans="1:13" hidden="1">
      <c r="A968" s="219" t="s">
        <v>2174</v>
      </c>
      <c r="B968" s="319" t="s">
        <v>6070</v>
      </c>
      <c r="C968" s="350">
        <v>1952</v>
      </c>
      <c r="D968" s="350"/>
      <c r="E968" s="317" t="s">
        <v>62</v>
      </c>
      <c r="F968" s="317">
        <v>3</v>
      </c>
      <c r="G968" s="317">
        <v>4</v>
      </c>
      <c r="H968" s="112">
        <v>2601.7800000000002</v>
      </c>
      <c r="I968" s="112">
        <v>2036.49</v>
      </c>
      <c r="J968" s="112">
        <v>1978.79</v>
      </c>
      <c r="K968" s="114">
        <v>69</v>
      </c>
      <c r="L968" s="220">
        <v>771601.359176</v>
      </c>
      <c r="M968" s="189" t="s">
        <v>5453</v>
      </c>
    </row>
    <row r="969" spans="1:13" hidden="1">
      <c r="A969" s="219" t="s">
        <v>2175</v>
      </c>
      <c r="B969" s="319" t="s">
        <v>6071</v>
      </c>
      <c r="C969" s="350">
        <v>1959</v>
      </c>
      <c r="D969" s="350"/>
      <c r="E969" s="317" t="s">
        <v>10</v>
      </c>
      <c r="F969" s="317">
        <v>4</v>
      </c>
      <c r="G969" s="317">
        <v>4</v>
      </c>
      <c r="H969" s="112">
        <v>2712.5</v>
      </c>
      <c r="I969" s="112">
        <v>2446.54</v>
      </c>
      <c r="J969" s="112">
        <v>2288.84</v>
      </c>
      <c r="K969" s="114">
        <v>92</v>
      </c>
      <c r="L969" s="220">
        <v>34932.660000000003</v>
      </c>
      <c r="M969" s="189" t="s">
        <v>5453</v>
      </c>
    </row>
    <row r="970" spans="1:13" hidden="1">
      <c r="A970" s="219" t="s">
        <v>2176</v>
      </c>
      <c r="B970" s="319" t="s">
        <v>6072</v>
      </c>
      <c r="C970" s="350">
        <v>1952</v>
      </c>
      <c r="D970" s="350"/>
      <c r="E970" s="317" t="s">
        <v>62</v>
      </c>
      <c r="F970" s="317">
        <v>3</v>
      </c>
      <c r="G970" s="317">
        <v>6</v>
      </c>
      <c r="H970" s="112">
        <v>3379.82</v>
      </c>
      <c r="I970" s="112">
        <v>3079.25</v>
      </c>
      <c r="J970" s="112">
        <v>3079.25</v>
      </c>
      <c r="K970" s="114">
        <v>120</v>
      </c>
      <c r="L970" s="220">
        <v>43526.673887999998</v>
      </c>
      <c r="M970" s="189" t="s">
        <v>5453</v>
      </c>
    </row>
    <row r="971" spans="1:13" hidden="1">
      <c r="A971" s="219" t="s">
        <v>2178</v>
      </c>
      <c r="B971" s="319" t="s">
        <v>6073</v>
      </c>
      <c r="C971" s="350">
        <v>1959</v>
      </c>
      <c r="D971" s="350"/>
      <c r="E971" s="317" t="s">
        <v>10</v>
      </c>
      <c r="F971" s="317">
        <v>4</v>
      </c>
      <c r="G971" s="317">
        <v>4</v>
      </c>
      <c r="H971" s="112">
        <v>2805.04</v>
      </c>
      <c r="I971" s="112">
        <v>2539.73</v>
      </c>
      <c r="J971" s="112">
        <v>2432.9299999999998</v>
      </c>
      <c r="K971" s="114">
        <v>103</v>
      </c>
      <c r="L971" s="220">
        <v>36124.427135999998</v>
      </c>
      <c r="M971" s="189" t="s">
        <v>5453</v>
      </c>
    </row>
    <row r="972" spans="1:13" hidden="1">
      <c r="A972" s="219" t="s">
        <v>2180</v>
      </c>
      <c r="B972" s="319" t="s">
        <v>6074</v>
      </c>
      <c r="C972" s="350">
        <v>1952</v>
      </c>
      <c r="D972" s="350"/>
      <c r="E972" s="317" t="s">
        <v>62</v>
      </c>
      <c r="F972" s="317">
        <v>3</v>
      </c>
      <c r="G972" s="317">
        <v>6</v>
      </c>
      <c r="H972" s="112">
        <v>3381.4</v>
      </c>
      <c r="I972" s="112">
        <v>3084.08</v>
      </c>
      <c r="J972" s="112">
        <v>3084.08</v>
      </c>
      <c r="K972" s="114">
        <v>113</v>
      </c>
      <c r="L972" s="220">
        <v>110092.97376000001</v>
      </c>
      <c r="M972" s="189" t="s">
        <v>5453</v>
      </c>
    </row>
    <row r="973" spans="1:13" hidden="1">
      <c r="A973" s="219" t="s">
        <v>2182</v>
      </c>
      <c r="B973" s="319" t="s">
        <v>6075</v>
      </c>
      <c r="C973" s="350">
        <v>1957</v>
      </c>
      <c r="D973" s="350"/>
      <c r="E973" s="317" t="s">
        <v>10</v>
      </c>
      <c r="F973" s="317">
        <v>4</v>
      </c>
      <c r="G973" s="317">
        <v>4</v>
      </c>
      <c r="H973" s="112">
        <v>2666.3</v>
      </c>
      <c r="I973" s="112">
        <v>2396.14</v>
      </c>
      <c r="J973" s="112">
        <v>2396.14</v>
      </c>
      <c r="K973" s="114">
        <v>102</v>
      </c>
      <c r="L973" s="220">
        <v>34337.677920000002</v>
      </c>
      <c r="M973" s="189" t="s">
        <v>5453</v>
      </c>
    </row>
    <row r="974" spans="1:13" hidden="1">
      <c r="A974" s="219" t="s">
        <v>2183</v>
      </c>
      <c r="B974" s="319" t="s">
        <v>6076</v>
      </c>
      <c r="C974" s="350">
        <v>1952</v>
      </c>
      <c r="D974" s="350"/>
      <c r="E974" s="317" t="s">
        <v>62</v>
      </c>
      <c r="F974" s="317">
        <v>3</v>
      </c>
      <c r="G974" s="317">
        <v>4</v>
      </c>
      <c r="H974" s="112">
        <v>2239.4</v>
      </c>
      <c r="I974" s="112">
        <v>1856.68</v>
      </c>
      <c r="J974" s="112">
        <v>1856.68</v>
      </c>
      <c r="K974" s="114">
        <v>81</v>
      </c>
      <c r="L974" s="220">
        <v>28839.888959999997</v>
      </c>
      <c r="M974" s="189" t="s">
        <v>5453</v>
      </c>
    </row>
    <row r="975" spans="1:13" hidden="1">
      <c r="A975" s="219" t="s">
        <v>2184</v>
      </c>
      <c r="B975" s="319" t="s">
        <v>6077</v>
      </c>
      <c r="C975" s="350">
        <v>1957</v>
      </c>
      <c r="D975" s="350"/>
      <c r="E975" s="317" t="s">
        <v>10</v>
      </c>
      <c r="F975" s="317">
        <v>4</v>
      </c>
      <c r="G975" s="317">
        <v>4</v>
      </c>
      <c r="H975" s="112">
        <v>2650.47</v>
      </c>
      <c r="I975" s="112">
        <v>2384.79</v>
      </c>
      <c r="J975" s="112">
        <v>2384.79</v>
      </c>
      <c r="K975" s="114">
        <v>96</v>
      </c>
      <c r="L975" s="220">
        <v>34133.812847999994</v>
      </c>
      <c r="M975" s="189" t="s">
        <v>5453</v>
      </c>
    </row>
    <row r="976" spans="1:13" hidden="1">
      <c r="A976" s="219" t="s">
        <v>2186</v>
      </c>
      <c r="B976" s="358" t="s">
        <v>3679</v>
      </c>
      <c r="C976" s="350">
        <v>1948</v>
      </c>
      <c r="D976" s="350"/>
      <c r="E976" s="350" t="s">
        <v>62</v>
      </c>
      <c r="F976" s="175">
        <v>2</v>
      </c>
      <c r="G976" s="175">
        <v>2</v>
      </c>
      <c r="H976" s="172">
        <v>777.78</v>
      </c>
      <c r="I976" s="172">
        <v>691.01</v>
      </c>
      <c r="J976" s="172">
        <v>691.01</v>
      </c>
      <c r="K976" s="185">
        <v>37</v>
      </c>
      <c r="L976" s="220">
        <v>39148.900175999996</v>
      </c>
      <c r="M976" s="189" t="s">
        <v>5453</v>
      </c>
    </row>
    <row r="977" spans="1:13" hidden="1">
      <c r="A977" s="219" t="s">
        <v>2188</v>
      </c>
      <c r="B977" s="319" t="s">
        <v>6078</v>
      </c>
      <c r="C977" s="350">
        <v>1954</v>
      </c>
      <c r="D977" s="350"/>
      <c r="E977" s="317" t="s">
        <v>62</v>
      </c>
      <c r="F977" s="317">
        <v>4</v>
      </c>
      <c r="G977" s="317">
        <v>4</v>
      </c>
      <c r="H977" s="112">
        <v>3809.9</v>
      </c>
      <c r="I977" s="112">
        <v>3558.3</v>
      </c>
      <c r="J977" s="112">
        <v>3447.4</v>
      </c>
      <c r="K977" s="114">
        <v>143</v>
      </c>
      <c r="L977" s="220">
        <v>124044.24816</v>
      </c>
      <c r="M977" s="189" t="s">
        <v>5453</v>
      </c>
    </row>
    <row r="978" spans="1:13" hidden="1">
      <c r="A978" s="219" t="s">
        <v>2190</v>
      </c>
      <c r="B978" s="319" t="s">
        <v>6079</v>
      </c>
      <c r="C978" s="350">
        <v>1957</v>
      </c>
      <c r="D978" s="350"/>
      <c r="E978" s="317" t="s">
        <v>10</v>
      </c>
      <c r="F978" s="317">
        <v>4</v>
      </c>
      <c r="G978" s="317">
        <v>4</v>
      </c>
      <c r="H978" s="112">
        <v>2659.76</v>
      </c>
      <c r="I978" s="112">
        <v>2388.98</v>
      </c>
      <c r="J978" s="112">
        <v>2388.98</v>
      </c>
      <c r="K978" s="114">
        <v>100</v>
      </c>
      <c r="L978" s="220">
        <v>34253.453184000005</v>
      </c>
      <c r="M978" s="189" t="s">
        <v>5453</v>
      </c>
    </row>
    <row r="979" spans="1:13" hidden="1">
      <c r="A979" s="219" t="s">
        <v>2191</v>
      </c>
      <c r="B979" s="319" t="s">
        <v>6080</v>
      </c>
      <c r="C979" s="350">
        <v>1954</v>
      </c>
      <c r="D979" s="350"/>
      <c r="E979" s="317" t="s">
        <v>62</v>
      </c>
      <c r="F979" s="317">
        <v>4</v>
      </c>
      <c r="G979" s="317">
        <v>3</v>
      </c>
      <c r="H979" s="112">
        <v>2512.8000000000002</v>
      </c>
      <c r="I979" s="112">
        <v>2316.27</v>
      </c>
      <c r="J979" s="112">
        <v>2316.27</v>
      </c>
      <c r="K979" s="114">
        <v>105</v>
      </c>
      <c r="L979" s="220">
        <v>32360.843519999999</v>
      </c>
      <c r="M979" s="189" t="s">
        <v>5453</v>
      </c>
    </row>
    <row r="980" spans="1:13" hidden="1">
      <c r="A980" s="219" t="s">
        <v>2193</v>
      </c>
      <c r="B980" s="319" t="s">
        <v>6081</v>
      </c>
      <c r="C980" s="350">
        <v>1957</v>
      </c>
      <c r="D980" s="350"/>
      <c r="E980" s="317" t="s">
        <v>10</v>
      </c>
      <c r="F980" s="317">
        <v>4</v>
      </c>
      <c r="G980" s="317">
        <v>4</v>
      </c>
      <c r="H980" s="112">
        <v>2647.01</v>
      </c>
      <c r="I980" s="112">
        <v>2384.56</v>
      </c>
      <c r="J980" s="112">
        <v>2384.56</v>
      </c>
      <c r="K980" s="114">
        <v>110</v>
      </c>
      <c r="L980" s="220">
        <v>34089.253584000006</v>
      </c>
      <c r="M980" s="189" t="s">
        <v>5453</v>
      </c>
    </row>
    <row r="981" spans="1:13" hidden="1">
      <c r="A981" s="219" t="s">
        <v>2194</v>
      </c>
      <c r="B981" s="319" t="s">
        <v>6082</v>
      </c>
      <c r="C981" s="350">
        <v>1955</v>
      </c>
      <c r="D981" s="350"/>
      <c r="E981" s="317" t="s">
        <v>62</v>
      </c>
      <c r="F981" s="317">
        <v>5</v>
      </c>
      <c r="G981" s="317">
        <v>4</v>
      </c>
      <c r="H981" s="112">
        <v>4028.7</v>
      </c>
      <c r="I981" s="112">
        <v>3870.2</v>
      </c>
      <c r="J981" s="112">
        <v>3492.8</v>
      </c>
      <c r="K981" s="114">
        <v>149</v>
      </c>
      <c r="L981" s="220">
        <v>51883.210079999997</v>
      </c>
      <c r="M981" s="189" t="s">
        <v>5453</v>
      </c>
    </row>
    <row r="982" spans="1:13" hidden="1">
      <c r="A982" s="219" t="s">
        <v>2195</v>
      </c>
      <c r="B982" s="358" t="s">
        <v>3680</v>
      </c>
      <c r="C982" s="350">
        <v>1948</v>
      </c>
      <c r="D982" s="350"/>
      <c r="E982" s="350" t="s">
        <v>62</v>
      </c>
      <c r="F982" s="175">
        <v>2</v>
      </c>
      <c r="G982" s="175">
        <v>2</v>
      </c>
      <c r="H982" s="172">
        <v>770.44</v>
      </c>
      <c r="I982" s="172">
        <v>683.19</v>
      </c>
      <c r="J982" s="172">
        <v>683.19</v>
      </c>
      <c r="K982" s="185">
        <v>22</v>
      </c>
      <c r="L982" s="220">
        <v>2276277.4139200002</v>
      </c>
      <c r="M982" s="189" t="s">
        <v>5453</v>
      </c>
    </row>
    <row r="983" spans="1:13" hidden="1">
      <c r="A983" s="219" t="s">
        <v>2196</v>
      </c>
      <c r="B983" s="358" t="s">
        <v>3681</v>
      </c>
      <c r="C983" s="350">
        <v>1950</v>
      </c>
      <c r="D983" s="350"/>
      <c r="E983" s="350" t="s">
        <v>62</v>
      </c>
      <c r="F983" s="175">
        <v>4</v>
      </c>
      <c r="G983" s="175">
        <v>3</v>
      </c>
      <c r="H983" s="172">
        <v>1770.88</v>
      </c>
      <c r="I983" s="172">
        <v>1606.61</v>
      </c>
      <c r="J983" s="172">
        <v>1375.11</v>
      </c>
      <c r="K983" s="185">
        <v>47</v>
      </c>
      <c r="L983" s="220">
        <v>40000</v>
      </c>
      <c r="M983" s="189" t="s">
        <v>5453</v>
      </c>
    </row>
    <row r="984" spans="1:13" hidden="1">
      <c r="A984" s="219" t="s">
        <v>2197</v>
      </c>
      <c r="B984" s="319" t="s">
        <v>6083</v>
      </c>
      <c r="C984" s="350">
        <v>1950</v>
      </c>
      <c r="D984" s="350"/>
      <c r="E984" s="317" t="s">
        <v>62</v>
      </c>
      <c r="F984" s="317">
        <v>4</v>
      </c>
      <c r="G984" s="317">
        <v>3</v>
      </c>
      <c r="H984" s="112">
        <v>1594.15</v>
      </c>
      <c r="I984" s="112">
        <v>1594.15</v>
      </c>
      <c r="J984" s="112">
        <v>1370.85</v>
      </c>
      <c r="K984" s="114">
        <v>49</v>
      </c>
      <c r="L984" s="220">
        <v>20530.101360000001</v>
      </c>
      <c r="M984" s="189" t="s">
        <v>5453</v>
      </c>
    </row>
    <row r="985" spans="1:13" hidden="1">
      <c r="A985" s="219" t="s">
        <v>2199</v>
      </c>
      <c r="B985" s="319" t="s">
        <v>6084</v>
      </c>
      <c r="C985" s="350">
        <v>1950</v>
      </c>
      <c r="D985" s="350"/>
      <c r="E985" s="317" t="s">
        <v>62</v>
      </c>
      <c r="F985" s="317">
        <v>3</v>
      </c>
      <c r="G985" s="317">
        <v>2</v>
      </c>
      <c r="H985" s="112">
        <v>1440.46</v>
      </c>
      <c r="I985" s="112">
        <v>1223.81</v>
      </c>
      <c r="J985" s="112">
        <v>1223.81</v>
      </c>
      <c r="K985" s="114">
        <v>48</v>
      </c>
      <c r="L985" s="220">
        <v>18550.820064</v>
      </c>
      <c r="M985" s="189" t="s">
        <v>5453</v>
      </c>
    </row>
    <row r="986" spans="1:13" hidden="1">
      <c r="A986" s="219" t="s">
        <v>2201</v>
      </c>
      <c r="B986" s="319" t="s">
        <v>6085</v>
      </c>
      <c r="C986" s="350">
        <v>1950</v>
      </c>
      <c r="D986" s="350"/>
      <c r="E986" s="317" t="s">
        <v>62</v>
      </c>
      <c r="F986" s="317">
        <v>4</v>
      </c>
      <c r="G986" s="317">
        <v>3</v>
      </c>
      <c r="H986" s="112">
        <v>1618.37</v>
      </c>
      <c r="I986" s="112">
        <v>1618.37</v>
      </c>
      <c r="J986" s="112">
        <v>1385.37</v>
      </c>
      <c r="K986" s="114">
        <v>51</v>
      </c>
      <c r="L986" s="220">
        <v>20842.016207999997</v>
      </c>
      <c r="M986" s="189" t="s">
        <v>5453</v>
      </c>
    </row>
    <row r="987" spans="1:13" hidden="1">
      <c r="A987" s="219" t="s">
        <v>2203</v>
      </c>
      <c r="B987" s="319" t="s">
        <v>6086</v>
      </c>
      <c r="C987" s="350">
        <v>1950</v>
      </c>
      <c r="D987" s="350"/>
      <c r="E987" s="317" t="s">
        <v>62</v>
      </c>
      <c r="F987" s="317">
        <v>3</v>
      </c>
      <c r="G987" s="317">
        <v>2</v>
      </c>
      <c r="H987" s="112">
        <v>1138.67</v>
      </c>
      <c r="I987" s="112">
        <v>1045.27</v>
      </c>
      <c r="J987" s="112">
        <v>1045.27</v>
      </c>
      <c r="K987" s="114">
        <v>35</v>
      </c>
      <c r="L987" s="220">
        <v>14664.247728</v>
      </c>
      <c r="M987" s="189" t="s">
        <v>5453</v>
      </c>
    </row>
    <row r="988" spans="1:13" hidden="1">
      <c r="A988" s="219" t="s">
        <v>2205</v>
      </c>
      <c r="B988" s="319" t="s">
        <v>6087</v>
      </c>
      <c r="C988" s="350">
        <v>1950</v>
      </c>
      <c r="D988" s="350"/>
      <c r="E988" s="317" t="s">
        <v>62</v>
      </c>
      <c r="F988" s="317">
        <v>4</v>
      </c>
      <c r="G988" s="317">
        <v>3</v>
      </c>
      <c r="H988" s="112">
        <v>2366.0300000000002</v>
      </c>
      <c r="I988" s="112">
        <v>2366.0300000000002</v>
      </c>
      <c r="J988" s="112">
        <v>1883.43</v>
      </c>
      <c r="K988" s="114">
        <v>55</v>
      </c>
      <c r="L988" s="220">
        <v>30470.680752</v>
      </c>
      <c r="M988" s="189" t="s">
        <v>5453</v>
      </c>
    </row>
    <row r="989" spans="1:13" hidden="1">
      <c r="A989" s="219" t="s">
        <v>2206</v>
      </c>
      <c r="B989" s="319" t="s">
        <v>6088</v>
      </c>
      <c r="C989" s="350">
        <v>1951</v>
      </c>
      <c r="D989" s="350"/>
      <c r="E989" s="317" t="s">
        <v>62</v>
      </c>
      <c r="F989" s="317">
        <v>4</v>
      </c>
      <c r="G989" s="317">
        <v>4</v>
      </c>
      <c r="H989" s="112">
        <v>3151.67</v>
      </c>
      <c r="I989" s="112">
        <v>2839.65</v>
      </c>
      <c r="J989" s="112">
        <v>2092.75</v>
      </c>
      <c r="K989" s="114">
        <v>80</v>
      </c>
      <c r="L989" s="220">
        <v>40588.466928000002</v>
      </c>
      <c r="M989" s="189" t="s">
        <v>5453</v>
      </c>
    </row>
    <row r="990" spans="1:13" hidden="1">
      <c r="A990" s="219" t="s">
        <v>2207</v>
      </c>
      <c r="B990" s="319" t="s">
        <v>6089</v>
      </c>
      <c r="C990" s="350">
        <v>1950</v>
      </c>
      <c r="D990" s="350"/>
      <c r="E990" s="317" t="s">
        <v>62</v>
      </c>
      <c r="F990" s="317">
        <v>4</v>
      </c>
      <c r="G990" s="317">
        <v>3</v>
      </c>
      <c r="H990" s="112">
        <v>2818.58</v>
      </c>
      <c r="I990" s="112">
        <v>2612.96</v>
      </c>
      <c r="J990" s="112">
        <v>2373.16</v>
      </c>
      <c r="K990" s="114">
        <v>80</v>
      </c>
      <c r="L990" s="220">
        <v>36298.800671999998</v>
      </c>
      <c r="M990" s="189" t="s">
        <v>5453</v>
      </c>
    </row>
    <row r="991" spans="1:13" hidden="1">
      <c r="A991" s="219" t="s">
        <v>2209</v>
      </c>
      <c r="B991" s="319" t="s">
        <v>6090</v>
      </c>
      <c r="C991" s="350">
        <v>1950</v>
      </c>
      <c r="D991" s="350"/>
      <c r="E991" s="317" t="s">
        <v>62</v>
      </c>
      <c r="F991" s="317">
        <v>3</v>
      </c>
      <c r="G991" s="317">
        <v>2</v>
      </c>
      <c r="H991" s="112">
        <v>1146.67</v>
      </c>
      <c r="I991" s="112">
        <v>1139.0899999999999</v>
      </c>
      <c r="J991" s="112">
        <v>1139.0899999999999</v>
      </c>
      <c r="K991" s="114">
        <v>32</v>
      </c>
      <c r="L991" s="220">
        <v>14767.274927999999</v>
      </c>
      <c r="M991" s="189" t="s">
        <v>5453</v>
      </c>
    </row>
    <row r="992" spans="1:13" hidden="1">
      <c r="A992" s="219" t="s">
        <v>2210</v>
      </c>
      <c r="B992" s="319" t="s">
        <v>6091</v>
      </c>
      <c r="C992" s="350">
        <v>1952</v>
      </c>
      <c r="D992" s="350"/>
      <c r="E992" s="317" t="s">
        <v>62</v>
      </c>
      <c r="F992" s="317">
        <v>3</v>
      </c>
      <c r="G992" s="317">
        <v>3</v>
      </c>
      <c r="H992" s="112">
        <v>1917.31</v>
      </c>
      <c r="I992" s="112">
        <v>1917.31</v>
      </c>
      <c r="J992" s="112">
        <v>1522.61</v>
      </c>
      <c r="K992" s="114">
        <v>49</v>
      </c>
      <c r="L992" s="220">
        <v>24691.885103999997</v>
      </c>
      <c r="M992" s="189" t="s">
        <v>5453</v>
      </c>
    </row>
    <row r="993" spans="1:13" hidden="1">
      <c r="A993" s="219" t="s">
        <v>2212</v>
      </c>
      <c r="B993" s="319" t="s">
        <v>6092</v>
      </c>
      <c r="C993" s="350">
        <v>1951</v>
      </c>
      <c r="D993" s="350"/>
      <c r="E993" s="317" t="s">
        <v>62</v>
      </c>
      <c r="F993" s="317">
        <v>3</v>
      </c>
      <c r="G993" s="317">
        <v>2</v>
      </c>
      <c r="H993" s="112">
        <v>1155.8699999999999</v>
      </c>
      <c r="I993" s="112">
        <v>1045.5999999999999</v>
      </c>
      <c r="J993" s="112">
        <v>1045.5999999999999</v>
      </c>
      <c r="K993" s="114">
        <v>33</v>
      </c>
      <c r="L993" s="220">
        <v>14885.756207999997</v>
      </c>
      <c r="M993" s="189" t="s">
        <v>5453</v>
      </c>
    </row>
    <row r="994" spans="1:13" hidden="1">
      <c r="A994" s="219" t="s">
        <v>2214</v>
      </c>
      <c r="B994" s="319" t="s">
        <v>6093</v>
      </c>
      <c r="C994" s="350">
        <v>1950</v>
      </c>
      <c r="D994" s="350"/>
      <c r="E994" s="317" t="s">
        <v>62</v>
      </c>
      <c r="F994" s="317">
        <v>3</v>
      </c>
      <c r="G994" s="317">
        <v>2</v>
      </c>
      <c r="H994" s="112">
        <v>1202.73</v>
      </c>
      <c r="I994" s="112">
        <v>1081.6300000000001</v>
      </c>
      <c r="J994" s="112">
        <v>1081.6300000000001</v>
      </c>
      <c r="K994" s="114">
        <v>39</v>
      </c>
      <c r="L994" s="220">
        <v>15489.238031999999</v>
      </c>
      <c r="M994" s="189" t="s">
        <v>5453</v>
      </c>
    </row>
    <row r="995" spans="1:13" hidden="1">
      <c r="A995" s="219" t="s">
        <v>2215</v>
      </c>
      <c r="B995" s="319" t="s">
        <v>6094</v>
      </c>
      <c r="C995" s="350">
        <v>1951</v>
      </c>
      <c r="D995" s="350"/>
      <c r="E995" s="317" t="s">
        <v>62</v>
      </c>
      <c r="F995" s="317">
        <v>3</v>
      </c>
      <c r="G995" s="317">
        <v>3</v>
      </c>
      <c r="H995" s="112">
        <v>1913.97</v>
      </c>
      <c r="I995" s="112">
        <v>1721.02</v>
      </c>
      <c r="J995" s="112">
        <v>1721.02</v>
      </c>
      <c r="K995" s="114">
        <v>76</v>
      </c>
      <c r="L995" s="220">
        <v>24648.871247999999</v>
      </c>
      <c r="M995" s="189" t="s">
        <v>5453</v>
      </c>
    </row>
    <row r="996" spans="1:13" hidden="1">
      <c r="A996" s="219" t="s">
        <v>2217</v>
      </c>
      <c r="B996" s="319" t="s">
        <v>6095</v>
      </c>
      <c r="C996" s="350">
        <v>1954</v>
      </c>
      <c r="D996" s="350"/>
      <c r="E996" s="317" t="s">
        <v>62</v>
      </c>
      <c r="F996" s="317">
        <v>4</v>
      </c>
      <c r="G996" s="317">
        <v>4</v>
      </c>
      <c r="H996" s="112">
        <v>4248.21</v>
      </c>
      <c r="I996" s="112">
        <v>3878.25</v>
      </c>
      <c r="J996" s="112">
        <v>2672.85</v>
      </c>
      <c r="K996" s="114">
        <v>90</v>
      </c>
      <c r="L996" s="220">
        <v>54710.147664000004</v>
      </c>
      <c r="M996" s="189" t="s">
        <v>5453</v>
      </c>
    </row>
    <row r="997" spans="1:13" hidden="1">
      <c r="A997" s="219" t="s">
        <v>2218</v>
      </c>
      <c r="B997" s="319" t="s">
        <v>6096</v>
      </c>
      <c r="C997" s="350">
        <v>1951</v>
      </c>
      <c r="D997" s="350"/>
      <c r="E997" s="317" t="s">
        <v>62</v>
      </c>
      <c r="F997" s="317">
        <v>4</v>
      </c>
      <c r="G997" s="317">
        <v>4</v>
      </c>
      <c r="H997" s="112">
        <v>3313.23</v>
      </c>
      <c r="I997" s="112">
        <v>2641.35</v>
      </c>
      <c r="J997" s="112">
        <v>2182.75</v>
      </c>
      <c r="K997" s="114">
        <v>83</v>
      </c>
      <c r="L997" s="220">
        <v>42669.101231999994</v>
      </c>
      <c r="M997" s="189" t="s">
        <v>5453</v>
      </c>
    </row>
    <row r="998" spans="1:13" hidden="1">
      <c r="A998" s="219" t="s">
        <v>2220</v>
      </c>
      <c r="B998" s="319" t="s">
        <v>6097</v>
      </c>
      <c r="C998" s="350">
        <v>1951</v>
      </c>
      <c r="D998" s="350"/>
      <c r="E998" s="317" t="s">
        <v>62</v>
      </c>
      <c r="F998" s="317">
        <v>3</v>
      </c>
      <c r="G998" s="317">
        <v>2</v>
      </c>
      <c r="H998" s="112">
        <v>1214.3699999999999</v>
      </c>
      <c r="I998" s="112">
        <v>1150.8699999999999</v>
      </c>
      <c r="J998" s="112">
        <v>1150.8699999999999</v>
      </c>
      <c r="K998" s="114">
        <v>36</v>
      </c>
      <c r="L998" s="220">
        <v>15639.142607999998</v>
      </c>
      <c r="M998" s="189" t="s">
        <v>5453</v>
      </c>
    </row>
    <row r="999" spans="1:13" hidden="1">
      <c r="A999" s="219" t="s">
        <v>2221</v>
      </c>
      <c r="B999" s="319" t="s">
        <v>6098</v>
      </c>
      <c r="C999" s="350">
        <v>1954</v>
      </c>
      <c r="D999" s="350"/>
      <c r="E999" s="317" t="s">
        <v>62</v>
      </c>
      <c r="F999" s="317">
        <v>4</v>
      </c>
      <c r="G999" s="317">
        <v>4</v>
      </c>
      <c r="H999" s="112">
        <v>3821.93</v>
      </c>
      <c r="I999" s="112">
        <v>3371.19</v>
      </c>
      <c r="J999" s="112">
        <v>3371.19</v>
      </c>
      <c r="K999" s="114">
        <v>124</v>
      </c>
      <c r="L999" s="220">
        <v>49220.343311999997</v>
      </c>
      <c r="M999" s="189" t="s">
        <v>5453</v>
      </c>
    </row>
    <row r="1000" spans="1:13" hidden="1">
      <c r="A1000" s="219" t="s">
        <v>2222</v>
      </c>
      <c r="B1000" s="319" t="s">
        <v>6099</v>
      </c>
      <c r="C1000" s="350">
        <v>1950</v>
      </c>
      <c r="D1000" s="350"/>
      <c r="E1000" s="317" t="s">
        <v>62</v>
      </c>
      <c r="F1000" s="317">
        <v>3</v>
      </c>
      <c r="G1000" s="317">
        <v>2</v>
      </c>
      <c r="H1000" s="112">
        <v>1965.33</v>
      </c>
      <c r="I1000" s="112">
        <v>1050.92</v>
      </c>
      <c r="J1000" s="112">
        <v>1050.92</v>
      </c>
      <c r="K1000" s="114">
        <v>31</v>
      </c>
      <c r="L1000" s="220">
        <v>25310.305872000001</v>
      </c>
      <c r="M1000" s="189" t="s">
        <v>5453</v>
      </c>
    </row>
    <row r="1001" spans="1:13" hidden="1">
      <c r="A1001" s="219" t="s">
        <v>2224</v>
      </c>
      <c r="B1001" s="319" t="s">
        <v>6100</v>
      </c>
      <c r="C1001" s="350">
        <v>1950</v>
      </c>
      <c r="D1001" s="350"/>
      <c r="E1001" s="317" t="s">
        <v>62</v>
      </c>
      <c r="F1001" s="317">
        <v>3</v>
      </c>
      <c r="G1001" s="317">
        <v>2</v>
      </c>
      <c r="H1001" s="112">
        <v>1231.6300000000001</v>
      </c>
      <c r="I1001" s="112">
        <v>1098.9000000000001</v>
      </c>
      <c r="J1001" s="112">
        <v>1098.9000000000001</v>
      </c>
      <c r="K1001" s="114">
        <v>30</v>
      </c>
      <c r="L1001" s="220">
        <v>40099.902192000009</v>
      </c>
      <c r="M1001" s="189" t="s">
        <v>5453</v>
      </c>
    </row>
    <row r="1002" spans="1:13" hidden="1">
      <c r="A1002" s="219" t="s">
        <v>2225</v>
      </c>
      <c r="B1002" s="319" t="s">
        <v>6101</v>
      </c>
      <c r="C1002" s="350">
        <v>1951</v>
      </c>
      <c r="D1002" s="350"/>
      <c r="E1002" s="317" t="s">
        <v>62</v>
      </c>
      <c r="F1002" s="317">
        <v>3</v>
      </c>
      <c r="G1002" s="317">
        <v>2</v>
      </c>
      <c r="H1002" s="112">
        <v>1133.48</v>
      </c>
      <c r="I1002" s="112">
        <v>959.75</v>
      </c>
      <c r="J1002" s="112">
        <v>959.75</v>
      </c>
      <c r="K1002" s="114">
        <v>29</v>
      </c>
      <c r="L1002" s="220">
        <v>14597.408832000001</v>
      </c>
      <c r="M1002" s="189" t="s">
        <v>5453</v>
      </c>
    </row>
    <row r="1003" spans="1:13" hidden="1">
      <c r="A1003" s="219" t="s">
        <v>2226</v>
      </c>
      <c r="B1003" s="358" t="s">
        <v>3682</v>
      </c>
      <c r="C1003" s="350">
        <v>1951</v>
      </c>
      <c r="D1003" s="350"/>
      <c r="E1003" s="350" t="s">
        <v>62</v>
      </c>
      <c r="F1003" s="175">
        <v>3</v>
      </c>
      <c r="G1003" s="175">
        <v>2</v>
      </c>
      <c r="H1003" s="172">
        <v>1211.3399999999999</v>
      </c>
      <c r="I1003" s="172">
        <v>1055.9000000000001</v>
      </c>
      <c r="J1003" s="172">
        <v>1055.9000000000001</v>
      </c>
      <c r="K1003" s="185">
        <v>42</v>
      </c>
      <c r="L1003" s="220">
        <v>15600.121056</v>
      </c>
      <c r="M1003" s="189" t="s">
        <v>5453</v>
      </c>
    </row>
    <row r="1004" spans="1:13" hidden="1">
      <c r="A1004" s="219" t="s">
        <v>2227</v>
      </c>
      <c r="B1004" s="319" t="s">
        <v>6102</v>
      </c>
      <c r="C1004" s="350">
        <v>1951</v>
      </c>
      <c r="D1004" s="350"/>
      <c r="E1004" s="317" t="s">
        <v>62</v>
      </c>
      <c r="F1004" s="317">
        <v>3</v>
      </c>
      <c r="G1004" s="317">
        <v>2</v>
      </c>
      <c r="H1004" s="112">
        <v>1500.83</v>
      </c>
      <c r="I1004" s="112">
        <v>1338.53</v>
      </c>
      <c r="J1004" s="112">
        <v>1338.53</v>
      </c>
      <c r="K1004" s="114">
        <v>47</v>
      </c>
      <c r="L1004" s="220">
        <v>19328.289072</v>
      </c>
      <c r="M1004" s="189" t="s">
        <v>5453</v>
      </c>
    </row>
    <row r="1005" spans="1:13" hidden="1">
      <c r="A1005" s="219" t="s">
        <v>2228</v>
      </c>
      <c r="B1005" s="319" t="s">
        <v>6103</v>
      </c>
      <c r="C1005" s="350">
        <v>1951</v>
      </c>
      <c r="D1005" s="350"/>
      <c r="E1005" s="317" t="s">
        <v>62</v>
      </c>
      <c r="F1005" s="317">
        <v>3</v>
      </c>
      <c r="G1005" s="317">
        <v>2</v>
      </c>
      <c r="H1005" s="112">
        <v>1229.1500000000001</v>
      </c>
      <c r="I1005" s="112">
        <v>1113.1500000000001</v>
      </c>
      <c r="J1005" s="112">
        <v>1113.1500000000001</v>
      </c>
      <c r="K1005" s="114">
        <v>35</v>
      </c>
      <c r="L1005" s="220">
        <v>15829.485360000001</v>
      </c>
      <c r="M1005" s="189" t="s">
        <v>5453</v>
      </c>
    </row>
    <row r="1006" spans="1:13" hidden="1">
      <c r="A1006" s="219" t="s">
        <v>2229</v>
      </c>
      <c r="B1006" s="319" t="s">
        <v>6104</v>
      </c>
      <c r="C1006" s="350">
        <v>1951</v>
      </c>
      <c r="D1006" s="350"/>
      <c r="E1006" s="317" t="s">
        <v>62</v>
      </c>
      <c r="F1006" s="317">
        <v>3</v>
      </c>
      <c r="G1006" s="317">
        <v>2</v>
      </c>
      <c r="H1006" s="112">
        <v>1227.96</v>
      </c>
      <c r="I1006" s="112">
        <v>1111.96</v>
      </c>
      <c r="J1006" s="112">
        <v>1111.96</v>
      </c>
      <c r="K1006" s="114">
        <v>34</v>
      </c>
      <c r="L1006" s="220">
        <v>15814.160063999998</v>
      </c>
      <c r="M1006" s="189" t="s">
        <v>5453</v>
      </c>
    </row>
    <row r="1007" spans="1:13" hidden="1">
      <c r="A1007" s="219" t="s">
        <v>2230</v>
      </c>
      <c r="B1007" s="319" t="s">
        <v>6105</v>
      </c>
      <c r="C1007" s="350">
        <v>1950</v>
      </c>
      <c r="D1007" s="350"/>
      <c r="E1007" s="317" t="s">
        <v>62</v>
      </c>
      <c r="F1007" s="317">
        <v>3</v>
      </c>
      <c r="G1007" s="317">
        <v>3</v>
      </c>
      <c r="H1007" s="112">
        <v>1965.26</v>
      </c>
      <c r="I1007" s="112">
        <v>1800.6</v>
      </c>
      <c r="J1007" s="112">
        <v>1387.3</v>
      </c>
      <c r="K1007" s="114">
        <v>44</v>
      </c>
      <c r="L1007" s="220">
        <v>25309.404383999998</v>
      </c>
      <c r="M1007" s="189" t="s">
        <v>5453</v>
      </c>
    </row>
    <row r="1008" spans="1:13" hidden="1">
      <c r="A1008" s="219" t="s">
        <v>2232</v>
      </c>
      <c r="B1008" s="319" t="s">
        <v>6106</v>
      </c>
      <c r="C1008" s="350">
        <v>1951</v>
      </c>
      <c r="D1008" s="350"/>
      <c r="E1008" s="317" t="s">
        <v>62</v>
      </c>
      <c r="F1008" s="317">
        <v>3</v>
      </c>
      <c r="G1008" s="317">
        <v>2</v>
      </c>
      <c r="H1008" s="112">
        <v>1199.57</v>
      </c>
      <c r="I1008" s="112">
        <v>1061.57</v>
      </c>
      <c r="J1008" s="112">
        <v>1061.57</v>
      </c>
      <c r="K1008" s="114">
        <v>25</v>
      </c>
      <c r="L1008" s="220">
        <v>15448.542287999999</v>
      </c>
      <c r="M1008" s="189" t="s">
        <v>5453</v>
      </c>
    </row>
    <row r="1009" spans="1:13" hidden="1">
      <c r="A1009" s="219" t="s">
        <v>2234</v>
      </c>
      <c r="B1009" s="319" t="s">
        <v>6107</v>
      </c>
      <c r="C1009" s="350">
        <v>1951</v>
      </c>
      <c r="D1009" s="350"/>
      <c r="E1009" s="317" t="s">
        <v>62</v>
      </c>
      <c r="F1009" s="317">
        <v>3</v>
      </c>
      <c r="G1009" s="317">
        <v>2</v>
      </c>
      <c r="H1009" s="112">
        <v>1193.93</v>
      </c>
      <c r="I1009" s="112">
        <v>1055.0899999999999</v>
      </c>
      <c r="J1009" s="112">
        <v>1055.0899999999999</v>
      </c>
      <c r="K1009" s="114">
        <v>26</v>
      </c>
      <c r="L1009" s="220">
        <v>15375.908111999999</v>
      </c>
      <c r="M1009" s="189" t="s">
        <v>5453</v>
      </c>
    </row>
    <row r="1010" spans="1:13" hidden="1">
      <c r="A1010" s="219" t="s">
        <v>2236</v>
      </c>
      <c r="B1010" s="319" t="s">
        <v>6108</v>
      </c>
      <c r="C1010" s="350">
        <v>1951</v>
      </c>
      <c r="D1010" s="350"/>
      <c r="E1010" s="317" t="s">
        <v>62</v>
      </c>
      <c r="F1010" s="317">
        <v>4</v>
      </c>
      <c r="G1010" s="317">
        <v>3</v>
      </c>
      <c r="H1010" s="112">
        <v>1536.12</v>
      </c>
      <c r="I1010" s="112">
        <v>1397.46</v>
      </c>
      <c r="J1010" s="112">
        <v>1313.56</v>
      </c>
      <c r="K1010" s="114">
        <v>49</v>
      </c>
      <c r="L1010" s="220">
        <v>1407282.614208</v>
      </c>
      <c r="M1010" s="189" t="s">
        <v>5453</v>
      </c>
    </row>
    <row r="1011" spans="1:13" hidden="1">
      <c r="A1011" s="219" t="s">
        <v>2238</v>
      </c>
      <c r="B1011" s="319" t="s">
        <v>6109</v>
      </c>
      <c r="C1011" s="350">
        <v>1951</v>
      </c>
      <c r="D1011" s="350"/>
      <c r="E1011" s="317" t="s">
        <v>62</v>
      </c>
      <c r="F1011" s="317">
        <v>3</v>
      </c>
      <c r="G1011" s="317">
        <v>2</v>
      </c>
      <c r="H1011" s="112">
        <v>1190.94</v>
      </c>
      <c r="I1011" s="112">
        <v>1053.1500000000001</v>
      </c>
      <c r="J1011" s="112">
        <v>1053.1500000000001</v>
      </c>
      <c r="K1011" s="114">
        <v>37</v>
      </c>
      <c r="L1011" s="220">
        <v>15337.401695999999</v>
      </c>
      <c r="M1011" s="189" t="s">
        <v>5453</v>
      </c>
    </row>
    <row r="1012" spans="1:13" hidden="1">
      <c r="A1012" s="219" t="s">
        <v>2239</v>
      </c>
      <c r="B1012" s="319" t="s">
        <v>6110</v>
      </c>
      <c r="C1012" s="350">
        <v>1953</v>
      </c>
      <c r="D1012" s="350"/>
      <c r="E1012" s="317" t="s">
        <v>62</v>
      </c>
      <c r="F1012" s="317">
        <v>3</v>
      </c>
      <c r="G1012" s="317">
        <v>4</v>
      </c>
      <c r="H1012" s="112">
        <v>2262.64</v>
      </c>
      <c r="I1012" s="112">
        <v>2047.61</v>
      </c>
      <c r="J1012" s="112">
        <v>1876.11</v>
      </c>
      <c r="K1012" s="114">
        <v>54</v>
      </c>
      <c r="L1012" s="220">
        <v>29139.182975999996</v>
      </c>
      <c r="M1012" s="189" t="s">
        <v>5453</v>
      </c>
    </row>
    <row r="1013" spans="1:13" hidden="1">
      <c r="A1013" s="219" t="s">
        <v>2240</v>
      </c>
      <c r="B1013" s="319" t="s">
        <v>6111</v>
      </c>
      <c r="C1013" s="350">
        <v>1952</v>
      </c>
      <c r="D1013" s="350"/>
      <c r="E1013" s="317" t="s">
        <v>62</v>
      </c>
      <c r="F1013" s="317">
        <v>3</v>
      </c>
      <c r="G1013" s="317">
        <v>6</v>
      </c>
      <c r="H1013" s="112">
        <v>3513.53</v>
      </c>
      <c r="I1013" s="112">
        <v>3086.45</v>
      </c>
      <c r="J1013" s="112">
        <v>2995.45</v>
      </c>
      <c r="K1013" s="114">
        <v>108</v>
      </c>
      <c r="L1013" s="220">
        <v>45248.644752</v>
      </c>
      <c r="M1013" s="189" t="s">
        <v>5453</v>
      </c>
    </row>
    <row r="1014" spans="1:13" hidden="1">
      <c r="A1014" s="219" t="s">
        <v>2242</v>
      </c>
      <c r="B1014" s="358" t="s">
        <v>3683</v>
      </c>
      <c r="C1014" s="350">
        <v>1950</v>
      </c>
      <c r="D1014" s="350"/>
      <c r="E1014" s="350" t="s">
        <v>62</v>
      </c>
      <c r="F1014" s="175">
        <v>3</v>
      </c>
      <c r="G1014" s="175">
        <v>2</v>
      </c>
      <c r="H1014" s="172">
        <v>1430.58</v>
      </c>
      <c r="I1014" s="172">
        <v>1333.58</v>
      </c>
      <c r="J1014" s="172">
        <v>1333.58</v>
      </c>
      <c r="K1014" s="185">
        <v>40</v>
      </c>
      <c r="L1014" s="220">
        <v>40000</v>
      </c>
      <c r="M1014" s="189" t="s">
        <v>5453</v>
      </c>
    </row>
    <row r="1015" spans="1:13" hidden="1">
      <c r="A1015" s="219" t="s">
        <v>2243</v>
      </c>
      <c r="B1015" s="319" t="s">
        <v>6112</v>
      </c>
      <c r="C1015" s="350">
        <v>1952</v>
      </c>
      <c r="D1015" s="350"/>
      <c r="E1015" s="317" t="s">
        <v>62</v>
      </c>
      <c r="F1015" s="317">
        <v>4</v>
      </c>
      <c r="G1015" s="317">
        <v>4</v>
      </c>
      <c r="H1015" s="112">
        <v>3579.08</v>
      </c>
      <c r="I1015" s="112">
        <v>3578.73</v>
      </c>
      <c r="J1015" s="112">
        <v>3240.23</v>
      </c>
      <c r="K1015" s="114">
        <v>149</v>
      </c>
      <c r="L1015" s="220">
        <v>46092.823872000001</v>
      </c>
      <c r="M1015" s="189" t="s">
        <v>5453</v>
      </c>
    </row>
    <row r="1016" spans="1:13" hidden="1">
      <c r="A1016" s="219" t="s">
        <v>2244</v>
      </c>
      <c r="B1016" s="319" t="s">
        <v>6113</v>
      </c>
      <c r="C1016" s="350">
        <v>1952</v>
      </c>
      <c r="D1016" s="350"/>
      <c r="E1016" s="317" t="s">
        <v>62</v>
      </c>
      <c r="F1016" s="317">
        <v>3</v>
      </c>
      <c r="G1016" s="317">
        <v>4</v>
      </c>
      <c r="H1016" s="112">
        <v>2335.33</v>
      </c>
      <c r="I1016" s="112">
        <v>2125.91</v>
      </c>
      <c r="J1016" s="112">
        <v>1868.61</v>
      </c>
      <c r="K1016" s="114">
        <v>83</v>
      </c>
      <c r="L1016" s="220">
        <v>30075.313871999999</v>
      </c>
      <c r="M1016" s="189" t="s">
        <v>5453</v>
      </c>
    </row>
    <row r="1017" spans="1:13" hidden="1">
      <c r="A1017" s="219" t="s">
        <v>2245</v>
      </c>
      <c r="B1017" s="319" t="s">
        <v>6114</v>
      </c>
      <c r="C1017" s="350">
        <v>1955</v>
      </c>
      <c r="D1017" s="350"/>
      <c r="E1017" s="317" t="s">
        <v>62</v>
      </c>
      <c r="F1017" s="317">
        <v>4</v>
      </c>
      <c r="G1017" s="317">
        <v>3</v>
      </c>
      <c r="H1017" s="112">
        <v>2481</v>
      </c>
      <c r="I1017" s="112">
        <v>2304.0300000000002</v>
      </c>
      <c r="J1017" s="112">
        <v>2304.0300000000002</v>
      </c>
      <c r="K1017" s="114">
        <v>103</v>
      </c>
      <c r="L1017" s="220">
        <v>31951.310399999995</v>
      </c>
      <c r="M1017" s="189" t="s">
        <v>5453</v>
      </c>
    </row>
    <row r="1018" spans="1:13" hidden="1">
      <c r="A1018" s="219" t="s">
        <v>2246</v>
      </c>
      <c r="B1018" s="319" t="s">
        <v>6115</v>
      </c>
      <c r="C1018" s="350">
        <v>1954</v>
      </c>
      <c r="D1018" s="350"/>
      <c r="E1018" s="317" t="s">
        <v>62</v>
      </c>
      <c r="F1018" s="317">
        <v>4</v>
      </c>
      <c r="G1018" s="317">
        <v>4</v>
      </c>
      <c r="H1018" s="112">
        <v>3650.91</v>
      </c>
      <c r="I1018" s="112">
        <v>3650.62</v>
      </c>
      <c r="J1018" s="112">
        <v>3182.82</v>
      </c>
      <c r="K1018" s="114">
        <v>150</v>
      </c>
      <c r="L1018" s="220">
        <v>47017.879344000001</v>
      </c>
      <c r="M1018" s="189" t="s">
        <v>5453</v>
      </c>
    </row>
    <row r="1019" spans="1:13" hidden="1">
      <c r="A1019" s="219" t="s">
        <v>2247</v>
      </c>
      <c r="B1019" s="319" t="s">
        <v>6116</v>
      </c>
      <c r="C1019" s="350">
        <v>1955</v>
      </c>
      <c r="D1019" s="350"/>
      <c r="E1019" s="317" t="s">
        <v>62</v>
      </c>
      <c r="F1019" s="317">
        <v>5</v>
      </c>
      <c r="G1019" s="317">
        <v>4</v>
      </c>
      <c r="H1019" s="112">
        <v>3757.56</v>
      </c>
      <c r="I1019" s="112">
        <v>3335.85</v>
      </c>
      <c r="J1019" s="112">
        <v>3241.25</v>
      </c>
      <c r="K1019" s="114">
        <v>165</v>
      </c>
      <c r="L1019" s="220">
        <v>48391.360703999999</v>
      </c>
      <c r="M1019" s="189" t="s">
        <v>5453</v>
      </c>
    </row>
    <row r="1020" spans="1:13" hidden="1">
      <c r="A1020" s="219" t="s">
        <v>2249</v>
      </c>
      <c r="B1020" s="319" t="s">
        <v>6117</v>
      </c>
      <c r="C1020" s="350">
        <v>1955</v>
      </c>
      <c r="D1020" s="350"/>
      <c r="E1020" s="317" t="s">
        <v>62</v>
      </c>
      <c r="F1020" s="317">
        <v>4</v>
      </c>
      <c r="G1020" s="317">
        <v>3</v>
      </c>
      <c r="H1020" s="112">
        <v>2490.04</v>
      </c>
      <c r="I1020" s="112">
        <v>2311.33</v>
      </c>
      <c r="J1020" s="112">
        <v>2225.5300000000002</v>
      </c>
      <c r="K1020" s="114">
        <v>79</v>
      </c>
      <c r="L1020" s="220">
        <v>81071.718335999991</v>
      </c>
      <c r="M1020" s="189" t="s">
        <v>5453</v>
      </c>
    </row>
    <row r="1021" spans="1:13" hidden="1">
      <c r="A1021" s="219" t="s">
        <v>2251</v>
      </c>
      <c r="B1021" s="319" t="s">
        <v>6118</v>
      </c>
      <c r="C1021" s="350">
        <v>1955</v>
      </c>
      <c r="D1021" s="350"/>
      <c r="E1021" s="317" t="s">
        <v>62</v>
      </c>
      <c r="F1021" s="317">
        <v>5</v>
      </c>
      <c r="G1021" s="317">
        <v>4</v>
      </c>
      <c r="H1021" s="112">
        <v>4129.53</v>
      </c>
      <c r="I1021" s="112">
        <v>3740.82</v>
      </c>
      <c r="J1021" s="112">
        <v>3339.42</v>
      </c>
      <c r="K1021" s="114">
        <v>131</v>
      </c>
      <c r="L1021" s="220">
        <v>53181.739151999995</v>
      </c>
      <c r="M1021" s="189" t="s">
        <v>5453</v>
      </c>
    </row>
    <row r="1022" spans="1:13" hidden="1">
      <c r="A1022" s="219" t="s">
        <v>2253</v>
      </c>
      <c r="B1022" s="319" t="s">
        <v>6119</v>
      </c>
      <c r="C1022" s="350">
        <v>1951</v>
      </c>
      <c r="D1022" s="350"/>
      <c r="E1022" s="317" t="s">
        <v>62</v>
      </c>
      <c r="F1022" s="317">
        <v>3</v>
      </c>
      <c r="G1022" s="317">
        <v>2</v>
      </c>
      <c r="H1022" s="112">
        <v>1160.07</v>
      </c>
      <c r="I1022" s="112">
        <v>1061.58</v>
      </c>
      <c r="J1022" s="112">
        <v>1061.58</v>
      </c>
      <c r="K1022" s="114">
        <v>34</v>
      </c>
      <c r="L1022" s="220">
        <v>14939.845487999997</v>
      </c>
      <c r="M1022" s="189" t="s">
        <v>5453</v>
      </c>
    </row>
    <row r="1023" spans="1:13" hidden="1">
      <c r="A1023" s="219" t="s">
        <v>2255</v>
      </c>
      <c r="B1023" s="319" t="s">
        <v>6120</v>
      </c>
      <c r="C1023" s="350">
        <v>1950</v>
      </c>
      <c r="D1023" s="350"/>
      <c r="E1023" s="317" t="s">
        <v>62</v>
      </c>
      <c r="F1023" s="317">
        <v>3</v>
      </c>
      <c r="G1023" s="317">
        <v>2</v>
      </c>
      <c r="H1023" s="112">
        <v>1140.3900000000001</v>
      </c>
      <c r="I1023" s="112">
        <v>1040.3900000000001</v>
      </c>
      <c r="J1023" s="112">
        <v>1040.3900000000001</v>
      </c>
      <c r="K1023" s="114">
        <v>31</v>
      </c>
      <c r="L1023" s="220">
        <v>14686.398576</v>
      </c>
      <c r="M1023" s="189" t="s">
        <v>5453</v>
      </c>
    </row>
    <row r="1024" spans="1:13" hidden="1">
      <c r="A1024" s="219" t="s">
        <v>2256</v>
      </c>
      <c r="B1024" s="319" t="s">
        <v>6121</v>
      </c>
      <c r="C1024" s="350">
        <v>1950</v>
      </c>
      <c r="D1024" s="350"/>
      <c r="E1024" s="317" t="s">
        <v>62</v>
      </c>
      <c r="F1024" s="317">
        <v>4</v>
      </c>
      <c r="G1024" s="317">
        <v>4</v>
      </c>
      <c r="H1024" s="112">
        <v>2553.96</v>
      </c>
      <c r="I1024" s="112">
        <v>2553.96</v>
      </c>
      <c r="J1024" s="112">
        <v>2156.2600000000002</v>
      </c>
      <c r="K1024" s="114">
        <v>87</v>
      </c>
      <c r="L1024" s="220">
        <v>32890.918463999995</v>
      </c>
      <c r="M1024" s="189" t="s">
        <v>5453</v>
      </c>
    </row>
    <row r="1025" spans="1:13" hidden="1">
      <c r="A1025" s="219" t="s">
        <v>2257</v>
      </c>
      <c r="B1025" s="319" t="s">
        <v>6122</v>
      </c>
      <c r="C1025" s="350">
        <v>1950</v>
      </c>
      <c r="D1025" s="350"/>
      <c r="E1025" s="317" t="s">
        <v>62</v>
      </c>
      <c r="F1025" s="317">
        <v>3</v>
      </c>
      <c r="G1025" s="317">
        <v>2</v>
      </c>
      <c r="H1025" s="112">
        <v>1422.1</v>
      </c>
      <c r="I1025" s="112">
        <v>1327.1</v>
      </c>
      <c r="J1025" s="112">
        <v>1327.1</v>
      </c>
      <c r="K1025" s="114">
        <v>50</v>
      </c>
      <c r="L1025" s="220">
        <v>322545.28484000004</v>
      </c>
      <c r="M1025" s="189" t="s">
        <v>5453</v>
      </c>
    </row>
    <row r="1026" spans="1:13" hidden="1">
      <c r="A1026" s="219" t="s">
        <v>2259</v>
      </c>
      <c r="B1026" s="319" t="s">
        <v>6123</v>
      </c>
      <c r="C1026" s="350">
        <v>1972</v>
      </c>
      <c r="D1026" s="350"/>
      <c r="E1026" s="317" t="s">
        <v>10</v>
      </c>
      <c r="F1026" s="317">
        <v>5</v>
      </c>
      <c r="G1026" s="317">
        <v>2</v>
      </c>
      <c r="H1026" s="112">
        <v>1845.6</v>
      </c>
      <c r="I1026" s="112">
        <v>1664.66</v>
      </c>
      <c r="J1026" s="112">
        <v>1664.66</v>
      </c>
      <c r="K1026" s="114">
        <v>74</v>
      </c>
      <c r="L1026" s="220">
        <v>23768.375039999999</v>
      </c>
      <c r="M1026" s="189" t="s">
        <v>5453</v>
      </c>
    </row>
    <row r="1027" spans="1:13" hidden="1">
      <c r="A1027" s="219" t="s">
        <v>2261</v>
      </c>
      <c r="B1027" s="319" t="s">
        <v>6124</v>
      </c>
      <c r="C1027" s="350">
        <v>1972</v>
      </c>
      <c r="D1027" s="350"/>
      <c r="E1027" s="317" t="s">
        <v>10</v>
      </c>
      <c r="F1027" s="317">
        <v>5</v>
      </c>
      <c r="G1027" s="317">
        <v>4</v>
      </c>
      <c r="H1027" s="112">
        <v>3044</v>
      </c>
      <c r="I1027" s="112">
        <v>2701.19</v>
      </c>
      <c r="J1027" s="112">
        <v>2701.19</v>
      </c>
      <c r="K1027" s="114">
        <v>131</v>
      </c>
      <c r="L1027" s="220">
        <v>39201.849600000001</v>
      </c>
      <c r="M1027" s="189" t="s">
        <v>5453</v>
      </c>
    </row>
    <row r="1028" spans="1:13" hidden="1">
      <c r="A1028" s="219" t="s">
        <v>2263</v>
      </c>
      <c r="B1028" s="319" t="s">
        <v>6125</v>
      </c>
      <c r="C1028" s="350">
        <v>1972</v>
      </c>
      <c r="D1028" s="350"/>
      <c r="E1028" s="317" t="s">
        <v>10</v>
      </c>
      <c r="F1028" s="317">
        <v>5</v>
      </c>
      <c r="G1028" s="317">
        <v>4</v>
      </c>
      <c r="H1028" s="112">
        <v>3044</v>
      </c>
      <c r="I1028" s="112">
        <v>2708.43</v>
      </c>
      <c r="J1028" s="112">
        <v>2708.43</v>
      </c>
      <c r="K1028" s="114">
        <v>128</v>
      </c>
      <c r="L1028" s="220">
        <v>39201.849600000001</v>
      </c>
      <c r="M1028" s="189" t="s">
        <v>5453</v>
      </c>
    </row>
    <row r="1029" spans="1:13" hidden="1">
      <c r="A1029" s="219" t="s">
        <v>2265</v>
      </c>
      <c r="B1029" s="319" t="s">
        <v>6126</v>
      </c>
      <c r="C1029" s="350">
        <v>1972</v>
      </c>
      <c r="D1029" s="350"/>
      <c r="E1029" s="317" t="s">
        <v>10</v>
      </c>
      <c r="F1029" s="317">
        <v>5</v>
      </c>
      <c r="G1029" s="317">
        <v>4</v>
      </c>
      <c r="H1029" s="112">
        <v>3044</v>
      </c>
      <c r="I1029" s="112">
        <v>2692.39</v>
      </c>
      <c r="J1029" s="112">
        <v>2692.39</v>
      </c>
      <c r="K1029" s="114">
        <v>116</v>
      </c>
      <c r="L1029" s="220">
        <v>39201.849600000001</v>
      </c>
      <c r="M1029" s="189" t="s">
        <v>5453</v>
      </c>
    </row>
    <row r="1030" spans="1:13" hidden="1">
      <c r="A1030" s="219" t="s">
        <v>2267</v>
      </c>
      <c r="B1030" s="319" t="s">
        <v>6127</v>
      </c>
      <c r="C1030" s="350">
        <v>1972</v>
      </c>
      <c r="D1030" s="350"/>
      <c r="E1030" s="317" t="s">
        <v>10</v>
      </c>
      <c r="F1030" s="317">
        <v>5</v>
      </c>
      <c r="G1030" s="317">
        <v>2</v>
      </c>
      <c r="H1030" s="112">
        <v>1845.6</v>
      </c>
      <c r="I1030" s="112">
        <v>1673.44</v>
      </c>
      <c r="J1030" s="112">
        <v>1673.44</v>
      </c>
      <c r="K1030" s="114">
        <v>75</v>
      </c>
      <c r="L1030" s="220">
        <v>23768.375039999999</v>
      </c>
      <c r="M1030" s="189" t="s">
        <v>5453</v>
      </c>
    </row>
    <row r="1031" spans="1:13" hidden="1">
      <c r="A1031" s="219" t="s">
        <v>2268</v>
      </c>
      <c r="B1031" s="319" t="s">
        <v>6128</v>
      </c>
      <c r="C1031" s="350">
        <v>1972</v>
      </c>
      <c r="D1031" s="350"/>
      <c r="E1031" s="317" t="s">
        <v>10</v>
      </c>
      <c r="F1031" s="317">
        <v>5</v>
      </c>
      <c r="G1031" s="317">
        <v>4</v>
      </c>
      <c r="H1031" s="112">
        <v>3044</v>
      </c>
      <c r="I1031" s="112">
        <v>2698.98</v>
      </c>
      <c r="J1031" s="112">
        <v>2698.98</v>
      </c>
      <c r="K1031" s="114">
        <v>121</v>
      </c>
      <c r="L1031" s="220">
        <v>39201.849600000001</v>
      </c>
      <c r="M1031" s="189" t="s">
        <v>5453</v>
      </c>
    </row>
    <row r="1032" spans="1:13" hidden="1">
      <c r="A1032" s="219" t="s">
        <v>2269</v>
      </c>
      <c r="B1032" s="319" t="s">
        <v>6129</v>
      </c>
      <c r="C1032" s="350">
        <v>1972</v>
      </c>
      <c r="D1032" s="350"/>
      <c r="E1032" s="317" t="s">
        <v>10</v>
      </c>
      <c r="F1032" s="317">
        <v>5</v>
      </c>
      <c r="G1032" s="317">
        <v>2</v>
      </c>
      <c r="H1032" s="112">
        <v>1845.6</v>
      </c>
      <c r="I1032" s="112">
        <v>1676.68</v>
      </c>
      <c r="J1032" s="112">
        <v>1676.68</v>
      </c>
      <c r="K1032" s="114">
        <v>74</v>
      </c>
      <c r="L1032" s="220">
        <v>23768.375039999999</v>
      </c>
      <c r="M1032" s="189" t="s">
        <v>5453</v>
      </c>
    </row>
    <row r="1033" spans="1:13" hidden="1">
      <c r="A1033" s="219" t="s">
        <v>2271</v>
      </c>
      <c r="B1033" s="319" t="s">
        <v>6130</v>
      </c>
      <c r="C1033" s="350">
        <v>1974</v>
      </c>
      <c r="D1033" s="350"/>
      <c r="E1033" s="317" t="s">
        <v>10</v>
      </c>
      <c r="F1033" s="317">
        <v>5</v>
      </c>
      <c r="G1033" s="317">
        <v>6</v>
      </c>
      <c r="H1033" s="112">
        <v>5738.5</v>
      </c>
      <c r="I1033" s="112">
        <v>5047.3900000000003</v>
      </c>
      <c r="J1033" s="112">
        <v>5047.3900000000003</v>
      </c>
      <c r="K1033" s="114">
        <v>238</v>
      </c>
      <c r="L1033" s="220">
        <v>73902.698399999994</v>
      </c>
      <c r="M1033" s="189" t="s">
        <v>5453</v>
      </c>
    </row>
    <row r="1034" spans="1:13" hidden="1">
      <c r="A1034" s="219" t="s">
        <v>2273</v>
      </c>
      <c r="B1034" s="319" t="s">
        <v>6131</v>
      </c>
      <c r="C1034" s="350">
        <v>1971</v>
      </c>
      <c r="D1034" s="350"/>
      <c r="E1034" s="317" t="s">
        <v>10</v>
      </c>
      <c r="F1034" s="317">
        <v>5</v>
      </c>
      <c r="G1034" s="317">
        <v>2</v>
      </c>
      <c r="H1034" s="112">
        <v>1845.6</v>
      </c>
      <c r="I1034" s="112">
        <v>1681.36</v>
      </c>
      <c r="J1034" s="112">
        <v>1681.36</v>
      </c>
      <c r="K1034" s="114">
        <v>77</v>
      </c>
      <c r="L1034" s="220">
        <v>23768.375039999999</v>
      </c>
      <c r="M1034" s="189" t="s">
        <v>5453</v>
      </c>
    </row>
    <row r="1035" spans="1:13" hidden="1">
      <c r="A1035" s="219" t="s">
        <v>2275</v>
      </c>
      <c r="B1035" s="319" t="s">
        <v>6132</v>
      </c>
      <c r="C1035" s="350">
        <v>1971</v>
      </c>
      <c r="D1035" s="350"/>
      <c r="E1035" s="317" t="s">
        <v>10</v>
      </c>
      <c r="F1035" s="317">
        <v>5</v>
      </c>
      <c r="G1035" s="317">
        <v>8</v>
      </c>
      <c r="H1035" s="112">
        <v>6406</v>
      </c>
      <c r="I1035" s="112">
        <v>5734.52</v>
      </c>
      <c r="J1035" s="112">
        <v>5734.52</v>
      </c>
      <c r="K1035" s="114">
        <v>281</v>
      </c>
      <c r="L1035" s="220">
        <v>82499.030399999989</v>
      </c>
      <c r="M1035" s="189" t="s">
        <v>5453</v>
      </c>
    </row>
    <row r="1036" spans="1:13" hidden="1">
      <c r="A1036" s="219" t="s">
        <v>2277</v>
      </c>
      <c r="B1036" s="319" t="s">
        <v>6133</v>
      </c>
      <c r="C1036" s="350">
        <v>1960</v>
      </c>
      <c r="D1036" s="350"/>
      <c r="E1036" s="317" t="s">
        <v>10</v>
      </c>
      <c r="F1036" s="317">
        <v>4</v>
      </c>
      <c r="G1036" s="317">
        <v>4</v>
      </c>
      <c r="H1036" s="112">
        <v>2677.92</v>
      </c>
      <c r="I1036" s="112">
        <v>2427.89</v>
      </c>
      <c r="J1036" s="112">
        <v>2427.89</v>
      </c>
      <c r="K1036" s="114">
        <v>105</v>
      </c>
      <c r="L1036" s="220">
        <v>34487.324927999995</v>
      </c>
      <c r="M1036" s="189" t="s">
        <v>5453</v>
      </c>
    </row>
    <row r="1037" spans="1:13" hidden="1">
      <c r="A1037" s="219" t="s">
        <v>2278</v>
      </c>
      <c r="B1037" s="319" t="s">
        <v>6134</v>
      </c>
      <c r="C1037" s="350">
        <v>1960</v>
      </c>
      <c r="D1037" s="350"/>
      <c r="E1037" s="317" t="s">
        <v>10</v>
      </c>
      <c r="F1037" s="317">
        <v>4</v>
      </c>
      <c r="G1037" s="317">
        <v>4</v>
      </c>
      <c r="H1037" s="112">
        <v>2385.67</v>
      </c>
      <c r="I1037" s="112">
        <v>2121.1999999999998</v>
      </c>
      <c r="J1037" s="112">
        <v>2121.1999999999998</v>
      </c>
      <c r="K1037" s="114">
        <v>71</v>
      </c>
      <c r="L1037" s="220">
        <v>30723.612527999998</v>
      </c>
      <c r="M1037" s="189" t="s">
        <v>5453</v>
      </c>
    </row>
    <row r="1038" spans="1:13" hidden="1">
      <c r="A1038" s="219" t="s">
        <v>2280</v>
      </c>
      <c r="B1038" s="319" t="s">
        <v>6135</v>
      </c>
      <c r="C1038" s="350">
        <v>1961</v>
      </c>
      <c r="D1038" s="350"/>
      <c r="E1038" s="317" t="s">
        <v>10</v>
      </c>
      <c r="F1038" s="317">
        <v>4</v>
      </c>
      <c r="G1038" s="317">
        <v>2</v>
      </c>
      <c r="H1038" s="112">
        <v>1382.54</v>
      </c>
      <c r="I1038" s="112">
        <v>1276.98</v>
      </c>
      <c r="J1038" s="112">
        <v>1276.98</v>
      </c>
      <c r="K1038" s="114">
        <v>44</v>
      </c>
      <c r="L1038" s="220">
        <v>17804.903135999997</v>
      </c>
      <c r="M1038" s="189" t="s">
        <v>5453</v>
      </c>
    </row>
    <row r="1039" spans="1:13" hidden="1">
      <c r="A1039" s="219" t="s">
        <v>2282</v>
      </c>
      <c r="B1039" s="319" t="s">
        <v>6136</v>
      </c>
      <c r="C1039" s="350">
        <v>1960</v>
      </c>
      <c r="D1039" s="350"/>
      <c r="E1039" s="317" t="s">
        <v>10</v>
      </c>
      <c r="F1039" s="317">
        <v>4</v>
      </c>
      <c r="G1039" s="317">
        <v>2</v>
      </c>
      <c r="H1039" s="112">
        <v>1387.46</v>
      </c>
      <c r="I1039" s="112">
        <v>1277.76</v>
      </c>
      <c r="J1039" s="112">
        <v>1277.76</v>
      </c>
      <c r="K1039" s="114">
        <v>55</v>
      </c>
      <c r="L1039" s="220">
        <v>17868.264863999997</v>
      </c>
      <c r="M1039" s="189" t="s">
        <v>5453</v>
      </c>
    </row>
    <row r="1040" spans="1:13" hidden="1">
      <c r="A1040" s="219" t="s">
        <v>2283</v>
      </c>
      <c r="B1040" s="319" t="s">
        <v>6137</v>
      </c>
      <c r="C1040" s="350">
        <v>1959</v>
      </c>
      <c r="D1040" s="350"/>
      <c r="E1040" s="317" t="s">
        <v>10</v>
      </c>
      <c r="F1040" s="317">
        <v>4</v>
      </c>
      <c r="G1040" s="317">
        <v>2</v>
      </c>
      <c r="H1040" s="112">
        <v>1391.89</v>
      </c>
      <c r="I1040" s="112">
        <v>1291.92</v>
      </c>
      <c r="J1040" s="112">
        <v>1244.92</v>
      </c>
      <c r="K1040" s="114">
        <v>53</v>
      </c>
      <c r="L1040" s="220">
        <v>17925.316176</v>
      </c>
      <c r="M1040" s="189" t="s">
        <v>5453</v>
      </c>
    </row>
    <row r="1041" spans="1:13" hidden="1">
      <c r="A1041" s="219" t="s">
        <v>2285</v>
      </c>
      <c r="B1041" s="319" t="s">
        <v>6138</v>
      </c>
      <c r="C1041" s="350">
        <v>1960</v>
      </c>
      <c r="D1041" s="350"/>
      <c r="E1041" s="317" t="s">
        <v>10</v>
      </c>
      <c r="F1041" s="317">
        <v>5</v>
      </c>
      <c r="G1041" s="317">
        <v>3</v>
      </c>
      <c r="H1041" s="112">
        <v>2742.46</v>
      </c>
      <c r="I1041" s="112">
        <v>2695.3</v>
      </c>
      <c r="J1041" s="112">
        <v>2542.6999999999998</v>
      </c>
      <c r="K1041" s="114">
        <v>113</v>
      </c>
      <c r="L1041" s="220">
        <v>35318.496864000001</v>
      </c>
      <c r="M1041" s="189" t="s">
        <v>5453</v>
      </c>
    </row>
    <row r="1042" spans="1:13" hidden="1">
      <c r="A1042" s="219" t="s">
        <v>2287</v>
      </c>
      <c r="B1042" s="319" t="s">
        <v>6139</v>
      </c>
      <c r="C1042" s="350">
        <v>1959</v>
      </c>
      <c r="D1042" s="350"/>
      <c r="E1042" s="317" t="s">
        <v>10</v>
      </c>
      <c r="F1042" s="317">
        <v>4</v>
      </c>
      <c r="G1042" s="317">
        <v>4</v>
      </c>
      <c r="H1042" s="112">
        <v>2760.15</v>
      </c>
      <c r="I1042" s="112">
        <v>2507.77</v>
      </c>
      <c r="J1042" s="112">
        <v>2292.67</v>
      </c>
      <c r="K1042" s="114">
        <v>81</v>
      </c>
      <c r="L1042" s="220">
        <v>35546.315759999998</v>
      </c>
      <c r="M1042" s="189" t="s">
        <v>5453</v>
      </c>
    </row>
    <row r="1043" spans="1:13" hidden="1">
      <c r="A1043" s="219" t="s">
        <v>2288</v>
      </c>
      <c r="B1043" s="319" t="s">
        <v>6140</v>
      </c>
      <c r="C1043" s="350">
        <v>1960</v>
      </c>
      <c r="D1043" s="350"/>
      <c r="E1043" s="317" t="s">
        <v>10</v>
      </c>
      <c r="F1043" s="317">
        <v>4</v>
      </c>
      <c r="G1043" s="317">
        <v>4</v>
      </c>
      <c r="H1043" s="112">
        <v>2381.6</v>
      </c>
      <c r="I1043" s="112">
        <v>2114.81</v>
      </c>
      <c r="J1043" s="112">
        <v>2114.81</v>
      </c>
      <c r="K1043" s="114">
        <v>63</v>
      </c>
      <c r="L1043" s="220">
        <v>30671.197439999996</v>
      </c>
      <c r="M1043" s="189" t="s">
        <v>5453</v>
      </c>
    </row>
    <row r="1044" spans="1:13" hidden="1">
      <c r="A1044" s="219" t="s">
        <v>2289</v>
      </c>
      <c r="B1044" s="319" t="s">
        <v>6141</v>
      </c>
      <c r="C1044" s="350">
        <v>1954</v>
      </c>
      <c r="D1044" s="350"/>
      <c r="E1044" s="317" t="s">
        <v>576</v>
      </c>
      <c r="F1044" s="317">
        <v>2</v>
      </c>
      <c r="G1044" s="317">
        <v>1</v>
      </c>
      <c r="H1044" s="112">
        <v>395.66</v>
      </c>
      <c r="I1044" s="112">
        <v>327.82</v>
      </c>
      <c r="J1044" s="112">
        <v>327.82</v>
      </c>
      <c r="K1044" s="114">
        <v>14</v>
      </c>
      <c r="L1044" s="220">
        <v>5095.4677440000005</v>
      </c>
      <c r="M1044" s="189" t="s">
        <v>5453</v>
      </c>
    </row>
    <row r="1045" spans="1:13" hidden="1">
      <c r="A1045" s="219" t="s">
        <v>2291</v>
      </c>
      <c r="B1045" s="319" t="s">
        <v>6142</v>
      </c>
      <c r="C1045" s="350">
        <v>1954</v>
      </c>
      <c r="D1045" s="350"/>
      <c r="E1045" s="317" t="s">
        <v>576</v>
      </c>
      <c r="F1045" s="317">
        <v>2</v>
      </c>
      <c r="G1045" s="317">
        <v>1</v>
      </c>
      <c r="H1045" s="112">
        <v>394.74</v>
      </c>
      <c r="I1045" s="112">
        <v>369.1</v>
      </c>
      <c r="J1045" s="112">
        <v>369.1</v>
      </c>
      <c r="K1045" s="114">
        <v>18</v>
      </c>
      <c r="L1045" s="220">
        <v>5083.619616</v>
      </c>
      <c r="M1045" s="189" t="s">
        <v>5453</v>
      </c>
    </row>
    <row r="1046" spans="1:13" hidden="1">
      <c r="A1046" s="219" t="s">
        <v>2292</v>
      </c>
      <c r="B1046" s="319" t="s">
        <v>6143</v>
      </c>
      <c r="C1046" s="350">
        <v>1957</v>
      </c>
      <c r="D1046" s="350"/>
      <c r="E1046" s="317" t="s">
        <v>10</v>
      </c>
      <c r="F1046" s="317">
        <v>4</v>
      </c>
      <c r="G1046" s="317">
        <v>4</v>
      </c>
      <c r="H1046" s="112">
        <v>3317.45</v>
      </c>
      <c r="I1046" s="112">
        <v>3019.79</v>
      </c>
      <c r="J1046" s="112">
        <v>3019.79</v>
      </c>
      <c r="K1046" s="114">
        <v>111</v>
      </c>
      <c r="L1046" s="220">
        <v>42723.448079999995</v>
      </c>
      <c r="M1046" s="189" t="s">
        <v>5453</v>
      </c>
    </row>
    <row r="1047" spans="1:13" hidden="1">
      <c r="A1047" s="219" t="s">
        <v>2293</v>
      </c>
      <c r="B1047" s="319" t="s">
        <v>6144</v>
      </c>
      <c r="C1047" s="350">
        <v>1965</v>
      </c>
      <c r="D1047" s="350"/>
      <c r="E1047" s="317" t="s">
        <v>10</v>
      </c>
      <c r="F1047" s="317">
        <v>4</v>
      </c>
      <c r="G1047" s="317">
        <v>4</v>
      </c>
      <c r="H1047" s="112">
        <v>3042.2</v>
      </c>
      <c r="I1047" s="112">
        <v>2777.86</v>
      </c>
      <c r="J1047" s="112">
        <v>2777.86</v>
      </c>
      <c r="K1047" s="114">
        <v>127</v>
      </c>
      <c r="L1047" s="220">
        <v>39178.668479999993</v>
      </c>
      <c r="M1047" s="189" t="s">
        <v>5453</v>
      </c>
    </row>
    <row r="1048" spans="1:13" hidden="1">
      <c r="A1048" s="219" t="s">
        <v>2294</v>
      </c>
      <c r="B1048" s="319" t="s">
        <v>6145</v>
      </c>
      <c r="C1048" s="350">
        <v>1964</v>
      </c>
      <c r="D1048" s="350"/>
      <c r="E1048" s="317" t="s">
        <v>10</v>
      </c>
      <c r="F1048" s="317">
        <v>4</v>
      </c>
      <c r="G1048" s="317">
        <v>3</v>
      </c>
      <c r="H1048" s="112">
        <v>2231.4</v>
      </c>
      <c r="I1048" s="112">
        <v>2038.04</v>
      </c>
      <c r="J1048" s="112">
        <v>2038.04</v>
      </c>
      <c r="K1048" s="114">
        <v>109</v>
      </c>
      <c r="L1048" s="220">
        <v>28736.86176</v>
      </c>
      <c r="M1048" s="189" t="s">
        <v>5453</v>
      </c>
    </row>
    <row r="1049" spans="1:13" hidden="1">
      <c r="A1049" s="219" t="s">
        <v>2295</v>
      </c>
      <c r="B1049" s="319" t="s">
        <v>6146</v>
      </c>
      <c r="C1049" s="350">
        <v>1954</v>
      </c>
      <c r="D1049" s="350"/>
      <c r="E1049" s="317" t="s">
        <v>576</v>
      </c>
      <c r="F1049" s="317">
        <v>2</v>
      </c>
      <c r="G1049" s="317">
        <v>1</v>
      </c>
      <c r="H1049" s="112">
        <v>406.9</v>
      </c>
      <c r="I1049" s="112">
        <v>367.82</v>
      </c>
      <c r="J1049" s="112">
        <v>367.82</v>
      </c>
      <c r="K1049" s="114">
        <v>16</v>
      </c>
      <c r="L1049" s="220">
        <v>5240.2209599999996</v>
      </c>
      <c r="M1049" s="189" t="s">
        <v>5453</v>
      </c>
    </row>
    <row r="1050" spans="1:13" hidden="1">
      <c r="A1050" s="219" t="s">
        <v>2297</v>
      </c>
      <c r="B1050" s="319" t="s">
        <v>6147</v>
      </c>
      <c r="C1050" s="350">
        <v>1965</v>
      </c>
      <c r="D1050" s="350"/>
      <c r="E1050" s="317" t="s">
        <v>10</v>
      </c>
      <c r="F1050" s="317">
        <v>4</v>
      </c>
      <c r="G1050" s="317">
        <v>4</v>
      </c>
      <c r="H1050" s="112">
        <v>3048.2</v>
      </c>
      <c r="I1050" s="112">
        <v>2769.71</v>
      </c>
      <c r="J1050" s="112">
        <v>2769.71</v>
      </c>
      <c r="K1050" s="114">
        <v>118</v>
      </c>
      <c r="L1050" s="220">
        <v>39255.938879999994</v>
      </c>
      <c r="M1050" s="189" t="s">
        <v>5453</v>
      </c>
    </row>
    <row r="1051" spans="1:13" hidden="1">
      <c r="A1051" s="219" t="s">
        <v>2299</v>
      </c>
      <c r="B1051" s="319" t="s">
        <v>6148</v>
      </c>
      <c r="C1051" s="350">
        <v>1965</v>
      </c>
      <c r="D1051" s="350"/>
      <c r="E1051" s="317" t="s">
        <v>10</v>
      </c>
      <c r="F1051" s="317">
        <v>4</v>
      </c>
      <c r="G1051" s="317">
        <v>3</v>
      </c>
      <c r="H1051" s="112">
        <v>2236.4</v>
      </c>
      <c r="I1051" s="112">
        <v>2026.74</v>
      </c>
      <c r="J1051" s="112">
        <v>2026.74</v>
      </c>
      <c r="K1051" s="114">
        <v>97</v>
      </c>
      <c r="L1051" s="220">
        <v>28801.253760000003</v>
      </c>
      <c r="M1051" s="189" t="s">
        <v>5453</v>
      </c>
    </row>
    <row r="1052" spans="1:13" hidden="1">
      <c r="A1052" s="219" t="s">
        <v>2301</v>
      </c>
      <c r="B1052" s="319" t="s">
        <v>6149</v>
      </c>
      <c r="C1052" s="350">
        <v>1964</v>
      </c>
      <c r="D1052" s="350"/>
      <c r="E1052" s="317" t="s">
        <v>10</v>
      </c>
      <c r="F1052" s="317">
        <v>4</v>
      </c>
      <c r="G1052" s="317">
        <v>3</v>
      </c>
      <c r="H1052" s="112">
        <v>2227.4</v>
      </c>
      <c r="I1052" s="112">
        <v>2030.68</v>
      </c>
      <c r="J1052" s="112">
        <v>2030.68</v>
      </c>
      <c r="K1052" s="114">
        <v>97</v>
      </c>
      <c r="L1052" s="220">
        <v>28685.348160000001</v>
      </c>
      <c r="M1052" s="189" t="s">
        <v>5453</v>
      </c>
    </row>
    <row r="1053" spans="1:13" hidden="1">
      <c r="A1053" s="219" t="s">
        <v>2303</v>
      </c>
      <c r="B1053" s="319" t="s">
        <v>6150</v>
      </c>
      <c r="C1053" s="350">
        <v>1958</v>
      </c>
      <c r="D1053" s="350"/>
      <c r="E1053" s="317" t="s">
        <v>10</v>
      </c>
      <c r="F1053" s="317">
        <v>4</v>
      </c>
      <c r="G1053" s="317">
        <v>4</v>
      </c>
      <c r="H1053" s="112">
        <v>2685.7</v>
      </c>
      <c r="I1053" s="112">
        <v>2420.0700000000002</v>
      </c>
      <c r="J1053" s="112">
        <v>2420.0700000000002</v>
      </c>
      <c r="K1053" s="114">
        <v>90</v>
      </c>
      <c r="L1053" s="220">
        <v>34587.518879999996</v>
      </c>
      <c r="M1053" s="189" t="s">
        <v>5453</v>
      </c>
    </row>
    <row r="1054" spans="1:13" hidden="1">
      <c r="A1054" s="219" t="s">
        <v>2304</v>
      </c>
      <c r="B1054" s="319" t="s">
        <v>6151</v>
      </c>
      <c r="C1054" s="350">
        <v>1968</v>
      </c>
      <c r="D1054" s="350"/>
      <c r="E1054" s="317" t="s">
        <v>10</v>
      </c>
      <c r="F1054" s="317">
        <v>5</v>
      </c>
      <c r="G1054" s="317">
        <v>4</v>
      </c>
      <c r="H1054" s="112">
        <v>2988.23</v>
      </c>
      <c r="I1054" s="112">
        <v>2709.19</v>
      </c>
      <c r="J1054" s="112">
        <v>2709.19</v>
      </c>
      <c r="K1054" s="114">
        <v>120</v>
      </c>
      <c r="L1054" s="220">
        <v>38483.621231999998</v>
      </c>
      <c r="M1054" s="189" t="s">
        <v>5453</v>
      </c>
    </row>
    <row r="1055" spans="1:13" hidden="1">
      <c r="A1055" s="219" t="s">
        <v>2305</v>
      </c>
      <c r="B1055" s="319" t="s">
        <v>6152</v>
      </c>
      <c r="C1055" s="350">
        <v>1968</v>
      </c>
      <c r="D1055" s="350"/>
      <c r="E1055" s="317" t="s">
        <v>10</v>
      </c>
      <c r="F1055" s="317">
        <v>5</v>
      </c>
      <c r="G1055" s="317">
        <v>4</v>
      </c>
      <c r="H1055" s="112">
        <v>2986.56</v>
      </c>
      <c r="I1055" s="112">
        <v>2709.46</v>
      </c>
      <c r="J1055" s="112">
        <v>2709.46</v>
      </c>
      <c r="K1055" s="114">
        <v>115</v>
      </c>
      <c r="L1055" s="220">
        <v>38462.114303999995</v>
      </c>
      <c r="M1055" s="189" t="s">
        <v>5453</v>
      </c>
    </row>
    <row r="1056" spans="1:13" hidden="1">
      <c r="A1056" s="219" t="s">
        <v>2306</v>
      </c>
      <c r="B1056" s="319" t="s">
        <v>6153</v>
      </c>
      <c r="C1056" s="350">
        <v>1969</v>
      </c>
      <c r="D1056" s="350"/>
      <c r="E1056" s="317" t="s">
        <v>10</v>
      </c>
      <c r="F1056" s="317">
        <v>9</v>
      </c>
      <c r="G1056" s="317">
        <v>1</v>
      </c>
      <c r="H1056" s="112">
        <v>2249.87</v>
      </c>
      <c r="I1056" s="112">
        <v>1977.11</v>
      </c>
      <c r="J1056" s="112">
        <v>1977.11</v>
      </c>
      <c r="K1056" s="114">
        <v>95</v>
      </c>
      <c r="L1056" s="220">
        <v>28974.725807999996</v>
      </c>
      <c r="M1056" s="189" t="s">
        <v>5453</v>
      </c>
    </row>
    <row r="1057" spans="1:13" hidden="1">
      <c r="A1057" s="219" t="s">
        <v>2307</v>
      </c>
      <c r="B1057" s="319" t="s">
        <v>6154</v>
      </c>
      <c r="C1057" s="350">
        <v>1954</v>
      </c>
      <c r="D1057" s="350"/>
      <c r="E1057" s="317" t="s">
        <v>576</v>
      </c>
      <c r="F1057" s="317">
        <v>2</v>
      </c>
      <c r="G1057" s="317">
        <v>1</v>
      </c>
      <c r="H1057" s="112">
        <v>406.9</v>
      </c>
      <c r="I1057" s="112">
        <v>367.82</v>
      </c>
      <c r="J1057" s="112">
        <v>367.82</v>
      </c>
      <c r="K1057" s="114">
        <v>16</v>
      </c>
      <c r="L1057" s="220">
        <v>5202.8735999999999</v>
      </c>
      <c r="M1057" s="189" t="s">
        <v>5453</v>
      </c>
    </row>
    <row r="1058" spans="1:13" hidden="1">
      <c r="A1058" s="219" t="s">
        <v>2309</v>
      </c>
      <c r="B1058" s="319" t="s">
        <v>6155</v>
      </c>
      <c r="C1058" s="350">
        <v>1954</v>
      </c>
      <c r="D1058" s="350"/>
      <c r="E1058" s="317" t="s">
        <v>576</v>
      </c>
      <c r="F1058" s="317">
        <v>2</v>
      </c>
      <c r="G1058" s="317">
        <v>1</v>
      </c>
      <c r="H1058" s="112">
        <v>402.7</v>
      </c>
      <c r="I1058" s="112">
        <v>367.88</v>
      </c>
      <c r="J1058" s="112">
        <v>367.88</v>
      </c>
      <c r="K1058" s="114">
        <v>20</v>
      </c>
      <c r="L1058" s="220">
        <v>5186.1316799999995</v>
      </c>
      <c r="M1058" s="189" t="s">
        <v>5453</v>
      </c>
    </row>
    <row r="1059" spans="1:13" hidden="1">
      <c r="A1059" s="219" t="s">
        <v>2311</v>
      </c>
      <c r="B1059" s="319" t="s">
        <v>6156</v>
      </c>
      <c r="C1059" s="350">
        <v>1954</v>
      </c>
      <c r="D1059" s="350"/>
      <c r="E1059" s="317" t="s">
        <v>576</v>
      </c>
      <c r="F1059" s="317">
        <v>2</v>
      </c>
      <c r="G1059" s="317">
        <v>2</v>
      </c>
      <c r="H1059" s="112">
        <v>606</v>
      </c>
      <c r="I1059" s="112">
        <v>544.91</v>
      </c>
      <c r="J1059" s="112">
        <v>544.91</v>
      </c>
      <c r="K1059" s="114">
        <v>26</v>
      </c>
      <c r="L1059" s="220">
        <v>7804.3103999999994</v>
      </c>
      <c r="M1059" s="189" t="s">
        <v>5453</v>
      </c>
    </row>
    <row r="1060" spans="1:13" hidden="1">
      <c r="A1060" s="219" t="s">
        <v>2312</v>
      </c>
      <c r="B1060" s="319" t="s">
        <v>6157</v>
      </c>
      <c r="C1060" s="350">
        <v>1949</v>
      </c>
      <c r="D1060" s="350"/>
      <c r="E1060" s="317" t="s">
        <v>62</v>
      </c>
      <c r="F1060" s="317">
        <v>2</v>
      </c>
      <c r="G1060" s="317">
        <v>3</v>
      </c>
      <c r="H1060" s="112">
        <v>1105.32</v>
      </c>
      <c r="I1060" s="112">
        <v>1013.1</v>
      </c>
      <c r="J1060" s="112">
        <v>1013.1</v>
      </c>
      <c r="K1060" s="114">
        <v>45</v>
      </c>
      <c r="L1060" s="220">
        <v>14234.753087999998</v>
      </c>
      <c r="M1060" s="189" t="s">
        <v>5453</v>
      </c>
    </row>
    <row r="1061" spans="1:13" hidden="1">
      <c r="A1061" s="219" t="s">
        <v>2314</v>
      </c>
      <c r="B1061" s="319" t="s">
        <v>6158</v>
      </c>
      <c r="C1061" s="350">
        <v>1949</v>
      </c>
      <c r="D1061" s="350"/>
      <c r="E1061" s="317" t="s">
        <v>62</v>
      </c>
      <c r="F1061" s="317">
        <v>2</v>
      </c>
      <c r="G1061" s="317">
        <v>3</v>
      </c>
      <c r="H1061" s="112">
        <v>1105.1099999999999</v>
      </c>
      <c r="I1061" s="112">
        <v>1005.01</v>
      </c>
      <c r="J1061" s="112">
        <v>1005.01</v>
      </c>
      <c r="K1061" s="114">
        <v>40</v>
      </c>
      <c r="L1061" s="220">
        <v>14232.048623999997</v>
      </c>
      <c r="M1061" s="189" t="s">
        <v>5453</v>
      </c>
    </row>
    <row r="1062" spans="1:13" hidden="1">
      <c r="A1062" s="219" t="s">
        <v>2316</v>
      </c>
      <c r="B1062" s="358" t="s">
        <v>3684</v>
      </c>
      <c r="C1062" s="350">
        <v>1949</v>
      </c>
      <c r="D1062" s="350"/>
      <c r="E1062" s="350" t="s">
        <v>576</v>
      </c>
      <c r="F1062" s="175">
        <v>2</v>
      </c>
      <c r="G1062" s="175">
        <v>2</v>
      </c>
      <c r="H1062" s="172">
        <v>422.56</v>
      </c>
      <c r="I1062" s="172">
        <v>384.03</v>
      </c>
      <c r="J1062" s="172">
        <v>384.03</v>
      </c>
      <c r="K1062" s="185">
        <v>14</v>
      </c>
      <c r="L1062" s="220">
        <v>33202.356703999998</v>
      </c>
      <c r="M1062" s="189" t="s">
        <v>5453</v>
      </c>
    </row>
    <row r="1063" spans="1:13" hidden="1">
      <c r="A1063" s="219" t="s">
        <v>2318</v>
      </c>
      <c r="B1063" s="358" t="s">
        <v>3685</v>
      </c>
      <c r="C1063" s="350">
        <v>1949</v>
      </c>
      <c r="D1063" s="350"/>
      <c r="E1063" s="350" t="s">
        <v>576</v>
      </c>
      <c r="F1063" s="175">
        <v>2</v>
      </c>
      <c r="G1063" s="175">
        <v>2</v>
      </c>
      <c r="H1063" s="172">
        <v>422.81</v>
      </c>
      <c r="I1063" s="172">
        <v>383.77</v>
      </c>
      <c r="J1063" s="172">
        <v>383.77</v>
      </c>
      <c r="K1063" s="185">
        <v>17</v>
      </c>
      <c r="L1063" s="220">
        <v>58861.724952000004</v>
      </c>
      <c r="M1063" s="189" t="s">
        <v>5453</v>
      </c>
    </row>
    <row r="1064" spans="1:13" hidden="1">
      <c r="A1064" s="219" t="s">
        <v>2320</v>
      </c>
      <c r="B1064" s="319" t="s">
        <v>6159</v>
      </c>
      <c r="C1064" s="350">
        <v>1960</v>
      </c>
      <c r="D1064" s="350"/>
      <c r="E1064" s="317" t="s">
        <v>10</v>
      </c>
      <c r="F1064" s="317">
        <v>4</v>
      </c>
      <c r="G1064" s="317">
        <v>4</v>
      </c>
      <c r="H1064" s="112">
        <v>3184.91</v>
      </c>
      <c r="I1064" s="112">
        <v>2842.95</v>
      </c>
      <c r="J1064" s="112">
        <v>2657.85</v>
      </c>
      <c r="K1064" s="114">
        <v>91</v>
      </c>
      <c r="L1064" s="220">
        <v>41016.544944000001</v>
      </c>
      <c r="M1064" s="189" t="s">
        <v>5453</v>
      </c>
    </row>
    <row r="1065" spans="1:13" hidden="1">
      <c r="A1065" s="219" t="s">
        <v>2321</v>
      </c>
      <c r="B1065" s="358" t="s">
        <v>1547</v>
      </c>
      <c r="C1065" s="350">
        <v>1949</v>
      </c>
      <c r="D1065" s="350"/>
      <c r="E1065" s="350" t="s">
        <v>62</v>
      </c>
      <c r="F1065" s="175">
        <v>2</v>
      </c>
      <c r="G1065" s="175">
        <v>3</v>
      </c>
      <c r="H1065" s="172">
        <v>1111.46</v>
      </c>
      <c r="I1065" s="172">
        <v>1012.08</v>
      </c>
      <c r="J1065" s="172">
        <v>1012.08</v>
      </c>
      <c r="K1065" s="185">
        <v>41</v>
      </c>
      <c r="L1065" s="220">
        <v>14313.826464</v>
      </c>
      <c r="M1065" s="189" t="s">
        <v>5453</v>
      </c>
    </row>
    <row r="1066" spans="1:13" hidden="1">
      <c r="A1066" s="219" t="s">
        <v>2323</v>
      </c>
      <c r="B1066" s="319" t="s">
        <v>6160</v>
      </c>
      <c r="C1066" s="350">
        <v>1959</v>
      </c>
      <c r="D1066" s="350"/>
      <c r="E1066" s="317" t="s">
        <v>10</v>
      </c>
      <c r="F1066" s="317">
        <v>4</v>
      </c>
      <c r="G1066" s="317">
        <v>2</v>
      </c>
      <c r="H1066" s="112">
        <v>1333.08</v>
      </c>
      <c r="I1066" s="112">
        <v>1298.5899999999999</v>
      </c>
      <c r="J1066" s="112">
        <v>1225.5899999999999</v>
      </c>
      <c r="K1066" s="114">
        <v>52</v>
      </c>
      <c r="L1066" s="220">
        <v>17167.937471999998</v>
      </c>
      <c r="M1066" s="189" t="s">
        <v>5453</v>
      </c>
    </row>
    <row r="1067" spans="1:13" hidden="1">
      <c r="A1067" s="219" t="s">
        <v>2324</v>
      </c>
      <c r="B1067" s="319" t="s">
        <v>6161</v>
      </c>
      <c r="C1067" s="350">
        <v>1961</v>
      </c>
      <c r="D1067" s="350"/>
      <c r="E1067" s="317" t="s">
        <v>10</v>
      </c>
      <c r="F1067" s="317">
        <v>4</v>
      </c>
      <c r="G1067" s="317">
        <v>4</v>
      </c>
      <c r="H1067" s="112">
        <v>3138.27</v>
      </c>
      <c r="I1067" s="112">
        <v>3138.27</v>
      </c>
      <c r="J1067" s="112">
        <v>2789.67</v>
      </c>
      <c r="K1067" s="114">
        <v>133</v>
      </c>
      <c r="L1067" s="220">
        <v>40415.896367999994</v>
      </c>
      <c r="M1067" s="189" t="s">
        <v>5453</v>
      </c>
    </row>
    <row r="1068" spans="1:13" hidden="1">
      <c r="A1068" s="219" t="s">
        <v>2325</v>
      </c>
      <c r="B1068" s="319" t="s">
        <v>6162</v>
      </c>
      <c r="C1068" s="350">
        <v>1960</v>
      </c>
      <c r="D1068" s="350"/>
      <c r="E1068" s="317" t="s">
        <v>10</v>
      </c>
      <c r="F1068" s="317">
        <v>4</v>
      </c>
      <c r="G1068" s="317">
        <v>2</v>
      </c>
      <c r="H1068" s="112">
        <v>1474.67</v>
      </c>
      <c r="I1068" s="112">
        <v>1474.67</v>
      </c>
      <c r="J1068" s="112">
        <v>1170.77</v>
      </c>
      <c r="K1068" s="114">
        <v>48</v>
      </c>
      <c r="L1068" s="220">
        <v>18991.390127999999</v>
      </c>
      <c r="M1068" s="189" t="s">
        <v>5453</v>
      </c>
    </row>
    <row r="1069" spans="1:13" hidden="1">
      <c r="A1069" s="219" t="s">
        <v>2327</v>
      </c>
      <c r="B1069" s="319" t="s">
        <v>6163</v>
      </c>
      <c r="C1069" s="350">
        <v>1961</v>
      </c>
      <c r="D1069" s="350"/>
      <c r="E1069" s="317" t="s">
        <v>10</v>
      </c>
      <c r="F1069" s="317">
        <v>4</v>
      </c>
      <c r="G1069" s="317">
        <v>3</v>
      </c>
      <c r="H1069" s="112">
        <v>2206.33</v>
      </c>
      <c r="I1069" s="112">
        <v>2041.52</v>
      </c>
      <c r="J1069" s="112">
        <v>2041.52</v>
      </c>
      <c r="K1069" s="114">
        <v>113</v>
      </c>
      <c r="L1069" s="220">
        <v>28414.000272000001</v>
      </c>
      <c r="M1069" s="189" t="s">
        <v>5453</v>
      </c>
    </row>
    <row r="1070" spans="1:13" hidden="1">
      <c r="A1070" s="219" t="s">
        <v>2329</v>
      </c>
      <c r="B1070" s="319" t="s">
        <v>6164</v>
      </c>
      <c r="C1070" s="350">
        <v>1961</v>
      </c>
      <c r="D1070" s="350"/>
      <c r="E1070" s="317" t="s">
        <v>10</v>
      </c>
      <c r="F1070" s="317">
        <v>5</v>
      </c>
      <c r="G1070" s="317">
        <v>2</v>
      </c>
      <c r="H1070" s="112">
        <v>1733.49</v>
      </c>
      <c r="I1070" s="112">
        <v>1727.33</v>
      </c>
      <c r="J1070" s="112">
        <v>1603.33</v>
      </c>
      <c r="K1070" s="114">
        <v>72</v>
      </c>
      <c r="L1070" s="220">
        <v>22324.577615999999</v>
      </c>
      <c r="M1070" s="189" t="s">
        <v>5453</v>
      </c>
    </row>
    <row r="1071" spans="1:13" hidden="1">
      <c r="A1071" s="219" t="s">
        <v>2331</v>
      </c>
      <c r="B1071" s="319" t="s">
        <v>6165</v>
      </c>
      <c r="C1071" s="350">
        <v>1961</v>
      </c>
      <c r="D1071" s="350"/>
      <c r="E1071" s="317" t="s">
        <v>10</v>
      </c>
      <c r="F1071" s="317">
        <v>4</v>
      </c>
      <c r="G1071" s="317">
        <v>3</v>
      </c>
      <c r="H1071" s="112">
        <v>2197.44</v>
      </c>
      <c r="I1071" s="112">
        <v>2011.78</v>
      </c>
      <c r="J1071" s="112">
        <v>2011.78</v>
      </c>
      <c r="K1071" s="114">
        <v>103</v>
      </c>
      <c r="L1071" s="220">
        <v>28299.511296000001</v>
      </c>
      <c r="M1071" s="189" t="s">
        <v>5453</v>
      </c>
    </row>
    <row r="1072" spans="1:13" hidden="1">
      <c r="A1072" s="219" t="s">
        <v>2333</v>
      </c>
      <c r="B1072" s="319" t="s">
        <v>6166</v>
      </c>
      <c r="C1072" s="350">
        <v>1960</v>
      </c>
      <c r="D1072" s="350"/>
      <c r="E1072" s="317" t="s">
        <v>10</v>
      </c>
      <c r="F1072" s="317">
        <v>5</v>
      </c>
      <c r="G1072" s="317">
        <v>3</v>
      </c>
      <c r="H1072" s="112">
        <v>2740.43</v>
      </c>
      <c r="I1072" s="112">
        <v>2555.11</v>
      </c>
      <c r="J1072" s="112">
        <v>2555.11</v>
      </c>
      <c r="K1072" s="114">
        <v>112</v>
      </c>
      <c r="L1072" s="220">
        <v>35292.353711999996</v>
      </c>
      <c r="M1072" s="189" t="s">
        <v>5453</v>
      </c>
    </row>
    <row r="1073" spans="1:13" hidden="1">
      <c r="A1073" s="219" t="s">
        <v>2335</v>
      </c>
      <c r="B1073" s="319" t="s">
        <v>6167</v>
      </c>
      <c r="C1073" s="350">
        <v>1949</v>
      </c>
      <c r="D1073" s="350"/>
      <c r="E1073" s="317" t="s">
        <v>62</v>
      </c>
      <c r="F1073" s="317">
        <v>3</v>
      </c>
      <c r="G1073" s="317">
        <v>3</v>
      </c>
      <c r="H1073" s="112">
        <v>1267.6199999999999</v>
      </c>
      <c r="I1073" s="112">
        <v>1130.3900000000001</v>
      </c>
      <c r="J1073" s="112">
        <v>1130.3900000000001</v>
      </c>
      <c r="K1073" s="114">
        <v>43</v>
      </c>
      <c r="L1073" s="220">
        <v>16324.917407999998</v>
      </c>
      <c r="M1073" s="189" t="s">
        <v>5453</v>
      </c>
    </row>
    <row r="1074" spans="1:13" hidden="1">
      <c r="A1074" s="219" t="s">
        <v>2337</v>
      </c>
      <c r="B1074" s="319" t="s">
        <v>6168</v>
      </c>
      <c r="C1074" s="350">
        <v>1961</v>
      </c>
      <c r="D1074" s="350"/>
      <c r="E1074" s="317" t="s">
        <v>10</v>
      </c>
      <c r="F1074" s="317">
        <v>5</v>
      </c>
      <c r="G1074" s="317">
        <v>3</v>
      </c>
      <c r="H1074" s="112">
        <v>2723.24</v>
      </c>
      <c r="I1074" s="112">
        <v>2536.88</v>
      </c>
      <c r="J1074" s="112">
        <v>2536.88</v>
      </c>
      <c r="K1074" s="114">
        <v>108</v>
      </c>
      <c r="L1074" s="220">
        <v>35070.974015999993</v>
      </c>
      <c r="M1074" s="189" t="s">
        <v>5453</v>
      </c>
    </row>
    <row r="1075" spans="1:13" hidden="1">
      <c r="A1075" s="219" t="s">
        <v>2339</v>
      </c>
      <c r="B1075" s="358" t="s">
        <v>3686</v>
      </c>
      <c r="C1075" s="350">
        <v>1949</v>
      </c>
      <c r="D1075" s="350"/>
      <c r="E1075" s="350" t="s">
        <v>62</v>
      </c>
      <c r="F1075" s="175">
        <v>2</v>
      </c>
      <c r="G1075" s="175">
        <v>1</v>
      </c>
      <c r="H1075" s="172">
        <v>423.38</v>
      </c>
      <c r="I1075" s="172">
        <v>383.38</v>
      </c>
      <c r="J1075" s="172">
        <v>383.38</v>
      </c>
      <c r="K1075" s="185">
        <v>23</v>
      </c>
      <c r="L1075" s="220">
        <v>39707.124896000001</v>
      </c>
      <c r="M1075" s="189" t="s">
        <v>5453</v>
      </c>
    </row>
    <row r="1076" spans="1:13" hidden="1">
      <c r="A1076" s="219" t="s">
        <v>2341</v>
      </c>
      <c r="B1076" s="358" t="s">
        <v>1548</v>
      </c>
      <c r="C1076" s="350">
        <v>1949</v>
      </c>
      <c r="D1076" s="350"/>
      <c r="E1076" s="350" t="s">
        <v>62</v>
      </c>
      <c r="F1076" s="175">
        <v>3</v>
      </c>
      <c r="G1076" s="175">
        <v>3</v>
      </c>
      <c r="H1076" s="172">
        <v>1281.6500000000001</v>
      </c>
      <c r="I1076" s="172">
        <v>1134.78</v>
      </c>
      <c r="J1076" s="172">
        <v>1134.78</v>
      </c>
      <c r="K1076" s="185">
        <v>38</v>
      </c>
      <c r="L1076" s="220">
        <v>473005.03675999999</v>
      </c>
      <c r="M1076" s="189" t="s">
        <v>5453</v>
      </c>
    </row>
    <row r="1077" spans="1:13" hidden="1">
      <c r="A1077" s="219" t="s">
        <v>2342</v>
      </c>
      <c r="B1077" s="358" t="s">
        <v>1549</v>
      </c>
      <c r="C1077" s="350">
        <v>1949</v>
      </c>
      <c r="D1077" s="350"/>
      <c r="E1077" s="350" t="s">
        <v>62</v>
      </c>
      <c r="F1077" s="175">
        <v>2</v>
      </c>
      <c r="G1077" s="175">
        <v>2</v>
      </c>
      <c r="H1077" s="172">
        <v>1119.72</v>
      </c>
      <c r="I1077" s="172">
        <v>1024.76</v>
      </c>
      <c r="J1077" s="172">
        <v>1024.76</v>
      </c>
      <c r="K1077" s="185">
        <v>39</v>
      </c>
      <c r="L1077" s="220">
        <v>14420.202047999999</v>
      </c>
      <c r="M1077" s="189" t="s">
        <v>5453</v>
      </c>
    </row>
    <row r="1078" spans="1:13" hidden="1">
      <c r="A1078" s="219" t="s">
        <v>2344</v>
      </c>
      <c r="B1078" s="358" t="s">
        <v>3687</v>
      </c>
      <c r="C1078" s="350">
        <v>1949</v>
      </c>
      <c r="D1078" s="350"/>
      <c r="E1078" s="350" t="s">
        <v>62</v>
      </c>
      <c r="F1078" s="175">
        <v>2</v>
      </c>
      <c r="G1078" s="175">
        <v>1</v>
      </c>
      <c r="H1078" s="172">
        <v>426</v>
      </c>
      <c r="I1078" s="172">
        <v>386.95</v>
      </c>
      <c r="J1078" s="172">
        <v>386.95</v>
      </c>
      <c r="K1078" s="185">
        <v>10</v>
      </c>
      <c r="L1078" s="220">
        <v>15163.147199999999</v>
      </c>
      <c r="M1078" s="189" t="s">
        <v>5453</v>
      </c>
    </row>
    <row r="1079" spans="1:13" hidden="1">
      <c r="A1079" s="219" t="s">
        <v>2346</v>
      </c>
      <c r="B1079" s="358" t="s">
        <v>3688</v>
      </c>
      <c r="C1079" s="350">
        <v>1949</v>
      </c>
      <c r="D1079" s="350"/>
      <c r="E1079" s="350" t="s">
        <v>62</v>
      </c>
      <c r="F1079" s="175">
        <v>2</v>
      </c>
      <c r="G1079" s="175">
        <v>1</v>
      </c>
      <c r="H1079" s="172">
        <v>422.62</v>
      </c>
      <c r="I1079" s="172">
        <v>380.58</v>
      </c>
      <c r="J1079" s="172">
        <v>380.58</v>
      </c>
      <c r="K1079" s="185">
        <v>23</v>
      </c>
      <c r="L1079" s="220">
        <v>15091.872608</v>
      </c>
      <c r="M1079" s="189" t="s">
        <v>5453</v>
      </c>
    </row>
    <row r="1080" spans="1:13" hidden="1">
      <c r="A1080" s="219" t="s">
        <v>2348</v>
      </c>
      <c r="B1080" s="319" t="s">
        <v>6169</v>
      </c>
      <c r="C1080" s="350">
        <v>1949</v>
      </c>
      <c r="D1080" s="350"/>
      <c r="E1080" s="317" t="s">
        <v>576</v>
      </c>
      <c r="F1080" s="317">
        <v>2</v>
      </c>
      <c r="G1080" s="317">
        <v>2</v>
      </c>
      <c r="H1080" s="112">
        <v>417</v>
      </c>
      <c r="I1080" s="112">
        <v>384.58</v>
      </c>
      <c r="J1080" s="112">
        <v>384.58</v>
      </c>
      <c r="K1080" s="114">
        <v>21</v>
      </c>
      <c r="L1080" s="220">
        <v>5370.2927999999993</v>
      </c>
      <c r="M1080" s="189" t="s">
        <v>5453</v>
      </c>
    </row>
    <row r="1081" spans="1:13" hidden="1">
      <c r="A1081" s="219" t="s">
        <v>2350</v>
      </c>
      <c r="B1081" s="319" t="s">
        <v>6170</v>
      </c>
      <c r="C1081" s="350">
        <v>1950</v>
      </c>
      <c r="D1081" s="350"/>
      <c r="E1081" s="317" t="s">
        <v>576</v>
      </c>
      <c r="F1081" s="317">
        <v>2</v>
      </c>
      <c r="G1081" s="317">
        <v>1</v>
      </c>
      <c r="H1081" s="112">
        <v>643.5</v>
      </c>
      <c r="I1081" s="112">
        <v>516.44000000000005</v>
      </c>
      <c r="J1081" s="112">
        <v>516.44000000000005</v>
      </c>
      <c r="K1081" s="114">
        <v>28</v>
      </c>
      <c r="L1081" s="220">
        <v>8287.250399999999</v>
      </c>
      <c r="M1081" s="189" t="s">
        <v>5453</v>
      </c>
    </row>
    <row r="1082" spans="1:13" hidden="1">
      <c r="A1082" s="219" t="s">
        <v>2352</v>
      </c>
      <c r="B1082" s="319" t="s">
        <v>6171</v>
      </c>
      <c r="C1082" s="350">
        <v>1950</v>
      </c>
      <c r="D1082" s="350"/>
      <c r="E1082" s="317" t="s">
        <v>576</v>
      </c>
      <c r="F1082" s="317">
        <v>2</v>
      </c>
      <c r="G1082" s="317">
        <v>2</v>
      </c>
      <c r="H1082" s="112">
        <v>417</v>
      </c>
      <c r="I1082" s="112">
        <v>380.94</v>
      </c>
      <c r="J1082" s="112">
        <v>380.94</v>
      </c>
      <c r="K1082" s="114">
        <v>14</v>
      </c>
      <c r="L1082" s="220">
        <v>5370.2927999999993</v>
      </c>
      <c r="M1082" s="189" t="s">
        <v>5453</v>
      </c>
    </row>
    <row r="1083" spans="1:13" hidden="1">
      <c r="A1083" s="219" t="s">
        <v>2353</v>
      </c>
      <c r="B1083" s="319" t="s">
        <v>6172</v>
      </c>
      <c r="C1083" s="350">
        <v>1950</v>
      </c>
      <c r="D1083" s="350"/>
      <c r="E1083" s="317" t="s">
        <v>576</v>
      </c>
      <c r="F1083" s="317">
        <v>2</v>
      </c>
      <c r="G1083" s="317">
        <v>2</v>
      </c>
      <c r="H1083" s="112">
        <v>417</v>
      </c>
      <c r="I1083" s="112">
        <v>383.26</v>
      </c>
      <c r="J1083" s="112">
        <v>383.26</v>
      </c>
      <c r="K1083" s="114">
        <v>23</v>
      </c>
      <c r="L1083" s="220">
        <v>5370.2927999999993</v>
      </c>
      <c r="M1083" s="189" t="s">
        <v>5453</v>
      </c>
    </row>
    <row r="1084" spans="1:13" hidden="1">
      <c r="A1084" s="219" t="s">
        <v>2355</v>
      </c>
      <c r="B1084" s="319" t="s">
        <v>6173</v>
      </c>
      <c r="C1084" s="350">
        <v>1950</v>
      </c>
      <c r="D1084" s="350"/>
      <c r="E1084" s="317" t="s">
        <v>576</v>
      </c>
      <c r="F1084" s="317">
        <v>2</v>
      </c>
      <c r="G1084" s="317">
        <v>2</v>
      </c>
      <c r="H1084" s="112">
        <v>417</v>
      </c>
      <c r="I1084" s="112">
        <v>385.3</v>
      </c>
      <c r="J1084" s="112">
        <v>385.3</v>
      </c>
      <c r="K1084" s="114">
        <v>17</v>
      </c>
      <c r="L1084" s="220">
        <v>5370.2927999999993</v>
      </c>
      <c r="M1084" s="189" t="s">
        <v>5453</v>
      </c>
    </row>
    <row r="1085" spans="1:13" hidden="1">
      <c r="A1085" s="219" t="s">
        <v>2356</v>
      </c>
      <c r="B1085" s="319" t="s">
        <v>6174</v>
      </c>
      <c r="C1085" s="350">
        <v>1949</v>
      </c>
      <c r="D1085" s="350"/>
      <c r="E1085" s="317" t="s">
        <v>576</v>
      </c>
      <c r="F1085" s="317">
        <v>2</v>
      </c>
      <c r="G1085" s="317">
        <v>2</v>
      </c>
      <c r="H1085" s="112">
        <v>417</v>
      </c>
      <c r="I1085" s="112">
        <v>382.59</v>
      </c>
      <c r="J1085" s="112">
        <v>382.59</v>
      </c>
      <c r="K1085" s="114">
        <v>23</v>
      </c>
      <c r="L1085" s="220">
        <v>5370.2927999999993</v>
      </c>
      <c r="M1085" s="189" t="s">
        <v>5453</v>
      </c>
    </row>
    <row r="1086" spans="1:13" hidden="1">
      <c r="A1086" s="219" t="s">
        <v>2358</v>
      </c>
      <c r="B1086" s="319" t="s">
        <v>6175</v>
      </c>
      <c r="C1086" s="350">
        <v>1950</v>
      </c>
      <c r="D1086" s="350"/>
      <c r="E1086" s="317" t="s">
        <v>576</v>
      </c>
      <c r="F1086" s="317">
        <v>2</v>
      </c>
      <c r="G1086" s="317">
        <v>2</v>
      </c>
      <c r="H1086" s="112">
        <v>417</v>
      </c>
      <c r="I1086" s="112">
        <v>383.53</v>
      </c>
      <c r="J1086" s="112">
        <v>383.53</v>
      </c>
      <c r="K1086" s="114">
        <v>22</v>
      </c>
      <c r="L1086" s="220">
        <v>5370.2927999999993</v>
      </c>
      <c r="M1086" s="189" t="s">
        <v>5453</v>
      </c>
    </row>
    <row r="1087" spans="1:13" hidden="1">
      <c r="A1087" s="219" t="s">
        <v>2359</v>
      </c>
      <c r="B1087" s="319" t="s">
        <v>6176</v>
      </c>
      <c r="C1087" s="350">
        <v>1950</v>
      </c>
      <c r="D1087" s="350"/>
      <c r="E1087" s="317" t="s">
        <v>576</v>
      </c>
      <c r="F1087" s="317">
        <v>2</v>
      </c>
      <c r="G1087" s="317">
        <v>2</v>
      </c>
      <c r="H1087" s="112">
        <v>417</v>
      </c>
      <c r="I1087" s="112">
        <v>375.81</v>
      </c>
      <c r="J1087" s="112">
        <v>375.81</v>
      </c>
      <c r="K1087" s="114">
        <v>21</v>
      </c>
      <c r="L1087" s="220">
        <v>5370.2927999999993</v>
      </c>
      <c r="M1087" s="189" t="s">
        <v>5453</v>
      </c>
    </row>
    <row r="1088" spans="1:13" hidden="1">
      <c r="A1088" s="219" t="s">
        <v>2361</v>
      </c>
      <c r="B1088" s="319" t="s">
        <v>6177</v>
      </c>
      <c r="C1088" s="350">
        <v>1950</v>
      </c>
      <c r="D1088" s="350"/>
      <c r="E1088" s="317" t="s">
        <v>576</v>
      </c>
      <c r="F1088" s="317">
        <v>2</v>
      </c>
      <c r="G1088" s="317">
        <v>2</v>
      </c>
      <c r="H1088" s="112">
        <v>417</v>
      </c>
      <c r="I1088" s="112">
        <v>381.69</v>
      </c>
      <c r="J1088" s="112">
        <v>381.69</v>
      </c>
      <c r="K1088" s="114">
        <v>20</v>
      </c>
      <c r="L1088" s="220">
        <v>5370.2927999999993</v>
      </c>
      <c r="M1088" s="189" t="s">
        <v>5453</v>
      </c>
    </row>
    <row r="1089" spans="1:13" hidden="1">
      <c r="A1089" s="219" t="s">
        <v>2362</v>
      </c>
      <c r="B1089" s="319" t="s">
        <v>6178</v>
      </c>
      <c r="C1089" s="350">
        <v>1950</v>
      </c>
      <c r="D1089" s="350"/>
      <c r="E1089" s="317" t="s">
        <v>576</v>
      </c>
      <c r="F1089" s="317">
        <v>2</v>
      </c>
      <c r="G1089" s="317">
        <v>2</v>
      </c>
      <c r="H1089" s="112">
        <v>417</v>
      </c>
      <c r="I1089" s="112">
        <v>383.26</v>
      </c>
      <c r="J1089" s="112">
        <v>383.26</v>
      </c>
      <c r="K1089" s="114">
        <v>17</v>
      </c>
      <c r="L1089" s="220">
        <v>5370.2927999999993</v>
      </c>
      <c r="M1089" s="189" t="s">
        <v>5453</v>
      </c>
    </row>
    <row r="1090" spans="1:13" hidden="1">
      <c r="A1090" s="219" t="s">
        <v>2363</v>
      </c>
      <c r="B1090" s="358" t="s">
        <v>3689</v>
      </c>
      <c r="C1090" s="350">
        <v>1949</v>
      </c>
      <c r="D1090" s="350"/>
      <c r="E1090" s="350" t="s">
        <v>576</v>
      </c>
      <c r="F1090" s="175">
        <v>2</v>
      </c>
      <c r="G1090" s="175">
        <v>2</v>
      </c>
      <c r="H1090" s="172">
        <v>419.1</v>
      </c>
      <c r="I1090" s="172">
        <v>379.36</v>
      </c>
      <c r="J1090" s="172">
        <v>379.36</v>
      </c>
      <c r="K1090" s="185">
        <v>22</v>
      </c>
      <c r="L1090" s="220">
        <v>82341.534719999996</v>
      </c>
      <c r="M1090" s="189" t="s">
        <v>5453</v>
      </c>
    </row>
    <row r="1091" spans="1:13" hidden="1">
      <c r="A1091" s="219" t="s">
        <v>2365</v>
      </c>
      <c r="B1091" s="358" t="s">
        <v>3690</v>
      </c>
      <c r="C1091" s="350">
        <v>1949</v>
      </c>
      <c r="D1091" s="350"/>
      <c r="E1091" s="350" t="s">
        <v>576</v>
      </c>
      <c r="F1091" s="175">
        <v>2</v>
      </c>
      <c r="G1091" s="175">
        <v>2</v>
      </c>
      <c r="H1091" s="172">
        <v>423.36</v>
      </c>
      <c r="I1091" s="172">
        <v>383.94</v>
      </c>
      <c r="J1091" s="172">
        <v>383.94</v>
      </c>
      <c r="K1091" s="185">
        <v>14</v>
      </c>
      <c r="L1091" s="220">
        <v>80663.588111999998</v>
      </c>
      <c r="M1091" s="189" t="s">
        <v>5453</v>
      </c>
    </row>
    <row r="1092" spans="1:13" hidden="1">
      <c r="A1092" s="219" t="s">
        <v>2366</v>
      </c>
      <c r="B1092" s="319" t="s">
        <v>6179</v>
      </c>
      <c r="C1092" s="350">
        <v>1970</v>
      </c>
      <c r="D1092" s="350"/>
      <c r="E1092" s="317" t="s">
        <v>10</v>
      </c>
      <c r="F1092" s="317">
        <v>2</v>
      </c>
      <c r="G1092" s="317">
        <v>3</v>
      </c>
      <c r="H1092" s="112">
        <v>944.19</v>
      </c>
      <c r="I1092" s="112">
        <v>863.23</v>
      </c>
      <c r="J1092" s="112">
        <v>863.23</v>
      </c>
      <c r="K1092" s="114">
        <v>50</v>
      </c>
      <c r="L1092" s="220">
        <v>12159.656496</v>
      </c>
      <c r="M1092" s="189" t="s">
        <v>5453</v>
      </c>
    </row>
    <row r="1093" spans="1:13" hidden="1">
      <c r="A1093" s="219" t="s">
        <v>2367</v>
      </c>
      <c r="B1093" s="358" t="s">
        <v>3691</v>
      </c>
      <c r="C1093" s="350">
        <v>1949</v>
      </c>
      <c r="D1093" s="350"/>
      <c r="E1093" s="350" t="s">
        <v>576</v>
      </c>
      <c r="F1093" s="175">
        <v>2</v>
      </c>
      <c r="G1093" s="175">
        <v>2</v>
      </c>
      <c r="H1093" s="172">
        <v>422.16</v>
      </c>
      <c r="I1093" s="172">
        <v>383.53</v>
      </c>
      <c r="J1093" s="172">
        <v>383.53</v>
      </c>
      <c r="K1093" s="185">
        <v>13</v>
      </c>
      <c r="L1093" s="220">
        <v>80616.874672000005</v>
      </c>
      <c r="M1093" s="189" t="s">
        <v>5453</v>
      </c>
    </row>
    <row r="1094" spans="1:13" hidden="1">
      <c r="A1094" s="219" t="s">
        <v>2369</v>
      </c>
      <c r="B1094" s="319" t="s">
        <v>6180</v>
      </c>
      <c r="C1094" s="350">
        <v>1970</v>
      </c>
      <c r="D1094" s="350"/>
      <c r="E1094" s="317" t="s">
        <v>10</v>
      </c>
      <c r="F1094" s="317">
        <v>2</v>
      </c>
      <c r="G1094" s="317">
        <v>3</v>
      </c>
      <c r="H1094" s="112">
        <v>943.4</v>
      </c>
      <c r="I1094" s="112">
        <v>860.62</v>
      </c>
      <c r="J1094" s="112">
        <v>860.62</v>
      </c>
      <c r="K1094" s="114">
        <v>29</v>
      </c>
      <c r="L1094" s="220">
        <v>12149.482559999999</v>
      </c>
      <c r="M1094" s="189" t="s">
        <v>5453</v>
      </c>
    </row>
    <row r="1095" spans="1:13" hidden="1">
      <c r="A1095" s="219" t="s">
        <v>2371</v>
      </c>
      <c r="B1095" s="358" t="s">
        <v>3692</v>
      </c>
      <c r="C1095" s="350">
        <v>1949</v>
      </c>
      <c r="D1095" s="350"/>
      <c r="E1095" s="350" t="s">
        <v>576</v>
      </c>
      <c r="F1095" s="175">
        <v>2</v>
      </c>
      <c r="G1095" s="175">
        <v>2</v>
      </c>
      <c r="H1095" s="172">
        <v>420.73</v>
      </c>
      <c r="I1095" s="172">
        <v>381.44</v>
      </c>
      <c r="J1095" s="172">
        <v>381.44</v>
      </c>
      <c r="K1095" s="185">
        <v>16</v>
      </c>
      <c r="L1095" s="220">
        <v>76899.307816000015</v>
      </c>
      <c r="M1095" s="189" t="s">
        <v>5453</v>
      </c>
    </row>
    <row r="1096" spans="1:13" hidden="1">
      <c r="A1096" s="219" t="s">
        <v>2372</v>
      </c>
      <c r="B1096" s="358" t="s">
        <v>3693</v>
      </c>
      <c r="C1096" s="350">
        <v>1949</v>
      </c>
      <c r="D1096" s="350"/>
      <c r="E1096" s="350" t="s">
        <v>576</v>
      </c>
      <c r="F1096" s="175">
        <v>2</v>
      </c>
      <c r="G1096" s="175">
        <v>2</v>
      </c>
      <c r="H1096" s="172">
        <v>421.23</v>
      </c>
      <c r="I1096" s="172">
        <v>382.01</v>
      </c>
      <c r="J1096" s="172">
        <v>382.01</v>
      </c>
      <c r="K1096" s="185">
        <v>22</v>
      </c>
      <c r="L1096" s="220">
        <v>80580.671416000012</v>
      </c>
      <c r="M1096" s="189" t="s">
        <v>5453</v>
      </c>
    </row>
    <row r="1097" spans="1:13" hidden="1">
      <c r="A1097" s="219" t="s">
        <v>2374</v>
      </c>
      <c r="B1097" s="319" t="s">
        <v>6181</v>
      </c>
      <c r="C1097" s="350">
        <v>1955</v>
      </c>
      <c r="D1097" s="350"/>
      <c r="E1097" s="317" t="s">
        <v>62</v>
      </c>
      <c r="F1097" s="317">
        <v>4</v>
      </c>
      <c r="G1097" s="317">
        <v>2</v>
      </c>
      <c r="H1097" s="112">
        <v>2222.46</v>
      </c>
      <c r="I1097" s="112">
        <v>1955.79</v>
      </c>
      <c r="J1097" s="112">
        <v>1955.79</v>
      </c>
      <c r="K1097" s="114">
        <v>71</v>
      </c>
      <c r="L1097" s="220">
        <v>28621.728863999997</v>
      </c>
      <c r="M1097" s="189" t="s">
        <v>5453</v>
      </c>
    </row>
    <row r="1098" spans="1:13" ht="14.25" hidden="1" customHeight="1">
      <c r="A1098" s="346" t="s">
        <v>2376</v>
      </c>
      <c r="B1098" s="319" t="s">
        <v>6182</v>
      </c>
      <c r="C1098" s="11">
        <v>1955</v>
      </c>
      <c r="D1098" s="11"/>
      <c r="E1098" s="317" t="s">
        <v>10</v>
      </c>
      <c r="F1098" s="317">
        <v>4</v>
      </c>
      <c r="G1098" s="317">
        <v>2</v>
      </c>
      <c r="H1098" s="112">
        <v>2220.46</v>
      </c>
      <c r="I1098" s="112">
        <v>1952.79</v>
      </c>
      <c r="J1098" s="112">
        <v>1952.79</v>
      </c>
      <c r="K1098" s="114">
        <v>70</v>
      </c>
      <c r="L1098" s="220">
        <v>28742.01312</v>
      </c>
      <c r="M1098" s="347" t="s">
        <v>5453</v>
      </c>
    </row>
    <row r="1099" spans="1:13" ht="14.25" hidden="1" customHeight="1">
      <c r="A1099" s="219" t="s">
        <v>2378</v>
      </c>
      <c r="B1099" s="319" t="s">
        <v>6183</v>
      </c>
      <c r="C1099" s="350">
        <v>1975</v>
      </c>
      <c r="D1099" s="350"/>
      <c r="E1099" s="317" t="s">
        <v>10</v>
      </c>
      <c r="F1099" s="317">
        <v>5</v>
      </c>
      <c r="G1099" s="317">
        <v>2</v>
      </c>
      <c r="H1099" s="112">
        <v>1868.56</v>
      </c>
      <c r="I1099" s="112">
        <v>1679.13</v>
      </c>
      <c r="J1099" s="112">
        <v>1679.13</v>
      </c>
      <c r="K1099" s="114">
        <v>87</v>
      </c>
      <c r="L1099" s="220">
        <v>24064.063103999997</v>
      </c>
      <c r="M1099" s="189" t="s">
        <v>5453</v>
      </c>
    </row>
    <row r="1100" spans="1:13" ht="14.25" hidden="1" customHeight="1">
      <c r="A1100" s="219" t="s">
        <v>2379</v>
      </c>
      <c r="B1100" s="319" t="s">
        <v>6184</v>
      </c>
      <c r="C1100" s="350">
        <v>1976</v>
      </c>
      <c r="D1100" s="350"/>
      <c r="E1100" s="317" t="s">
        <v>10</v>
      </c>
      <c r="F1100" s="317">
        <v>9</v>
      </c>
      <c r="G1100" s="317">
        <v>1</v>
      </c>
      <c r="H1100" s="112">
        <v>2321.2800000000002</v>
      </c>
      <c r="I1100" s="112">
        <v>1988.79</v>
      </c>
      <c r="J1100" s="112">
        <v>1988.79</v>
      </c>
      <c r="K1100" s="114">
        <v>94</v>
      </c>
      <c r="L1100" s="220">
        <v>29894.372352000002</v>
      </c>
      <c r="M1100" s="189" t="s">
        <v>5453</v>
      </c>
    </row>
    <row r="1101" spans="1:13" ht="14.25" hidden="1" customHeight="1">
      <c r="A1101" s="219" t="s">
        <v>2381</v>
      </c>
      <c r="B1101" s="319" t="s">
        <v>6185</v>
      </c>
      <c r="C1101" s="350">
        <v>1954</v>
      </c>
      <c r="D1101" s="350"/>
      <c r="E1101" s="317" t="s">
        <v>62</v>
      </c>
      <c r="F1101" s="317">
        <v>4</v>
      </c>
      <c r="G1101" s="317">
        <v>2</v>
      </c>
      <c r="H1101" s="112">
        <v>2188</v>
      </c>
      <c r="I1101" s="112">
        <v>1964.19</v>
      </c>
      <c r="J1101" s="112">
        <v>1964.19</v>
      </c>
      <c r="K1101" s="114">
        <v>74</v>
      </c>
      <c r="L1101" s="220">
        <v>28177.939200000001</v>
      </c>
      <c r="M1101" s="189" t="s">
        <v>5453</v>
      </c>
    </row>
    <row r="1102" spans="1:13" ht="14.25" hidden="1" customHeight="1">
      <c r="A1102" s="219" t="s">
        <v>2383</v>
      </c>
      <c r="B1102" s="319" t="s">
        <v>6186</v>
      </c>
      <c r="C1102" s="350">
        <v>1957</v>
      </c>
      <c r="D1102" s="350"/>
      <c r="E1102" s="317" t="s">
        <v>10</v>
      </c>
      <c r="F1102" s="317">
        <v>2</v>
      </c>
      <c r="G1102" s="317">
        <v>1</v>
      </c>
      <c r="H1102" s="112">
        <v>408.21</v>
      </c>
      <c r="I1102" s="112">
        <v>367.93</v>
      </c>
      <c r="J1102" s="112">
        <v>367.93</v>
      </c>
      <c r="K1102" s="114">
        <v>22</v>
      </c>
      <c r="L1102" s="220">
        <v>5257.0916639999996</v>
      </c>
      <c r="M1102" s="189" t="s">
        <v>5453</v>
      </c>
    </row>
    <row r="1103" spans="1:13" ht="14.25" hidden="1" customHeight="1">
      <c r="A1103" s="219" t="s">
        <v>2384</v>
      </c>
      <c r="B1103" s="319" t="s">
        <v>6187</v>
      </c>
      <c r="C1103" s="350">
        <v>1957</v>
      </c>
      <c r="D1103" s="350"/>
      <c r="E1103" s="317" t="s">
        <v>10</v>
      </c>
      <c r="F1103" s="317">
        <v>2</v>
      </c>
      <c r="G1103" s="317">
        <v>1</v>
      </c>
      <c r="H1103" s="112">
        <v>407.49</v>
      </c>
      <c r="I1103" s="112">
        <v>370.46</v>
      </c>
      <c r="J1103" s="112">
        <v>370.46</v>
      </c>
      <c r="K1103" s="114">
        <v>28</v>
      </c>
      <c r="L1103" s="220">
        <v>5247.8192159999999</v>
      </c>
      <c r="M1103" s="189" t="s">
        <v>5453</v>
      </c>
    </row>
    <row r="1104" spans="1:13" ht="14.25" hidden="1" customHeight="1">
      <c r="A1104" s="219" t="s">
        <v>2386</v>
      </c>
      <c r="B1104" s="319" t="s">
        <v>6188</v>
      </c>
      <c r="C1104" s="350">
        <v>1957</v>
      </c>
      <c r="D1104" s="350"/>
      <c r="E1104" s="317" t="s">
        <v>10</v>
      </c>
      <c r="F1104" s="317">
        <v>2</v>
      </c>
      <c r="G1104" s="317">
        <v>1</v>
      </c>
      <c r="H1104" s="112">
        <v>411.25</v>
      </c>
      <c r="I1104" s="112">
        <v>371.03</v>
      </c>
      <c r="J1104" s="112">
        <v>371.03</v>
      </c>
      <c r="K1104" s="114">
        <v>19</v>
      </c>
      <c r="L1104" s="220">
        <v>5296.2419999999993</v>
      </c>
      <c r="M1104" s="189" t="s">
        <v>5453</v>
      </c>
    </row>
    <row r="1105" spans="1:13" ht="14.25" hidden="1" customHeight="1">
      <c r="A1105" s="219" t="s">
        <v>2388</v>
      </c>
      <c r="B1105" s="319" t="s">
        <v>6189</v>
      </c>
      <c r="C1105" s="350">
        <v>1956</v>
      </c>
      <c r="D1105" s="350"/>
      <c r="E1105" s="317" t="s">
        <v>576</v>
      </c>
      <c r="F1105" s="317">
        <v>2</v>
      </c>
      <c r="G1105" s="317">
        <v>1</v>
      </c>
      <c r="H1105" s="112">
        <v>408.35</v>
      </c>
      <c r="I1105" s="112">
        <v>370.73</v>
      </c>
      <c r="J1105" s="112">
        <v>370.73</v>
      </c>
      <c r="K1105" s="114">
        <v>30</v>
      </c>
      <c r="L1105" s="220">
        <v>5258.8946400000004</v>
      </c>
      <c r="M1105" s="189" t="s">
        <v>5453</v>
      </c>
    </row>
    <row r="1106" spans="1:13" ht="14.25" hidden="1" customHeight="1">
      <c r="A1106" s="219" t="s">
        <v>2389</v>
      </c>
      <c r="B1106" s="319" t="s">
        <v>6190</v>
      </c>
      <c r="C1106" s="350">
        <v>1954</v>
      </c>
      <c r="D1106" s="350"/>
      <c r="E1106" s="317" t="s">
        <v>576</v>
      </c>
      <c r="F1106" s="317">
        <v>2</v>
      </c>
      <c r="G1106" s="317">
        <v>1</v>
      </c>
      <c r="H1106" s="112">
        <v>405.07</v>
      </c>
      <c r="I1106" s="112">
        <v>371.69</v>
      </c>
      <c r="J1106" s="112">
        <v>371.69</v>
      </c>
      <c r="K1106" s="114">
        <v>15</v>
      </c>
      <c r="L1106" s="220">
        <v>5216.6534879999999</v>
      </c>
      <c r="M1106" s="189" t="s">
        <v>5453</v>
      </c>
    </row>
    <row r="1107" spans="1:13" ht="14.25" hidden="1" customHeight="1">
      <c r="A1107" s="219" t="s">
        <v>2390</v>
      </c>
      <c r="B1107" s="319" t="s">
        <v>6191</v>
      </c>
      <c r="C1107" s="350">
        <v>1956</v>
      </c>
      <c r="D1107" s="350"/>
      <c r="E1107" s="317" t="s">
        <v>576</v>
      </c>
      <c r="F1107" s="317">
        <v>2</v>
      </c>
      <c r="G1107" s="317">
        <v>1</v>
      </c>
      <c r="H1107" s="112">
        <v>404.68</v>
      </c>
      <c r="I1107" s="112">
        <v>367.06</v>
      </c>
      <c r="J1107" s="112">
        <v>367.06</v>
      </c>
      <c r="K1107" s="114">
        <v>16</v>
      </c>
      <c r="L1107" s="220">
        <v>5211.6309119999996</v>
      </c>
      <c r="M1107" s="189" t="s">
        <v>5453</v>
      </c>
    </row>
    <row r="1108" spans="1:13" ht="14.25" hidden="1" customHeight="1">
      <c r="A1108" s="219" t="s">
        <v>2392</v>
      </c>
      <c r="B1108" s="319" t="s">
        <v>6192</v>
      </c>
      <c r="C1108" s="350">
        <v>1957</v>
      </c>
      <c r="D1108" s="350"/>
      <c r="E1108" s="317" t="s">
        <v>10</v>
      </c>
      <c r="F1108" s="317">
        <v>2</v>
      </c>
      <c r="G1108" s="317">
        <v>1</v>
      </c>
      <c r="H1108" s="112">
        <v>407.25</v>
      </c>
      <c r="I1108" s="112">
        <v>370.2</v>
      </c>
      <c r="J1108" s="112">
        <v>370.2</v>
      </c>
      <c r="K1108" s="114">
        <v>19</v>
      </c>
      <c r="L1108" s="220">
        <v>5244.7284</v>
      </c>
      <c r="M1108" s="189" t="s">
        <v>5453</v>
      </c>
    </row>
    <row r="1109" spans="1:13" ht="14.25" hidden="1" customHeight="1">
      <c r="A1109" s="219" t="s">
        <v>2394</v>
      </c>
      <c r="B1109" s="319" t="s">
        <v>6193</v>
      </c>
      <c r="C1109" s="350">
        <v>1950</v>
      </c>
      <c r="D1109" s="350"/>
      <c r="E1109" s="317" t="s">
        <v>62</v>
      </c>
      <c r="F1109" s="317">
        <v>2</v>
      </c>
      <c r="G1109" s="317">
        <v>2</v>
      </c>
      <c r="H1109" s="112">
        <v>922.8</v>
      </c>
      <c r="I1109" s="112">
        <v>846.8</v>
      </c>
      <c r="J1109" s="112">
        <v>846.8</v>
      </c>
      <c r="K1109" s="114">
        <v>33</v>
      </c>
      <c r="L1109" s="220">
        <v>11884.187519999999</v>
      </c>
      <c r="M1109" s="189" t="s">
        <v>5453</v>
      </c>
    </row>
    <row r="1110" spans="1:13" ht="14.25" hidden="1" customHeight="1">
      <c r="A1110" s="219" t="s">
        <v>2396</v>
      </c>
      <c r="B1110" s="319" t="s">
        <v>6194</v>
      </c>
      <c r="C1110" s="350">
        <v>1959</v>
      </c>
      <c r="D1110" s="350"/>
      <c r="E1110" s="317" t="s">
        <v>10</v>
      </c>
      <c r="F1110" s="317">
        <v>4</v>
      </c>
      <c r="G1110" s="317">
        <v>4</v>
      </c>
      <c r="H1110" s="112">
        <v>2380.4899999999998</v>
      </c>
      <c r="I1110" s="112">
        <v>2129.39</v>
      </c>
      <c r="J1110" s="112">
        <v>2129.39</v>
      </c>
      <c r="K1110" s="114">
        <v>81</v>
      </c>
      <c r="L1110" s="220">
        <v>30656.902415999994</v>
      </c>
      <c r="M1110" s="189" t="s">
        <v>5453</v>
      </c>
    </row>
    <row r="1111" spans="1:13" ht="14.25" hidden="1" customHeight="1">
      <c r="A1111" s="219" t="s">
        <v>2397</v>
      </c>
      <c r="B1111" s="319" t="s">
        <v>6195</v>
      </c>
      <c r="C1111" s="350">
        <v>1957</v>
      </c>
      <c r="D1111" s="350"/>
      <c r="E1111" s="317" t="s">
        <v>10</v>
      </c>
      <c r="F1111" s="317">
        <v>4</v>
      </c>
      <c r="G1111" s="317">
        <v>4</v>
      </c>
      <c r="H1111" s="112">
        <v>2373.11</v>
      </c>
      <c r="I1111" s="112">
        <v>2107.81</v>
      </c>
      <c r="J1111" s="112">
        <v>2107.81</v>
      </c>
      <c r="K1111" s="114">
        <v>73</v>
      </c>
      <c r="L1111" s="220">
        <v>30561.859824000003</v>
      </c>
      <c r="M1111" s="189" t="s">
        <v>5453</v>
      </c>
    </row>
    <row r="1112" spans="1:13" ht="14.25" hidden="1" customHeight="1">
      <c r="A1112" s="219" t="s">
        <v>2398</v>
      </c>
      <c r="B1112" s="319" t="s">
        <v>6196</v>
      </c>
      <c r="C1112" s="350">
        <v>1957</v>
      </c>
      <c r="D1112" s="350"/>
      <c r="E1112" s="317" t="s">
        <v>10</v>
      </c>
      <c r="F1112" s="317">
        <v>4</v>
      </c>
      <c r="G1112" s="317">
        <v>4</v>
      </c>
      <c r="H1112" s="112">
        <v>2658.19</v>
      </c>
      <c r="I1112" s="112">
        <v>2408.66</v>
      </c>
      <c r="J1112" s="112">
        <v>2408.66</v>
      </c>
      <c r="K1112" s="114">
        <v>89</v>
      </c>
      <c r="L1112" s="220">
        <v>34233.234096</v>
      </c>
      <c r="M1112" s="189" t="s">
        <v>5453</v>
      </c>
    </row>
    <row r="1113" spans="1:13" ht="14.25" hidden="1" customHeight="1">
      <c r="A1113" s="219" t="s">
        <v>2400</v>
      </c>
      <c r="B1113" s="319" t="s">
        <v>6197</v>
      </c>
      <c r="C1113" s="350">
        <v>1966</v>
      </c>
      <c r="D1113" s="350"/>
      <c r="E1113" s="317" t="s">
        <v>10</v>
      </c>
      <c r="F1113" s="317">
        <v>5</v>
      </c>
      <c r="G1113" s="317">
        <v>4</v>
      </c>
      <c r="H1113" s="112">
        <v>3719.63</v>
      </c>
      <c r="I1113" s="112">
        <v>3719.63</v>
      </c>
      <c r="J1113" s="112">
        <v>2550.73</v>
      </c>
      <c r="K1113" s="114">
        <v>98</v>
      </c>
      <c r="L1113" s="220">
        <v>47902.882992000006</v>
      </c>
      <c r="M1113" s="189" t="s">
        <v>5453</v>
      </c>
    </row>
    <row r="1114" spans="1:13" ht="14.25" hidden="1" customHeight="1">
      <c r="A1114" s="219" t="s">
        <v>2402</v>
      </c>
      <c r="B1114" s="319" t="s">
        <v>6198</v>
      </c>
      <c r="C1114" s="350">
        <v>1962</v>
      </c>
      <c r="D1114" s="350"/>
      <c r="E1114" s="317" t="s">
        <v>10</v>
      </c>
      <c r="F1114" s="317">
        <v>4</v>
      </c>
      <c r="G1114" s="317">
        <v>2</v>
      </c>
      <c r="H1114" s="112">
        <v>1393.51</v>
      </c>
      <c r="I1114" s="112">
        <v>1237.21</v>
      </c>
      <c r="J1114" s="112">
        <v>1237.21</v>
      </c>
      <c r="K1114" s="114">
        <v>58</v>
      </c>
      <c r="L1114" s="220">
        <v>17946.179184000001</v>
      </c>
      <c r="M1114" s="189" t="s">
        <v>5453</v>
      </c>
    </row>
    <row r="1115" spans="1:13" ht="14.25" hidden="1" customHeight="1">
      <c r="A1115" s="219" t="s">
        <v>2404</v>
      </c>
      <c r="B1115" s="319" t="s">
        <v>6199</v>
      </c>
      <c r="C1115" s="350">
        <v>1966</v>
      </c>
      <c r="D1115" s="350"/>
      <c r="E1115" s="317" t="s">
        <v>10</v>
      </c>
      <c r="F1115" s="317">
        <v>5</v>
      </c>
      <c r="G1115" s="317">
        <v>4</v>
      </c>
      <c r="H1115" s="112">
        <v>3826.08</v>
      </c>
      <c r="I1115" s="112">
        <v>3820.35</v>
      </c>
      <c r="J1115" s="112">
        <v>2542.85</v>
      </c>
      <c r="K1115" s="114">
        <v>123</v>
      </c>
      <c r="L1115" s="220">
        <v>49273.788671999995</v>
      </c>
      <c r="M1115" s="189" t="s">
        <v>5453</v>
      </c>
    </row>
    <row r="1116" spans="1:13" ht="14.25" hidden="1" customHeight="1">
      <c r="A1116" s="219" t="s">
        <v>2405</v>
      </c>
      <c r="B1116" s="319" t="s">
        <v>6200</v>
      </c>
      <c r="C1116" s="350">
        <v>1961</v>
      </c>
      <c r="D1116" s="350"/>
      <c r="E1116" s="317" t="s">
        <v>10</v>
      </c>
      <c r="F1116" s="317">
        <v>4</v>
      </c>
      <c r="G1116" s="317">
        <v>3</v>
      </c>
      <c r="H1116" s="112">
        <v>2206.0300000000002</v>
      </c>
      <c r="I1116" s="112">
        <v>1828.55</v>
      </c>
      <c r="J1116" s="112">
        <v>1828.55</v>
      </c>
      <c r="K1116" s="114">
        <v>74</v>
      </c>
      <c r="L1116" s="220">
        <v>28410.136751999999</v>
      </c>
      <c r="M1116" s="189" t="s">
        <v>5453</v>
      </c>
    </row>
    <row r="1117" spans="1:13" ht="14.25" hidden="1" customHeight="1">
      <c r="A1117" s="219" t="s">
        <v>2407</v>
      </c>
      <c r="B1117" s="319" t="s">
        <v>6201</v>
      </c>
      <c r="C1117" s="350">
        <v>1962</v>
      </c>
      <c r="D1117" s="350"/>
      <c r="E1117" s="317" t="s">
        <v>10</v>
      </c>
      <c r="F1117" s="317">
        <v>4</v>
      </c>
      <c r="G1117" s="317">
        <v>4</v>
      </c>
      <c r="H1117" s="112">
        <v>3003.64</v>
      </c>
      <c r="I1117" s="112">
        <v>2703.86</v>
      </c>
      <c r="J1117" s="112">
        <v>2703.86</v>
      </c>
      <c r="K1117" s="114">
        <v>117</v>
      </c>
      <c r="L1117" s="220">
        <v>38682.077375999994</v>
      </c>
      <c r="M1117" s="189" t="s">
        <v>5453</v>
      </c>
    </row>
    <row r="1118" spans="1:13" ht="14.25" hidden="1" customHeight="1">
      <c r="A1118" s="219" t="s">
        <v>2408</v>
      </c>
      <c r="B1118" s="319" t="s">
        <v>6202</v>
      </c>
      <c r="C1118" s="350">
        <v>1951</v>
      </c>
      <c r="D1118" s="350"/>
      <c r="E1118" s="317" t="s">
        <v>62</v>
      </c>
      <c r="F1118" s="317">
        <v>2</v>
      </c>
      <c r="G1118" s="317">
        <v>2</v>
      </c>
      <c r="H1118" s="112">
        <v>908.85</v>
      </c>
      <c r="I1118" s="112">
        <v>834.34</v>
      </c>
      <c r="J1118" s="112">
        <v>834.34</v>
      </c>
      <c r="K1118" s="114">
        <v>25</v>
      </c>
      <c r="L1118" s="220">
        <v>29590.701840000002</v>
      </c>
      <c r="M1118" s="189" t="s">
        <v>5453</v>
      </c>
    </row>
    <row r="1119" spans="1:13" ht="14.25" hidden="1" customHeight="1">
      <c r="A1119" s="219" t="s">
        <v>2410</v>
      </c>
      <c r="B1119" s="319" t="s">
        <v>6203</v>
      </c>
      <c r="C1119" s="350">
        <v>1950</v>
      </c>
      <c r="D1119" s="350"/>
      <c r="E1119" s="317" t="s">
        <v>62</v>
      </c>
      <c r="F1119" s="317">
        <v>2</v>
      </c>
      <c r="G1119" s="317">
        <v>2</v>
      </c>
      <c r="H1119" s="112">
        <v>928.9</v>
      </c>
      <c r="I1119" s="112">
        <v>772.5</v>
      </c>
      <c r="J1119" s="112">
        <v>772.5</v>
      </c>
      <c r="K1119" s="114">
        <v>45</v>
      </c>
      <c r="L1119" s="220">
        <v>30243.497759999998</v>
      </c>
      <c r="M1119" s="189" t="s">
        <v>5453</v>
      </c>
    </row>
    <row r="1120" spans="1:13" ht="14.25" hidden="1" customHeight="1">
      <c r="A1120" s="219" t="s">
        <v>2411</v>
      </c>
      <c r="B1120" s="319" t="s">
        <v>6204</v>
      </c>
      <c r="C1120" s="350">
        <v>1951</v>
      </c>
      <c r="D1120" s="350"/>
      <c r="E1120" s="317" t="s">
        <v>62</v>
      </c>
      <c r="F1120" s="317">
        <v>2</v>
      </c>
      <c r="G1120" s="317">
        <v>3</v>
      </c>
      <c r="H1120" s="112">
        <v>1125.1400000000001</v>
      </c>
      <c r="I1120" s="112">
        <v>967</v>
      </c>
      <c r="J1120" s="112">
        <v>967</v>
      </c>
      <c r="K1120" s="114">
        <v>40</v>
      </c>
      <c r="L1120" s="220">
        <v>14490.002976</v>
      </c>
      <c r="M1120" s="189" t="s">
        <v>5453</v>
      </c>
    </row>
    <row r="1121" spans="1:13" ht="14.25" hidden="1" customHeight="1">
      <c r="A1121" s="219" t="s">
        <v>2413</v>
      </c>
      <c r="B1121" s="319" t="s">
        <v>6205</v>
      </c>
      <c r="C1121" s="350">
        <v>1951</v>
      </c>
      <c r="D1121" s="350"/>
      <c r="E1121" s="317" t="s">
        <v>62</v>
      </c>
      <c r="F1121" s="317">
        <v>2</v>
      </c>
      <c r="G1121" s="317">
        <v>2</v>
      </c>
      <c r="H1121" s="112">
        <v>1015.29</v>
      </c>
      <c r="I1121" s="112">
        <v>979.16</v>
      </c>
      <c r="J1121" s="112">
        <v>979.16</v>
      </c>
      <c r="K1121" s="114">
        <v>38</v>
      </c>
      <c r="L1121" s="220">
        <v>13075.310735999998</v>
      </c>
      <c r="M1121" s="189" t="s">
        <v>5453</v>
      </c>
    </row>
    <row r="1122" spans="1:13" ht="14.25" hidden="1" customHeight="1">
      <c r="A1122" s="219" t="s">
        <v>2415</v>
      </c>
      <c r="B1122" s="319" t="s">
        <v>6206</v>
      </c>
      <c r="C1122" s="350">
        <v>1958</v>
      </c>
      <c r="D1122" s="350"/>
      <c r="E1122" s="317" t="s">
        <v>10</v>
      </c>
      <c r="F1122" s="317">
        <v>4</v>
      </c>
      <c r="G1122" s="317">
        <v>4</v>
      </c>
      <c r="H1122" s="112">
        <v>2378.09</v>
      </c>
      <c r="I1122" s="112">
        <v>2126.9499999999998</v>
      </c>
      <c r="J1122" s="112">
        <v>2126.9499999999998</v>
      </c>
      <c r="K1122" s="114">
        <v>71</v>
      </c>
      <c r="L1122" s="220">
        <v>30625.994256000002</v>
      </c>
      <c r="M1122" s="189" t="s">
        <v>5453</v>
      </c>
    </row>
    <row r="1123" spans="1:13" ht="14.25" hidden="1" customHeight="1">
      <c r="A1123" s="219" t="s">
        <v>2417</v>
      </c>
      <c r="B1123" s="319" t="s">
        <v>6207</v>
      </c>
      <c r="C1123" s="350">
        <v>1962</v>
      </c>
      <c r="D1123" s="350"/>
      <c r="E1123" s="317" t="s">
        <v>10</v>
      </c>
      <c r="F1123" s="317">
        <v>4</v>
      </c>
      <c r="G1123" s="317">
        <v>3</v>
      </c>
      <c r="H1123" s="112">
        <v>2206.12</v>
      </c>
      <c r="I1123" s="112">
        <v>2048.38</v>
      </c>
      <c r="J1123" s="112">
        <v>2048.38</v>
      </c>
      <c r="K1123" s="114">
        <v>101</v>
      </c>
      <c r="L1123" s="220">
        <v>28411.295807999995</v>
      </c>
      <c r="M1123" s="189" t="s">
        <v>5453</v>
      </c>
    </row>
    <row r="1124" spans="1:13" ht="14.25" hidden="1" customHeight="1">
      <c r="A1124" s="219" t="s">
        <v>2418</v>
      </c>
      <c r="B1124" s="319" t="s">
        <v>6208</v>
      </c>
      <c r="C1124" s="350">
        <v>1959</v>
      </c>
      <c r="D1124" s="350"/>
      <c r="E1124" s="317" t="s">
        <v>10</v>
      </c>
      <c r="F1124" s="317">
        <v>4</v>
      </c>
      <c r="G1124" s="317">
        <v>4</v>
      </c>
      <c r="H1124" s="112">
        <v>3149.17</v>
      </c>
      <c r="I1124" s="112">
        <v>2875.67</v>
      </c>
      <c r="J1124" s="112">
        <v>2875.67</v>
      </c>
      <c r="K1124" s="114">
        <v>92</v>
      </c>
      <c r="L1124" s="220">
        <v>40556.270927999998</v>
      </c>
      <c r="M1124" s="189" t="s">
        <v>5453</v>
      </c>
    </row>
    <row r="1125" spans="1:13" ht="14.25" hidden="1" customHeight="1">
      <c r="A1125" s="219" t="s">
        <v>2420</v>
      </c>
      <c r="B1125" s="319" t="s">
        <v>6209</v>
      </c>
      <c r="C1125" s="350">
        <v>1962</v>
      </c>
      <c r="D1125" s="350"/>
      <c r="E1125" s="317" t="s">
        <v>10</v>
      </c>
      <c r="F1125" s="317">
        <v>4</v>
      </c>
      <c r="G1125" s="317">
        <v>3</v>
      </c>
      <c r="H1125" s="112">
        <v>2167.15</v>
      </c>
      <c r="I1125" s="112">
        <v>2029.92</v>
      </c>
      <c r="J1125" s="112">
        <v>2029.92</v>
      </c>
      <c r="K1125" s="114">
        <v>100</v>
      </c>
      <c r="L1125" s="220">
        <v>27909.424559999999</v>
      </c>
      <c r="M1125" s="189" t="s">
        <v>5453</v>
      </c>
    </row>
    <row r="1126" spans="1:13" ht="14.25" hidden="1" customHeight="1">
      <c r="A1126" s="219" t="s">
        <v>2421</v>
      </c>
      <c r="B1126" s="319" t="s">
        <v>6210</v>
      </c>
      <c r="C1126" s="350">
        <v>1963</v>
      </c>
      <c r="D1126" s="350"/>
      <c r="E1126" s="317" t="s">
        <v>10</v>
      </c>
      <c r="F1126" s="317">
        <v>4</v>
      </c>
      <c r="G1126" s="317">
        <v>3</v>
      </c>
      <c r="H1126" s="112">
        <v>2197.92</v>
      </c>
      <c r="I1126" s="112">
        <v>2190.21</v>
      </c>
      <c r="J1126" s="112">
        <v>2038.01</v>
      </c>
      <c r="K1126" s="114">
        <v>94</v>
      </c>
      <c r="L1126" s="220">
        <v>28305.692928</v>
      </c>
      <c r="M1126" s="189" t="s">
        <v>5453</v>
      </c>
    </row>
    <row r="1127" spans="1:13" ht="14.25" hidden="1" customHeight="1">
      <c r="A1127" s="219" t="s">
        <v>2422</v>
      </c>
      <c r="B1127" s="319" t="s">
        <v>6211</v>
      </c>
      <c r="C1127" s="350">
        <v>1962</v>
      </c>
      <c r="D1127" s="350"/>
      <c r="E1127" s="317" t="s">
        <v>10</v>
      </c>
      <c r="F1127" s="317">
        <v>4</v>
      </c>
      <c r="G1127" s="317">
        <v>3</v>
      </c>
      <c r="H1127" s="112">
        <v>2167.94</v>
      </c>
      <c r="I1127" s="112">
        <v>2084.7399999999998</v>
      </c>
      <c r="J1127" s="112">
        <v>1944.04</v>
      </c>
      <c r="K1127" s="114">
        <v>97</v>
      </c>
      <c r="L1127" s="220">
        <v>27919.598495999999</v>
      </c>
      <c r="M1127" s="189" t="s">
        <v>5453</v>
      </c>
    </row>
    <row r="1128" spans="1:13" ht="14.25" hidden="1" customHeight="1">
      <c r="A1128" s="219" t="s">
        <v>2424</v>
      </c>
      <c r="B1128" s="319" t="s">
        <v>6212</v>
      </c>
      <c r="C1128" s="350">
        <v>1963</v>
      </c>
      <c r="D1128" s="350"/>
      <c r="E1128" s="317" t="s">
        <v>10</v>
      </c>
      <c r="F1128" s="317">
        <v>4</v>
      </c>
      <c r="G1128" s="317">
        <v>3</v>
      </c>
      <c r="H1128" s="112">
        <v>2183.9699999999998</v>
      </c>
      <c r="I1128" s="112">
        <v>2024.26</v>
      </c>
      <c r="J1128" s="112">
        <v>2024.26</v>
      </c>
      <c r="K1128" s="114">
        <v>101</v>
      </c>
      <c r="L1128" s="220">
        <v>28126.039247999997</v>
      </c>
      <c r="M1128" s="189" t="s">
        <v>5453</v>
      </c>
    </row>
    <row r="1129" spans="1:13" ht="14.25" hidden="1" customHeight="1">
      <c r="A1129" s="219" t="s">
        <v>2425</v>
      </c>
      <c r="B1129" s="319" t="s">
        <v>6213</v>
      </c>
      <c r="C1129" s="350">
        <v>1963</v>
      </c>
      <c r="D1129" s="350"/>
      <c r="E1129" s="317" t="s">
        <v>10</v>
      </c>
      <c r="F1129" s="317">
        <v>4</v>
      </c>
      <c r="G1129" s="317">
        <v>3</v>
      </c>
      <c r="H1129" s="112">
        <v>2183.37</v>
      </c>
      <c r="I1129" s="112">
        <v>2029.31</v>
      </c>
      <c r="J1129" s="112">
        <v>2029.31</v>
      </c>
      <c r="K1129" s="114">
        <v>87</v>
      </c>
      <c r="L1129" s="220">
        <v>28118.312207999999</v>
      </c>
      <c r="M1129" s="189" t="s">
        <v>5453</v>
      </c>
    </row>
    <row r="1130" spans="1:13" ht="14.25" hidden="1" customHeight="1">
      <c r="A1130" s="219" t="s">
        <v>2426</v>
      </c>
      <c r="B1130" s="319" t="s">
        <v>6214</v>
      </c>
      <c r="C1130" s="350">
        <v>1963</v>
      </c>
      <c r="D1130" s="350"/>
      <c r="E1130" s="317" t="s">
        <v>10</v>
      </c>
      <c r="F1130" s="317">
        <v>4</v>
      </c>
      <c r="G1130" s="317">
        <v>3</v>
      </c>
      <c r="H1130" s="112">
        <v>2199.5</v>
      </c>
      <c r="I1130" s="112">
        <v>1998.44</v>
      </c>
      <c r="J1130" s="112">
        <v>1998.44</v>
      </c>
      <c r="K1130" s="114">
        <v>87</v>
      </c>
      <c r="L1130" s="220">
        <v>28326.040799999995</v>
      </c>
      <c r="M1130" s="189" t="s">
        <v>5453</v>
      </c>
    </row>
    <row r="1131" spans="1:13" ht="14.25" hidden="1" customHeight="1">
      <c r="A1131" s="219" t="s">
        <v>2428</v>
      </c>
      <c r="B1131" s="319" t="s">
        <v>6215</v>
      </c>
      <c r="C1131" s="350">
        <v>1963</v>
      </c>
      <c r="D1131" s="350"/>
      <c r="E1131" s="317" t="s">
        <v>10</v>
      </c>
      <c r="F1131" s="317">
        <v>4</v>
      </c>
      <c r="G1131" s="317">
        <v>3</v>
      </c>
      <c r="H1131" s="112">
        <v>2197.77</v>
      </c>
      <c r="I1131" s="112">
        <v>2038.95</v>
      </c>
      <c r="J1131" s="112">
        <v>2038.95</v>
      </c>
      <c r="K1131" s="114">
        <v>70</v>
      </c>
      <c r="L1131" s="220">
        <v>30675.576096000001</v>
      </c>
      <c r="M1131" s="189" t="s">
        <v>5453</v>
      </c>
    </row>
    <row r="1132" spans="1:13" ht="14.25" hidden="1" customHeight="1">
      <c r="A1132" s="219" t="s">
        <v>2429</v>
      </c>
      <c r="B1132" s="319" t="s">
        <v>6216</v>
      </c>
      <c r="C1132" s="350">
        <v>1965</v>
      </c>
      <c r="D1132" s="350"/>
      <c r="E1132" s="317" t="s">
        <v>10</v>
      </c>
      <c r="F1132" s="317">
        <v>5</v>
      </c>
      <c r="G1132" s="317">
        <v>4</v>
      </c>
      <c r="H1132" s="112">
        <v>2653.47</v>
      </c>
      <c r="I1132" s="112">
        <v>2652.39</v>
      </c>
      <c r="J1132" s="112">
        <v>2070.59</v>
      </c>
      <c r="K1132" s="114">
        <v>82</v>
      </c>
      <c r="L1132" s="220">
        <v>34172.448047999998</v>
      </c>
      <c r="M1132" s="189" t="s">
        <v>5453</v>
      </c>
    </row>
    <row r="1133" spans="1:13" ht="14.25" hidden="1" customHeight="1">
      <c r="A1133" s="219" t="s">
        <v>2430</v>
      </c>
      <c r="B1133" s="319" t="s">
        <v>6217</v>
      </c>
      <c r="C1133" s="350">
        <v>1963</v>
      </c>
      <c r="D1133" s="350"/>
      <c r="E1133" s="317" t="s">
        <v>10</v>
      </c>
      <c r="F1133" s="317">
        <v>4</v>
      </c>
      <c r="G1133" s="317">
        <v>3</v>
      </c>
      <c r="H1133" s="112">
        <v>2197.77</v>
      </c>
      <c r="I1133" s="112">
        <v>2038.95</v>
      </c>
      <c r="J1133" s="112">
        <v>2038.95</v>
      </c>
      <c r="K1133" s="114">
        <v>70</v>
      </c>
      <c r="L1133" s="220">
        <v>28303.761168000001</v>
      </c>
      <c r="M1133" s="189" t="s">
        <v>5453</v>
      </c>
    </row>
    <row r="1134" spans="1:13" ht="14.25" hidden="1" customHeight="1">
      <c r="A1134" s="219" t="s">
        <v>2432</v>
      </c>
      <c r="B1134" s="319" t="s">
        <v>6218</v>
      </c>
      <c r="C1134" s="350">
        <v>1963</v>
      </c>
      <c r="D1134" s="350"/>
      <c r="E1134" s="317" t="s">
        <v>10</v>
      </c>
      <c r="F1134" s="317">
        <v>4</v>
      </c>
      <c r="G1134" s="317">
        <v>3</v>
      </c>
      <c r="H1134" s="112">
        <v>3198.83</v>
      </c>
      <c r="I1134" s="112">
        <v>2031.68</v>
      </c>
      <c r="J1134" s="112">
        <v>2031.68</v>
      </c>
      <c r="K1134" s="114">
        <v>107</v>
      </c>
      <c r="L1134" s="220">
        <v>41195.812271999996</v>
      </c>
      <c r="M1134" s="189" t="s">
        <v>5453</v>
      </c>
    </row>
    <row r="1135" spans="1:13" ht="14.25" hidden="1" customHeight="1">
      <c r="A1135" s="219" t="s">
        <v>2434</v>
      </c>
      <c r="B1135" s="319" t="s">
        <v>6219</v>
      </c>
      <c r="C1135" s="350">
        <v>1964</v>
      </c>
      <c r="D1135" s="350"/>
      <c r="E1135" s="317" t="s">
        <v>10</v>
      </c>
      <c r="F1135" s="317">
        <v>5</v>
      </c>
      <c r="G1135" s="317">
        <v>4</v>
      </c>
      <c r="H1135" s="112">
        <v>3400.18</v>
      </c>
      <c r="I1135" s="112">
        <v>3093.19</v>
      </c>
      <c r="J1135" s="112">
        <v>3093.19</v>
      </c>
      <c r="K1135" s="114">
        <v>147</v>
      </c>
      <c r="L1135" s="220">
        <v>43788.878111999999</v>
      </c>
      <c r="M1135" s="189" t="s">
        <v>5453</v>
      </c>
    </row>
    <row r="1136" spans="1:13" ht="14.25" hidden="1" customHeight="1">
      <c r="A1136" s="219" t="s">
        <v>2435</v>
      </c>
      <c r="B1136" s="319" t="s">
        <v>6220</v>
      </c>
      <c r="C1136" s="350">
        <v>1964</v>
      </c>
      <c r="D1136" s="350"/>
      <c r="E1136" s="317" t="s">
        <v>10</v>
      </c>
      <c r="F1136" s="317">
        <v>4</v>
      </c>
      <c r="G1136" s="317">
        <v>2</v>
      </c>
      <c r="H1136" s="112">
        <v>1386.54</v>
      </c>
      <c r="I1136" s="112">
        <v>1287.8499999999999</v>
      </c>
      <c r="J1136" s="112">
        <v>1287.8499999999999</v>
      </c>
      <c r="K1136" s="114">
        <v>60</v>
      </c>
      <c r="L1136" s="220">
        <v>17856.416735999999</v>
      </c>
      <c r="M1136" s="189" t="s">
        <v>5453</v>
      </c>
    </row>
    <row r="1137" spans="1:13" ht="14.25" hidden="1" customHeight="1">
      <c r="A1137" s="219" t="s">
        <v>2436</v>
      </c>
      <c r="B1137" s="319" t="s">
        <v>6221</v>
      </c>
      <c r="C1137" s="350">
        <v>1963</v>
      </c>
      <c r="D1137" s="350"/>
      <c r="E1137" s="317" t="s">
        <v>10</v>
      </c>
      <c r="F1137" s="317">
        <v>4</v>
      </c>
      <c r="G1137" s="317">
        <v>4</v>
      </c>
      <c r="H1137" s="112">
        <v>3006.07</v>
      </c>
      <c r="I1137" s="112">
        <v>2757.43</v>
      </c>
      <c r="J1137" s="112">
        <v>2757.43</v>
      </c>
      <c r="K1137" s="114">
        <v>108</v>
      </c>
      <c r="L1137" s="220">
        <v>38713.371888000001</v>
      </c>
      <c r="M1137" s="189" t="s">
        <v>5453</v>
      </c>
    </row>
    <row r="1138" spans="1:13" ht="14.25" hidden="1" customHeight="1">
      <c r="A1138" s="219" t="s">
        <v>2437</v>
      </c>
      <c r="B1138" s="319" t="s">
        <v>6222</v>
      </c>
      <c r="C1138" s="350">
        <v>1969</v>
      </c>
      <c r="D1138" s="350"/>
      <c r="E1138" s="317" t="s">
        <v>10</v>
      </c>
      <c r="F1138" s="317">
        <v>9</v>
      </c>
      <c r="G1138" s="317">
        <v>1</v>
      </c>
      <c r="H1138" s="112">
        <v>2292.4299999999998</v>
      </c>
      <c r="I1138" s="112">
        <v>1951.13</v>
      </c>
      <c r="J1138" s="112">
        <v>1951.13</v>
      </c>
      <c r="K1138" s="114">
        <v>69</v>
      </c>
      <c r="L1138" s="220">
        <v>29522.830511999997</v>
      </c>
      <c r="M1138" s="189" t="s">
        <v>5453</v>
      </c>
    </row>
    <row r="1139" spans="1:13" ht="13.5" hidden="1" customHeight="1">
      <c r="A1139" s="219" t="s">
        <v>2438</v>
      </c>
      <c r="B1139" s="319" t="s">
        <v>6223</v>
      </c>
      <c r="C1139" s="350">
        <v>1959</v>
      </c>
      <c r="D1139" s="350"/>
      <c r="E1139" s="317" t="s">
        <v>10</v>
      </c>
      <c r="F1139" s="317">
        <v>4</v>
      </c>
      <c r="G1139" s="317">
        <v>4</v>
      </c>
      <c r="H1139" s="112">
        <v>2666.74</v>
      </c>
      <c r="I1139" s="112">
        <v>2415.08</v>
      </c>
      <c r="J1139" s="112">
        <v>2415.08</v>
      </c>
      <c r="K1139" s="114">
        <v>94</v>
      </c>
      <c r="L1139" s="220">
        <v>34343.344415999993</v>
      </c>
      <c r="M1139" s="189" t="s">
        <v>5453</v>
      </c>
    </row>
    <row r="1140" spans="1:13" ht="14.25" hidden="1" customHeight="1">
      <c r="A1140" s="219" t="s">
        <v>2439</v>
      </c>
      <c r="B1140" s="319" t="s">
        <v>6224</v>
      </c>
      <c r="C1140" s="350">
        <v>1964</v>
      </c>
      <c r="D1140" s="350"/>
      <c r="E1140" s="317" t="s">
        <v>10</v>
      </c>
      <c r="F1140" s="317">
        <v>4</v>
      </c>
      <c r="G1140" s="317">
        <v>4</v>
      </c>
      <c r="H1140" s="112">
        <v>3061.59</v>
      </c>
      <c r="I1140" s="112">
        <v>2776.7</v>
      </c>
      <c r="J1140" s="112">
        <v>2776.7</v>
      </c>
      <c r="K1140" s="114">
        <v>130</v>
      </c>
      <c r="L1140" s="220">
        <v>39428.380656000001</v>
      </c>
      <c r="M1140" s="189" t="s">
        <v>5453</v>
      </c>
    </row>
    <row r="1141" spans="1:13" ht="14.25" hidden="1" customHeight="1">
      <c r="A1141" s="219" t="s">
        <v>2441</v>
      </c>
      <c r="B1141" s="319" t="s">
        <v>6225</v>
      </c>
      <c r="C1141" s="350">
        <v>1964</v>
      </c>
      <c r="D1141" s="350"/>
      <c r="E1141" s="317" t="s">
        <v>10</v>
      </c>
      <c r="F1141" s="317">
        <v>4</v>
      </c>
      <c r="G1141" s="317">
        <v>4</v>
      </c>
      <c r="H1141" s="112">
        <v>3004.7</v>
      </c>
      <c r="I1141" s="112">
        <v>2777.55</v>
      </c>
      <c r="J1141" s="112">
        <v>2777.55</v>
      </c>
      <c r="K1141" s="114">
        <v>118</v>
      </c>
      <c r="L1141" s="220">
        <v>38695.728479999991</v>
      </c>
      <c r="M1141" s="189" t="s">
        <v>5453</v>
      </c>
    </row>
    <row r="1142" spans="1:13" ht="14.25" hidden="1" customHeight="1">
      <c r="A1142" s="219" t="s">
        <v>2443</v>
      </c>
      <c r="B1142" s="319" t="s">
        <v>6226</v>
      </c>
      <c r="C1142" s="350">
        <v>1964</v>
      </c>
      <c r="D1142" s="350"/>
      <c r="E1142" s="317" t="s">
        <v>10</v>
      </c>
      <c r="F1142" s="317">
        <v>4</v>
      </c>
      <c r="G1142" s="317">
        <v>4</v>
      </c>
      <c r="H1142" s="112">
        <v>2985.05</v>
      </c>
      <c r="I1142" s="112">
        <v>2766.09</v>
      </c>
      <c r="J1142" s="112">
        <v>2766.09</v>
      </c>
      <c r="K1142" s="114">
        <v>131</v>
      </c>
      <c r="L1142" s="220">
        <v>38442.66792</v>
      </c>
      <c r="M1142" s="189" t="s">
        <v>5453</v>
      </c>
    </row>
    <row r="1143" spans="1:13" ht="14.25" hidden="1" customHeight="1">
      <c r="A1143" s="219" t="s">
        <v>2445</v>
      </c>
      <c r="B1143" s="319" t="s">
        <v>6227</v>
      </c>
      <c r="C1143" s="350">
        <v>1964</v>
      </c>
      <c r="D1143" s="350"/>
      <c r="E1143" s="317" t="s">
        <v>10</v>
      </c>
      <c r="F1143" s="317">
        <v>4</v>
      </c>
      <c r="G1143" s="317">
        <v>2</v>
      </c>
      <c r="H1143" s="112">
        <v>1571.6</v>
      </c>
      <c r="I1143" s="112">
        <v>1287.9100000000001</v>
      </c>
      <c r="J1143" s="112">
        <v>1287.9100000000001</v>
      </c>
      <c r="K1143" s="114">
        <v>49</v>
      </c>
      <c r="L1143" s="220">
        <v>20239.693439999999</v>
      </c>
      <c r="M1143" s="189" t="s">
        <v>5453</v>
      </c>
    </row>
    <row r="1144" spans="1:13" ht="14.25" hidden="1" customHeight="1">
      <c r="A1144" s="219" t="s">
        <v>2446</v>
      </c>
      <c r="B1144" s="319" t="s">
        <v>6228</v>
      </c>
      <c r="C1144" s="350">
        <v>1959</v>
      </c>
      <c r="D1144" s="350"/>
      <c r="E1144" s="317" t="s">
        <v>10</v>
      </c>
      <c r="F1144" s="317">
        <v>4</v>
      </c>
      <c r="G1144" s="317">
        <v>2</v>
      </c>
      <c r="H1144" s="112">
        <v>1491.37</v>
      </c>
      <c r="I1144" s="112">
        <v>1359.76</v>
      </c>
      <c r="J1144" s="112">
        <v>1359.76</v>
      </c>
      <c r="K1144" s="114">
        <v>40</v>
      </c>
      <c r="L1144" s="220">
        <v>19206.459407999999</v>
      </c>
      <c r="M1144" s="189" t="s">
        <v>5453</v>
      </c>
    </row>
    <row r="1145" spans="1:13" ht="14.25" hidden="1" customHeight="1">
      <c r="A1145" s="219" t="s">
        <v>2447</v>
      </c>
      <c r="B1145" s="319" t="s">
        <v>6229</v>
      </c>
      <c r="C1145" s="350">
        <v>1974</v>
      </c>
      <c r="D1145" s="350"/>
      <c r="E1145" s="317" t="s">
        <v>10</v>
      </c>
      <c r="F1145" s="317">
        <v>5</v>
      </c>
      <c r="G1145" s="317">
        <v>4</v>
      </c>
      <c r="H1145" s="112">
        <v>2997.23</v>
      </c>
      <c r="I1145" s="112">
        <v>2695.92</v>
      </c>
      <c r="J1145" s="112">
        <v>2695.92</v>
      </c>
      <c r="K1145" s="114">
        <v>139</v>
      </c>
      <c r="L1145" s="220">
        <v>38599.526831999996</v>
      </c>
      <c r="M1145" s="189" t="s">
        <v>5453</v>
      </c>
    </row>
    <row r="1146" spans="1:13" ht="14.25" hidden="1" customHeight="1">
      <c r="A1146" s="219" t="s">
        <v>2449</v>
      </c>
      <c r="B1146" s="319" t="s">
        <v>6230</v>
      </c>
      <c r="C1146" s="350">
        <v>1977</v>
      </c>
      <c r="D1146" s="350"/>
      <c r="E1146" s="317" t="s">
        <v>10</v>
      </c>
      <c r="F1146" s="317">
        <v>4</v>
      </c>
      <c r="G1146" s="317">
        <v>4</v>
      </c>
      <c r="H1146" s="112">
        <v>3181.01</v>
      </c>
      <c r="I1146" s="112">
        <v>2887.23</v>
      </c>
      <c r="J1146" s="112">
        <v>2887.23</v>
      </c>
      <c r="K1146" s="114">
        <v>116</v>
      </c>
      <c r="L1146" s="220">
        <v>24423.112895999999</v>
      </c>
      <c r="M1146" s="189" t="s">
        <v>5453</v>
      </c>
    </row>
    <row r="1147" spans="1:13" ht="14.25" hidden="1" customHeight="1">
      <c r="A1147" s="219" t="s">
        <v>2450</v>
      </c>
      <c r="B1147" s="319" t="s">
        <v>6231</v>
      </c>
      <c r="C1147" s="350">
        <v>1959</v>
      </c>
      <c r="D1147" s="350"/>
      <c r="E1147" s="317" t="s">
        <v>10</v>
      </c>
      <c r="F1147" s="317">
        <v>4</v>
      </c>
      <c r="G1147" s="317">
        <v>4</v>
      </c>
      <c r="H1147" s="112">
        <v>2682.35</v>
      </c>
      <c r="I1147" s="112">
        <v>2431.96</v>
      </c>
      <c r="J1147" s="112">
        <v>2431.96</v>
      </c>
      <c r="K1147" s="114">
        <v>88</v>
      </c>
      <c r="L1147" s="220">
        <v>34544.376239999998</v>
      </c>
      <c r="M1147" s="189" t="s">
        <v>5453</v>
      </c>
    </row>
    <row r="1148" spans="1:13" ht="14.25" hidden="1" customHeight="1">
      <c r="A1148" s="219" t="s">
        <v>2451</v>
      </c>
      <c r="B1148" s="319" t="s">
        <v>6232</v>
      </c>
      <c r="C1148" s="350">
        <v>1959</v>
      </c>
      <c r="D1148" s="350"/>
      <c r="E1148" s="317" t="s">
        <v>10</v>
      </c>
      <c r="F1148" s="317">
        <v>4</v>
      </c>
      <c r="G1148" s="317">
        <v>2</v>
      </c>
      <c r="H1148" s="112">
        <v>2380.52</v>
      </c>
      <c r="I1148" s="112">
        <v>2129.15</v>
      </c>
      <c r="J1148" s="112">
        <v>2129.15</v>
      </c>
      <c r="K1148" s="114">
        <v>77</v>
      </c>
      <c r="L1148" s="220">
        <v>30657.288767999999</v>
      </c>
      <c r="M1148" s="189" t="s">
        <v>5453</v>
      </c>
    </row>
    <row r="1149" spans="1:13" ht="14.25" hidden="1" customHeight="1">
      <c r="A1149" s="219" t="s">
        <v>2453</v>
      </c>
      <c r="B1149" s="319" t="s">
        <v>6233</v>
      </c>
      <c r="C1149" s="350">
        <v>1958</v>
      </c>
      <c r="D1149" s="350"/>
      <c r="E1149" s="317" t="s">
        <v>10</v>
      </c>
      <c r="F1149" s="317">
        <v>4</v>
      </c>
      <c r="G1149" s="317">
        <v>4</v>
      </c>
      <c r="H1149" s="112">
        <v>2387.5</v>
      </c>
      <c r="I1149" s="112">
        <v>2115.41</v>
      </c>
      <c r="J1149" s="112">
        <v>2115.41</v>
      </c>
      <c r="K1149" s="114">
        <v>69</v>
      </c>
      <c r="L1149" s="220">
        <v>30747.18</v>
      </c>
      <c r="M1149" s="189" t="s">
        <v>5453</v>
      </c>
    </row>
    <row r="1150" spans="1:13" ht="14.25" hidden="1" customHeight="1">
      <c r="A1150" s="219" t="s">
        <v>2455</v>
      </c>
      <c r="B1150" s="319" t="s">
        <v>6234</v>
      </c>
      <c r="C1150" s="350">
        <v>1959</v>
      </c>
      <c r="D1150" s="350"/>
      <c r="E1150" s="317" t="s">
        <v>10</v>
      </c>
      <c r="F1150" s="317">
        <v>4</v>
      </c>
      <c r="G1150" s="317">
        <v>4</v>
      </c>
      <c r="H1150" s="112">
        <v>2984.37</v>
      </c>
      <c r="I1150" s="112">
        <v>2715.6</v>
      </c>
      <c r="J1150" s="112">
        <v>2715.6</v>
      </c>
      <c r="K1150" s="114">
        <v>80</v>
      </c>
      <c r="L1150" s="220">
        <v>38433.910607999998</v>
      </c>
      <c r="M1150" s="189" t="s">
        <v>5453</v>
      </c>
    </row>
    <row r="1151" spans="1:13" ht="14.25" hidden="1" customHeight="1">
      <c r="A1151" s="219" t="s">
        <v>2457</v>
      </c>
      <c r="B1151" s="319" t="s">
        <v>6235</v>
      </c>
      <c r="C1151" s="350">
        <v>1962</v>
      </c>
      <c r="D1151" s="350"/>
      <c r="E1151" s="317" t="s">
        <v>10</v>
      </c>
      <c r="F1151" s="317">
        <v>4</v>
      </c>
      <c r="G1151" s="317">
        <v>3</v>
      </c>
      <c r="H1151" s="112">
        <v>2359.19</v>
      </c>
      <c r="I1151" s="112">
        <v>2211.19</v>
      </c>
      <c r="J1151" s="112">
        <v>2031.69</v>
      </c>
      <c r="K1151" s="114">
        <v>92</v>
      </c>
      <c r="L1151" s="220">
        <v>30382.592495999997</v>
      </c>
      <c r="M1151" s="189" t="s">
        <v>5453</v>
      </c>
    </row>
    <row r="1152" spans="1:13" ht="14.25" hidden="1" customHeight="1">
      <c r="A1152" s="219" t="s">
        <v>2459</v>
      </c>
      <c r="B1152" s="319" t="s">
        <v>6236</v>
      </c>
      <c r="C1152" s="350">
        <v>1958</v>
      </c>
      <c r="D1152" s="350"/>
      <c r="E1152" s="317" t="s">
        <v>10</v>
      </c>
      <c r="F1152" s="317">
        <v>4</v>
      </c>
      <c r="G1152" s="317">
        <v>4</v>
      </c>
      <c r="H1152" s="112">
        <v>3178.69</v>
      </c>
      <c r="I1152" s="112">
        <v>2901.65</v>
      </c>
      <c r="J1152" s="112">
        <v>2901.65</v>
      </c>
      <c r="K1152" s="114">
        <v>97</v>
      </c>
      <c r="L1152" s="220">
        <v>40936.441295999997</v>
      </c>
      <c r="M1152" s="189" t="s">
        <v>5453</v>
      </c>
    </row>
    <row r="1153" spans="1:13" ht="14.25" hidden="1" customHeight="1">
      <c r="A1153" s="219" t="s">
        <v>2461</v>
      </c>
      <c r="B1153" s="319" t="s">
        <v>6237</v>
      </c>
      <c r="C1153" s="350">
        <v>1966</v>
      </c>
      <c r="D1153" s="350"/>
      <c r="E1153" s="317" t="s">
        <v>10</v>
      </c>
      <c r="F1153" s="317">
        <v>5</v>
      </c>
      <c r="G1153" s="317">
        <v>3</v>
      </c>
      <c r="H1153" s="112">
        <v>3698.02</v>
      </c>
      <c r="I1153" s="112">
        <v>3432.85</v>
      </c>
      <c r="J1153" s="112">
        <v>3432.85</v>
      </c>
      <c r="K1153" s="114">
        <v>144</v>
      </c>
      <c r="L1153" s="220">
        <v>47624.580768</v>
      </c>
      <c r="M1153" s="189" t="s">
        <v>5453</v>
      </c>
    </row>
    <row r="1154" spans="1:13" ht="14.25" hidden="1" customHeight="1">
      <c r="A1154" s="219" t="s">
        <v>2463</v>
      </c>
      <c r="B1154" s="319" t="s">
        <v>6238</v>
      </c>
      <c r="C1154" s="350">
        <v>1961</v>
      </c>
      <c r="D1154" s="350"/>
      <c r="E1154" s="317" t="s">
        <v>10</v>
      </c>
      <c r="F1154" s="317">
        <v>4</v>
      </c>
      <c r="G1154" s="317">
        <v>3</v>
      </c>
      <c r="H1154" s="112">
        <v>2174.27</v>
      </c>
      <c r="I1154" s="112">
        <v>2026.32</v>
      </c>
      <c r="J1154" s="112">
        <v>2026.32</v>
      </c>
      <c r="K1154" s="114">
        <v>104</v>
      </c>
      <c r="L1154" s="220">
        <v>28001.118767999997</v>
      </c>
      <c r="M1154" s="189" t="s">
        <v>5453</v>
      </c>
    </row>
    <row r="1155" spans="1:13" ht="14.25" hidden="1" customHeight="1">
      <c r="A1155" s="219" t="s">
        <v>2465</v>
      </c>
      <c r="B1155" s="319" t="s">
        <v>6239</v>
      </c>
      <c r="C1155" s="350">
        <v>1961</v>
      </c>
      <c r="D1155" s="350"/>
      <c r="E1155" s="317" t="s">
        <v>10</v>
      </c>
      <c r="F1155" s="317">
        <v>4</v>
      </c>
      <c r="G1155" s="317">
        <v>3</v>
      </c>
      <c r="H1155" s="112">
        <v>2187.52</v>
      </c>
      <c r="I1155" s="112">
        <v>2021.26</v>
      </c>
      <c r="J1155" s="112">
        <v>2021.26</v>
      </c>
      <c r="K1155" s="114">
        <v>81</v>
      </c>
      <c r="L1155" s="220">
        <v>28171.757567999997</v>
      </c>
      <c r="M1155" s="189" t="s">
        <v>5453</v>
      </c>
    </row>
    <row r="1156" spans="1:13" ht="14.25" hidden="1" customHeight="1">
      <c r="A1156" s="219" t="s">
        <v>2467</v>
      </c>
      <c r="B1156" s="319" t="s">
        <v>6240</v>
      </c>
      <c r="C1156" s="350">
        <v>1962</v>
      </c>
      <c r="D1156" s="350"/>
      <c r="E1156" s="317" t="s">
        <v>10</v>
      </c>
      <c r="F1156" s="317">
        <v>4</v>
      </c>
      <c r="G1156" s="317">
        <v>2</v>
      </c>
      <c r="H1156" s="112">
        <v>2187.17</v>
      </c>
      <c r="I1156" s="112">
        <v>2039.44</v>
      </c>
      <c r="J1156" s="112">
        <v>2039.44</v>
      </c>
      <c r="K1156" s="114">
        <v>94</v>
      </c>
      <c r="L1156" s="220">
        <v>28167.250128000003</v>
      </c>
      <c r="M1156" s="189" t="s">
        <v>5453</v>
      </c>
    </row>
    <row r="1157" spans="1:13" ht="14.25" hidden="1" customHeight="1">
      <c r="A1157" s="219" t="s">
        <v>2469</v>
      </c>
      <c r="B1157" s="319" t="s">
        <v>6241</v>
      </c>
      <c r="C1157" s="350">
        <v>1966</v>
      </c>
      <c r="D1157" s="350"/>
      <c r="E1157" s="317" t="s">
        <v>10</v>
      </c>
      <c r="F1157" s="317">
        <v>5</v>
      </c>
      <c r="G1157" s="317">
        <v>3</v>
      </c>
      <c r="H1157" s="112">
        <v>2715.33</v>
      </c>
      <c r="I1157" s="112">
        <v>2528.37</v>
      </c>
      <c r="J1157" s="112">
        <v>2528.37</v>
      </c>
      <c r="K1157" s="114">
        <v>109</v>
      </c>
      <c r="L1157" s="220">
        <v>34969.105871999993</v>
      </c>
      <c r="M1157" s="189" t="s">
        <v>5453</v>
      </c>
    </row>
    <row r="1158" spans="1:13" ht="14.25" hidden="1" customHeight="1">
      <c r="A1158" s="219" t="s">
        <v>2471</v>
      </c>
      <c r="B1158" s="319" t="s">
        <v>6242</v>
      </c>
      <c r="C1158" s="350">
        <v>1965</v>
      </c>
      <c r="D1158" s="350"/>
      <c r="E1158" s="317" t="s">
        <v>10</v>
      </c>
      <c r="F1158" s="317">
        <v>4</v>
      </c>
      <c r="G1158" s="317">
        <v>3</v>
      </c>
      <c r="H1158" s="112">
        <v>2213.9299999999998</v>
      </c>
      <c r="I1158" s="112">
        <v>2047.63</v>
      </c>
      <c r="J1158" s="112">
        <v>2047.63</v>
      </c>
      <c r="K1158" s="114">
        <v>100</v>
      </c>
      <c r="L1158" s="220">
        <v>28511.876111999998</v>
      </c>
      <c r="M1158" s="189" t="s">
        <v>5453</v>
      </c>
    </row>
    <row r="1159" spans="1:13" ht="14.25" hidden="1" customHeight="1">
      <c r="A1159" s="219" t="s">
        <v>2473</v>
      </c>
      <c r="B1159" s="319" t="s">
        <v>6243</v>
      </c>
      <c r="C1159" s="350">
        <v>1950</v>
      </c>
      <c r="D1159" s="350"/>
      <c r="E1159" s="317" t="s">
        <v>62</v>
      </c>
      <c r="F1159" s="317">
        <v>2</v>
      </c>
      <c r="G1159" s="317">
        <v>1</v>
      </c>
      <c r="H1159" s="112">
        <v>560.69000000000005</v>
      </c>
      <c r="I1159" s="112">
        <v>507.81</v>
      </c>
      <c r="J1159" s="112">
        <v>507.81</v>
      </c>
      <c r="K1159" s="114">
        <v>22</v>
      </c>
      <c r="L1159" s="220">
        <v>7220.7900959999997</v>
      </c>
      <c r="M1159" s="189" t="s">
        <v>5453</v>
      </c>
    </row>
    <row r="1160" spans="1:13" ht="14.25" hidden="1" customHeight="1">
      <c r="A1160" s="219" t="s">
        <v>2475</v>
      </c>
      <c r="B1160" s="74" t="s">
        <v>1550</v>
      </c>
      <c r="C1160" s="350">
        <v>1949</v>
      </c>
      <c r="D1160" s="350"/>
      <c r="E1160" s="350" t="s">
        <v>62</v>
      </c>
      <c r="F1160" s="175">
        <v>2</v>
      </c>
      <c r="G1160" s="175">
        <v>1</v>
      </c>
      <c r="H1160" s="172">
        <v>560.6</v>
      </c>
      <c r="I1160" s="172">
        <v>514.98</v>
      </c>
      <c r="J1160" s="172">
        <v>514.98</v>
      </c>
      <c r="K1160" s="185">
        <v>14</v>
      </c>
      <c r="L1160" s="220">
        <v>12746.493600000002</v>
      </c>
      <c r="M1160" s="189" t="s">
        <v>5453</v>
      </c>
    </row>
    <row r="1161" spans="1:13" ht="14.25" hidden="1" customHeight="1">
      <c r="A1161" s="219" t="s">
        <v>2476</v>
      </c>
      <c r="B1161" s="74" t="s">
        <v>6244</v>
      </c>
      <c r="C1161" s="350">
        <v>1950</v>
      </c>
      <c r="D1161" s="350"/>
      <c r="E1161" s="317" t="s">
        <v>62</v>
      </c>
      <c r="F1161" s="317">
        <v>2</v>
      </c>
      <c r="G1161" s="317">
        <v>2</v>
      </c>
      <c r="H1161" s="112">
        <v>947.62</v>
      </c>
      <c r="I1161" s="112">
        <v>852.06</v>
      </c>
      <c r="J1161" s="112">
        <v>852.06</v>
      </c>
      <c r="K1161" s="114">
        <v>41</v>
      </c>
      <c r="L1161" s="220">
        <v>30852.991007999997</v>
      </c>
      <c r="M1161" s="189" t="s">
        <v>5453</v>
      </c>
    </row>
    <row r="1162" spans="1:13" ht="14.25" hidden="1" customHeight="1">
      <c r="A1162" s="219" t="s">
        <v>2477</v>
      </c>
      <c r="B1162" s="74" t="s">
        <v>1551</v>
      </c>
      <c r="C1162" s="350">
        <v>1949</v>
      </c>
      <c r="D1162" s="350"/>
      <c r="E1162" s="350" t="s">
        <v>62</v>
      </c>
      <c r="F1162" s="175">
        <v>2</v>
      </c>
      <c r="G1162" s="175">
        <v>1</v>
      </c>
      <c r="H1162" s="172">
        <v>563.47</v>
      </c>
      <c r="I1162" s="172">
        <v>521.13</v>
      </c>
      <c r="J1162" s="172">
        <v>521.13</v>
      </c>
      <c r="K1162" s="185">
        <v>19</v>
      </c>
      <c r="L1162" s="220">
        <v>902825.29280000005</v>
      </c>
      <c r="M1162" s="189" t="s">
        <v>5453</v>
      </c>
    </row>
    <row r="1163" spans="1:13" ht="14.25" hidden="1" customHeight="1">
      <c r="A1163" s="219" t="s">
        <v>2479</v>
      </c>
      <c r="B1163" s="74" t="s">
        <v>6245</v>
      </c>
      <c r="C1163" s="350">
        <v>1951</v>
      </c>
      <c r="D1163" s="350"/>
      <c r="E1163" s="317" t="s">
        <v>62</v>
      </c>
      <c r="F1163" s="317">
        <v>2</v>
      </c>
      <c r="G1163" s="317">
        <v>2</v>
      </c>
      <c r="H1163" s="112">
        <v>708.9</v>
      </c>
      <c r="I1163" s="112">
        <v>629.69000000000005</v>
      </c>
      <c r="J1163" s="112">
        <v>629.69000000000005</v>
      </c>
      <c r="K1163" s="114">
        <v>28</v>
      </c>
      <c r="L1163" s="220">
        <v>9129.4977600000002</v>
      </c>
      <c r="M1163" s="189" t="s">
        <v>5453</v>
      </c>
    </row>
    <row r="1164" spans="1:13" hidden="1">
      <c r="A1164" s="219" t="s">
        <v>2481</v>
      </c>
      <c r="B1164" s="358" t="s">
        <v>1552</v>
      </c>
      <c r="C1164" s="350">
        <v>1949</v>
      </c>
      <c r="D1164" s="350"/>
      <c r="E1164" s="350" t="s">
        <v>62</v>
      </c>
      <c r="F1164" s="175">
        <v>2</v>
      </c>
      <c r="G1164" s="175">
        <v>1</v>
      </c>
      <c r="H1164" s="172">
        <v>551.24</v>
      </c>
      <c r="I1164" s="172">
        <v>512.74</v>
      </c>
      <c r="J1164" s="172">
        <v>512.74</v>
      </c>
      <c r="K1164" s="185">
        <v>17</v>
      </c>
      <c r="L1164" s="220">
        <v>8792.6</v>
      </c>
      <c r="M1164" s="189" t="s">
        <v>5453</v>
      </c>
    </row>
    <row r="1165" spans="1:13" hidden="1">
      <c r="A1165" s="219" t="s">
        <v>2482</v>
      </c>
      <c r="B1165" s="74" t="s">
        <v>6246</v>
      </c>
      <c r="C1165" s="350">
        <v>1951</v>
      </c>
      <c r="D1165" s="350"/>
      <c r="E1165" s="317" t="s">
        <v>62</v>
      </c>
      <c r="F1165" s="317">
        <v>2</v>
      </c>
      <c r="G1165" s="317">
        <v>2</v>
      </c>
      <c r="H1165" s="112">
        <v>711.44</v>
      </c>
      <c r="I1165" s="112">
        <v>703.27</v>
      </c>
      <c r="J1165" s="112">
        <v>703.27</v>
      </c>
      <c r="K1165" s="114">
        <v>27</v>
      </c>
      <c r="L1165" s="220">
        <v>9162.2088960000001</v>
      </c>
      <c r="M1165" s="189" t="s">
        <v>5453</v>
      </c>
    </row>
    <row r="1166" spans="1:13" hidden="1">
      <c r="A1166" s="219" t="s">
        <v>2483</v>
      </c>
      <c r="B1166" s="74" t="s">
        <v>6247</v>
      </c>
      <c r="C1166" s="350">
        <v>1951</v>
      </c>
      <c r="D1166" s="350"/>
      <c r="E1166" s="317" t="s">
        <v>62</v>
      </c>
      <c r="F1166" s="317">
        <v>2</v>
      </c>
      <c r="G1166" s="317">
        <v>2</v>
      </c>
      <c r="H1166" s="112">
        <v>949.19</v>
      </c>
      <c r="I1166" s="112">
        <v>857.77</v>
      </c>
      <c r="J1166" s="112">
        <v>857.77</v>
      </c>
      <c r="K1166" s="114">
        <v>32</v>
      </c>
      <c r="L1166" s="220">
        <v>12224.048496000001</v>
      </c>
      <c r="M1166" s="189" t="s">
        <v>5453</v>
      </c>
    </row>
    <row r="1167" spans="1:13" hidden="1">
      <c r="A1167" s="219" t="s">
        <v>2484</v>
      </c>
      <c r="B1167" s="74" t="s">
        <v>6248</v>
      </c>
      <c r="C1167" s="350">
        <v>1962</v>
      </c>
      <c r="D1167" s="350"/>
      <c r="E1167" s="317" t="s">
        <v>10</v>
      </c>
      <c r="F1167" s="317">
        <v>4</v>
      </c>
      <c r="G1167" s="317">
        <v>2</v>
      </c>
      <c r="H1167" s="112">
        <v>1408.71</v>
      </c>
      <c r="I1167" s="112">
        <v>1291.6400000000001</v>
      </c>
      <c r="J1167" s="112">
        <v>1291.6400000000001</v>
      </c>
      <c r="K1167" s="114">
        <v>52</v>
      </c>
      <c r="L1167" s="220">
        <v>18141.930863999998</v>
      </c>
      <c r="M1167" s="189" t="s">
        <v>5453</v>
      </c>
    </row>
    <row r="1168" spans="1:13" hidden="1">
      <c r="A1168" s="219" t="s">
        <v>2486</v>
      </c>
      <c r="B1168" s="74" t="s">
        <v>6249</v>
      </c>
      <c r="C1168" s="350">
        <v>1951</v>
      </c>
      <c r="D1168" s="350"/>
      <c r="E1168" s="317" t="s">
        <v>62</v>
      </c>
      <c r="F1168" s="317">
        <v>2</v>
      </c>
      <c r="G1168" s="317">
        <v>1</v>
      </c>
      <c r="H1168" s="112">
        <v>561.29</v>
      </c>
      <c r="I1168" s="112">
        <v>506.5</v>
      </c>
      <c r="J1168" s="112">
        <v>506.5</v>
      </c>
      <c r="K1168" s="114">
        <v>19</v>
      </c>
      <c r="L1168" s="220">
        <v>7228.5171359999995</v>
      </c>
      <c r="M1168" s="189" t="s">
        <v>5453</v>
      </c>
    </row>
    <row r="1169" spans="1:13" hidden="1">
      <c r="A1169" s="219" t="s">
        <v>2488</v>
      </c>
      <c r="B1169" s="74" t="s">
        <v>6250</v>
      </c>
      <c r="C1169" s="350">
        <v>1951</v>
      </c>
      <c r="D1169" s="350"/>
      <c r="E1169" s="317" t="s">
        <v>62</v>
      </c>
      <c r="F1169" s="317">
        <v>2</v>
      </c>
      <c r="G1169" s="317">
        <v>1</v>
      </c>
      <c r="H1169" s="112">
        <v>555.02</v>
      </c>
      <c r="I1169" s="112">
        <v>514.48</v>
      </c>
      <c r="J1169" s="112">
        <v>514.48</v>
      </c>
      <c r="K1169" s="114">
        <v>19</v>
      </c>
      <c r="L1169" s="220">
        <v>7147.7695679999997</v>
      </c>
      <c r="M1169" s="189" t="s">
        <v>5453</v>
      </c>
    </row>
    <row r="1170" spans="1:13" hidden="1">
      <c r="A1170" s="219" t="s">
        <v>2490</v>
      </c>
      <c r="B1170" s="74" t="s">
        <v>6251</v>
      </c>
      <c r="C1170" s="350">
        <v>1950</v>
      </c>
      <c r="D1170" s="350"/>
      <c r="E1170" s="317" t="s">
        <v>62</v>
      </c>
      <c r="F1170" s="317">
        <v>2</v>
      </c>
      <c r="G1170" s="317">
        <v>2</v>
      </c>
      <c r="H1170" s="112">
        <v>937.86</v>
      </c>
      <c r="I1170" s="112">
        <v>845.31</v>
      </c>
      <c r="J1170" s="112">
        <v>845.31</v>
      </c>
      <c r="K1170" s="114">
        <v>29</v>
      </c>
      <c r="L1170" s="220">
        <v>12078.136224</v>
      </c>
      <c r="M1170" s="189" t="s">
        <v>5453</v>
      </c>
    </row>
    <row r="1171" spans="1:13" hidden="1">
      <c r="A1171" s="219" t="s">
        <v>2492</v>
      </c>
      <c r="B1171" s="74" t="s">
        <v>6252</v>
      </c>
      <c r="C1171" s="350">
        <v>1950</v>
      </c>
      <c r="D1171" s="350"/>
      <c r="E1171" s="317" t="s">
        <v>62</v>
      </c>
      <c r="F1171" s="317">
        <v>2</v>
      </c>
      <c r="G1171" s="317">
        <v>2</v>
      </c>
      <c r="H1171" s="112">
        <v>945.96</v>
      </c>
      <c r="I1171" s="112">
        <v>859.36</v>
      </c>
      <c r="J1171" s="112">
        <v>859.36</v>
      </c>
      <c r="K1171" s="114">
        <v>27</v>
      </c>
      <c r="L1171" s="220">
        <v>12182.451263999999</v>
      </c>
      <c r="M1171" s="189" t="s">
        <v>5453</v>
      </c>
    </row>
    <row r="1172" spans="1:13" s="216" customFormat="1" hidden="1">
      <c r="A1172" s="219" t="s">
        <v>2494</v>
      </c>
      <c r="B1172" s="358" t="s">
        <v>3694</v>
      </c>
      <c r="C1172" s="239">
        <v>1949</v>
      </c>
      <c r="D1172" s="239"/>
      <c r="E1172" s="239" t="s">
        <v>576</v>
      </c>
      <c r="F1172" s="245">
        <v>2</v>
      </c>
      <c r="G1172" s="245">
        <v>2</v>
      </c>
      <c r="H1172" s="215">
        <v>421</v>
      </c>
      <c r="I1172" s="215">
        <v>384.58</v>
      </c>
      <c r="J1172" s="215">
        <v>384.58</v>
      </c>
      <c r="K1172" s="304">
        <v>23</v>
      </c>
      <c r="L1172" s="58">
        <v>104652.29</v>
      </c>
      <c r="M1172" s="252" t="s">
        <v>5453</v>
      </c>
    </row>
    <row r="1173" spans="1:13" s="216" customFormat="1" hidden="1">
      <c r="A1173" s="219" t="s">
        <v>2496</v>
      </c>
      <c r="B1173" s="358" t="s">
        <v>3695</v>
      </c>
      <c r="C1173" s="239">
        <v>1949</v>
      </c>
      <c r="D1173" s="239"/>
      <c r="E1173" s="239" t="s">
        <v>576</v>
      </c>
      <c r="F1173" s="245">
        <v>2</v>
      </c>
      <c r="G1173" s="245">
        <v>2</v>
      </c>
      <c r="H1173" s="215">
        <v>422</v>
      </c>
      <c r="I1173" s="215">
        <v>383.08</v>
      </c>
      <c r="J1173" s="215">
        <v>383.08</v>
      </c>
      <c r="K1173" s="304">
        <v>11</v>
      </c>
      <c r="L1173" s="58">
        <v>99631.039999999994</v>
      </c>
      <c r="M1173" s="252" t="s">
        <v>5453</v>
      </c>
    </row>
    <row r="1174" spans="1:13" s="216" customFormat="1" hidden="1">
      <c r="A1174" s="219" t="s">
        <v>2497</v>
      </c>
      <c r="B1174" s="358" t="s">
        <v>3696</v>
      </c>
      <c r="C1174" s="239">
        <v>1949</v>
      </c>
      <c r="D1174" s="239"/>
      <c r="E1174" s="239" t="s">
        <v>576</v>
      </c>
      <c r="F1174" s="245">
        <v>2</v>
      </c>
      <c r="G1174" s="245">
        <v>2</v>
      </c>
      <c r="H1174" s="215">
        <v>424</v>
      </c>
      <c r="I1174" s="215">
        <v>380.51</v>
      </c>
      <c r="J1174" s="215">
        <v>380.51</v>
      </c>
      <c r="K1174" s="304">
        <v>15</v>
      </c>
      <c r="L1174" s="58">
        <v>99631.039999999994</v>
      </c>
      <c r="M1174" s="252" t="s">
        <v>5453</v>
      </c>
    </row>
    <row r="1175" spans="1:13" s="216" customFormat="1" hidden="1">
      <c r="A1175" s="219" t="s">
        <v>2499</v>
      </c>
      <c r="B1175" s="358" t="s">
        <v>3697</v>
      </c>
      <c r="C1175" s="239">
        <v>1949</v>
      </c>
      <c r="D1175" s="239"/>
      <c r="E1175" s="239" t="s">
        <v>576</v>
      </c>
      <c r="F1175" s="245">
        <v>2</v>
      </c>
      <c r="G1175" s="245">
        <v>2</v>
      </c>
      <c r="H1175" s="215">
        <v>425</v>
      </c>
      <c r="I1175" s="215">
        <v>382.44</v>
      </c>
      <c r="J1175" s="215">
        <v>382.44</v>
      </c>
      <c r="K1175" s="304">
        <v>22</v>
      </c>
      <c r="L1175" s="58">
        <v>99631.039999999994</v>
      </c>
      <c r="M1175" s="252" t="s">
        <v>5453</v>
      </c>
    </row>
    <row r="1176" spans="1:13" s="216" customFormat="1" hidden="1">
      <c r="A1176" s="219" t="s">
        <v>2501</v>
      </c>
      <c r="B1176" s="358" t="s">
        <v>3698</v>
      </c>
      <c r="C1176" s="239">
        <v>1949</v>
      </c>
      <c r="D1176" s="239"/>
      <c r="E1176" s="239" t="s">
        <v>576</v>
      </c>
      <c r="F1176" s="245">
        <v>2</v>
      </c>
      <c r="G1176" s="245">
        <v>2</v>
      </c>
      <c r="H1176" s="215">
        <v>425</v>
      </c>
      <c r="I1176" s="215">
        <v>384.38</v>
      </c>
      <c r="J1176" s="215">
        <v>384.38</v>
      </c>
      <c r="K1176" s="304">
        <v>16</v>
      </c>
      <c r="L1176" s="58">
        <v>102593.95</v>
      </c>
      <c r="M1176" s="252" t="s">
        <v>5453</v>
      </c>
    </row>
    <row r="1177" spans="1:13" s="216" customFormat="1" hidden="1">
      <c r="A1177" s="219" t="s">
        <v>2503</v>
      </c>
      <c r="B1177" s="358" t="s">
        <v>3699</v>
      </c>
      <c r="C1177" s="239">
        <v>1949</v>
      </c>
      <c r="D1177" s="239"/>
      <c r="E1177" s="239" t="s">
        <v>576</v>
      </c>
      <c r="F1177" s="245">
        <v>2</v>
      </c>
      <c r="G1177" s="245">
        <v>2</v>
      </c>
      <c r="H1177" s="215">
        <v>423.5</v>
      </c>
      <c r="I1177" s="215">
        <v>379.43</v>
      </c>
      <c r="J1177" s="215">
        <v>379.43</v>
      </c>
      <c r="K1177" s="304">
        <v>17</v>
      </c>
      <c r="L1177" s="58">
        <v>99631.039999999994</v>
      </c>
      <c r="M1177" s="252" t="s">
        <v>5453</v>
      </c>
    </row>
    <row r="1178" spans="1:13" hidden="1">
      <c r="A1178" s="219" t="s">
        <v>2505</v>
      </c>
      <c r="B1178" s="74" t="s">
        <v>6253</v>
      </c>
      <c r="C1178" s="350">
        <v>1973</v>
      </c>
      <c r="D1178" s="350"/>
      <c r="E1178" s="317" t="s">
        <v>10</v>
      </c>
      <c r="F1178" s="317">
        <v>5</v>
      </c>
      <c r="G1178" s="317">
        <v>4</v>
      </c>
      <c r="H1178" s="112">
        <v>3073</v>
      </c>
      <c r="I1178" s="112">
        <v>2712.77</v>
      </c>
      <c r="J1178" s="112">
        <v>2712.77</v>
      </c>
      <c r="K1178" s="114">
        <v>135</v>
      </c>
      <c r="L1178" s="220">
        <v>39575.323199999999</v>
      </c>
      <c r="M1178" s="189" t="s">
        <v>5453</v>
      </c>
    </row>
    <row r="1179" spans="1:13" hidden="1">
      <c r="A1179" s="219" t="s">
        <v>2507</v>
      </c>
      <c r="B1179" s="74" t="s">
        <v>6254</v>
      </c>
      <c r="C1179" s="350">
        <v>1973</v>
      </c>
      <c r="D1179" s="350"/>
      <c r="E1179" s="317" t="s">
        <v>10</v>
      </c>
      <c r="F1179" s="317">
        <v>5</v>
      </c>
      <c r="G1179" s="317">
        <v>4</v>
      </c>
      <c r="H1179" s="112">
        <v>3073</v>
      </c>
      <c r="I1179" s="112">
        <v>2702.14</v>
      </c>
      <c r="J1179" s="112">
        <v>2702.14</v>
      </c>
      <c r="K1179" s="114">
        <v>127</v>
      </c>
      <c r="L1179" s="220">
        <v>39575.323199999999</v>
      </c>
      <c r="M1179" s="189" t="s">
        <v>5453</v>
      </c>
    </row>
    <row r="1180" spans="1:13" hidden="1">
      <c r="A1180" s="219" t="s">
        <v>2509</v>
      </c>
      <c r="B1180" s="74" t="s">
        <v>6255</v>
      </c>
      <c r="C1180" s="350">
        <v>1973</v>
      </c>
      <c r="D1180" s="350"/>
      <c r="E1180" s="317" t="s">
        <v>10</v>
      </c>
      <c r="F1180" s="317">
        <v>5</v>
      </c>
      <c r="G1180" s="317">
        <v>4</v>
      </c>
      <c r="H1180" s="112">
        <v>3073</v>
      </c>
      <c r="I1180" s="112">
        <v>2702.17</v>
      </c>
      <c r="J1180" s="112">
        <v>2702.17</v>
      </c>
      <c r="K1180" s="114">
        <v>139</v>
      </c>
      <c r="L1180" s="220">
        <v>39575.323199999999</v>
      </c>
      <c r="M1180" s="189" t="s">
        <v>5453</v>
      </c>
    </row>
    <row r="1181" spans="1:13" hidden="1">
      <c r="A1181" s="219" t="s">
        <v>2511</v>
      </c>
      <c r="B1181" s="74" t="s">
        <v>6256</v>
      </c>
      <c r="C1181" s="350">
        <v>1973</v>
      </c>
      <c r="D1181" s="350"/>
      <c r="E1181" s="317" t="s">
        <v>10</v>
      </c>
      <c r="F1181" s="317">
        <v>5</v>
      </c>
      <c r="G1181" s="317">
        <v>4</v>
      </c>
      <c r="H1181" s="112">
        <v>3073</v>
      </c>
      <c r="I1181" s="112">
        <v>2704.57</v>
      </c>
      <c r="J1181" s="112">
        <v>2704.57</v>
      </c>
      <c r="K1181" s="114">
        <v>130</v>
      </c>
      <c r="L1181" s="220">
        <v>39575.323199999999</v>
      </c>
      <c r="M1181" s="189" t="s">
        <v>5453</v>
      </c>
    </row>
    <row r="1182" spans="1:13" hidden="1">
      <c r="A1182" s="219" t="s">
        <v>2512</v>
      </c>
      <c r="B1182" s="74" t="s">
        <v>6257</v>
      </c>
      <c r="C1182" s="350">
        <v>1949</v>
      </c>
      <c r="D1182" s="350"/>
      <c r="E1182" s="317" t="s">
        <v>576</v>
      </c>
      <c r="F1182" s="317">
        <v>2</v>
      </c>
      <c r="G1182" s="317">
        <v>2</v>
      </c>
      <c r="H1182" s="112">
        <v>417</v>
      </c>
      <c r="I1182" s="112">
        <v>376.19</v>
      </c>
      <c r="J1182" s="112">
        <v>376.19</v>
      </c>
      <c r="K1182" s="114">
        <v>20</v>
      </c>
      <c r="L1182" s="220">
        <v>5370.2927999999993</v>
      </c>
      <c r="M1182" s="189" t="s">
        <v>5453</v>
      </c>
    </row>
    <row r="1183" spans="1:13" hidden="1">
      <c r="A1183" s="219" t="s">
        <v>2514</v>
      </c>
      <c r="B1183" s="74" t="s">
        <v>6258</v>
      </c>
      <c r="C1183" s="350">
        <v>1949</v>
      </c>
      <c r="D1183" s="350"/>
      <c r="E1183" s="317" t="s">
        <v>576</v>
      </c>
      <c r="F1183" s="317">
        <v>2</v>
      </c>
      <c r="G1183" s="317">
        <v>2</v>
      </c>
      <c r="H1183" s="112">
        <v>417</v>
      </c>
      <c r="I1183" s="112">
        <v>382.39</v>
      </c>
      <c r="J1183" s="112">
        <v>382.39</v>
      </c>
      <c r="K1183" s="114">
        <v>29</v>
      </c>
      <c r="L1183" s="220">
        <v>5370.2927999999993</v>
      </c>
      <c r="M1183" s="189" t="s">
        <v>5453</v>
      </c>
    </row>
    <row r="1184" spans="1:13" hidden="1">
      <c r="A1184" s="219" t="s">
        <v>2516</v>
      </c>
      <c r="B1184" s="74" t="s">
        <v>6259</v>
      </c>
      <c r="C1184" s="350">
        <v>1949</v>
      </c>
      <c r="D1184" s="350"/>
      <c r="E1184" s="317" t="s">
        <v>576</v>
      </c>
      <c r="F1184" s="317">
        <v>2</v>
      </c>
      <c r="G1184" s="317">
        <v>2</v>
      </c>
      <c r="H1184" s="112">
        <v>417</v>
      </c>
      <c r="I1184" s="112">
        <v>384.8</v>
      </c>
      <c r="J1184" s="112">
        <v>384.8</v>
      </c>
      <c r="K1184" s="114">
        <v>18</v>
      </c>
      <c r="L1184" s="220">
        <v>5370.2927999999993</v>
      </c>
      <c r="M1184" s="189" t="s">
        <v>5453</v>
      </c>
    </row>
    <row r="1185" spans="1:13" hidden="1">
      <c r="A1185" s="219" t="s">
        <v>2517</v>
      </c>
      <c r="B1185" s="74" t="s">
        <v>6260</v>
      </c>
      <c r="C1185" s="350">
        <v>1949</v>
      </c>
      <c r="D1185" s="350"/>
      <c r="E1185" s="317" t="s">
        <v>576</v>
      </c>
      <c r="F1185" s="317">
        <v>2</v>
      </c>
      <c r="G1185" s="317">
        <v>2</v>
      </c>
      <c r="H1185" s="112">
        <v>417</v>
      </c>
      <c r="I1185" s="112">
        <v>381.18</v>
      </c>
      <c r="J1185" s="112">
        <v>381.18</v>
      </c>
      <c r="K1185" s="114">
        <v>18</v>
      </c>
      <c r="L1185" s="220">
        <v>5370.2927999999993</v>
      </c>
      <c r="M1185" s="189" t="s">
        <v>5453</v>
      </c>
    </row>
    <row r="1186" spans="1:13" hidden="1">
      <c r="A1186" s="219" t="s">
        <v>2518</v>
      </c>
      <c r="B1186" s="74" t="s">
        <v>6261</v>
      </c>
      <c r="C1186" s="350">
        <v>1949</v>
      </c>
      <c r="D1186" s="350"/>
      <c r="E1186" s="317" t="s">
        <v>62</v>
      </c>
      <c r="F1186" s="317">
        <v>2</v>
      </c>
      <c r="G1186" s="317">
        <v>2</v>
      </c>
      <c r="H1186" s="112">
        <v>882.72</v>
      </c>
      <c r="I1186" s="112">
        <v>792.57</v>
      </c>
      <c r="J1186" s="112">
        <v>792.57</v>
      </c>
      <c r="K1186" s="114">
        <v>38</v>
      </c>
      <c r="L1186" s="220">
        <v>39202.622303999997</v>
      </c>
      <c r="M1186" s="189" t="s">
        <v>5453</v>
      </c>
    </row>
    <row r="1187" spans="1:13" hidden="1">
      <c r="A1187" s="219" t="s">
        <v>2519</v>
      </c>
      <c r="B1187" s="74" t="s">
        <v>6262</v>
      </c>
      <c r="C1187" s="350">
        <v>1949</v>
      </c>
      <c r="D1187" s="350"/>
      <c r="E1187" s="350" t="s">
        <v>62</v>
      </c>
      <c r="F1187" s="175">
        <v>2</v>
      </c>
      <c r="G1187" s="175">
        <v>2</v>
      </c>
      <c r="H1187" s="204">
        <v>1656.42</v>
      </c>
      <c r="I1187" s="204">
        <v>691.82</v>
      </c>
      <c r="J1187" s="204">
        <v>691.82</v>
      </c>
      <c r="K1187" s="185">
        <v>28</v>
      </c>
      <c r="L1187" s="220">
        <v>914602.04</v>
      </c>
      <c r="M1187" s="189" t="s">
        <v>5453</v>
      </c>
    </row>
    <row r="1188" spans="1:13" hidden="1">
      <c r="A1188" s="219" t="s">
        <v>2520</v>
      </c>
      <c r="B1188" s="358" t="s">
        <v>1553</v>
      </c>
      <c r="C1188" s="350">
        <v>1949</v>
      </c>
      <c r="D1188" s="350"/>
      <c r="E1188" s="350" t="s">
        <v>62</v>
      </c>
      <c r="F1188" s="175">
        <v>2</v>
      </c>
      <c r="G1188" s="175">
        <v>2</v>
      </c>
      <c r="H1188" s="172">
        <v>781.1</v>
      </c>
      <c r="I1188" s="172">
        <v>689.73</v>
      </c>
      <c r="J1188" s="172">
        <v>689.73</v>
      </c>
      <c r="K1188" s="185">
        <v>21</v>
      </c>
      <c r="L1188" s="220">
        <v>2339912.54</v>
      </c>
      <c r="M1188" s="189" t="s">
        <v>5453</v>
      </c>
    </row>
    <row r="1189" spans="1:13" hidden="1">
      <c r="A1189" s="219" t="s">
        <v>2522</v>
      </c>
      <c r="B1189" s="358" t="s">
        <v>1554</v>
      </c>
      <c r="C1189" s="350">
        <v>1949</v>
      </c>
      <c r="D1189" s="350"/>
      <c r="E1189" s="350" t="s">
        <v>62</v>
      </c>
      <c r="F1189" s="175">
        <v>2</v>
      </c>
      <c r="G1189" s="175">
        <v>2</v>
      </c>
      <c r="H1189" s="172">
        <v>778.7</v>
      </c>
      <c r="I1189" s="172">
        <v>674.03</v>
      </c>
      <c r="J1189" s="172">
        <v>674.03</v>
      </c>
      <c r="K1189" s="185">
        <v>34</v>
      </c>
      <c r="L1189" s="220">
        <v>3871077.6852799999</v>
      </c>
      <c r="M1189" s="189" t="s">
        <v>5453</v>
      </c>
    </row>
    <row r="1190" spans="1:13" hidden="1">
      <c r="A1190" s="219" t="s">
        <v>2524</v>
      </c>
      <c r="B1190" s="74" t="s">
        <v>6263</v>
      </c>
      <c r="C1190" s="350">
        <v>1956</v>
      </c>
      <c r="D1190" s="350"/>
      <c r="E1190" s="317" t="s">
        <v>10</v>
      </c>
      <c r="F1190" s="317">
        <v>4</v>
      </c>
      <c r="G1190" s="317">
        <v>4</v>
      </c>
      <c r="H1190" s="112">
        <v>3352.32</v>
      </c>
      <c r="I1190" s="112">
        <v>2942.14</v>
      </c>
      <c r="J1190" s="112">
        <v>2942.14</v>
      </c>
      <c r="K1190" s="114">
        <v>118</v>
      </c>
      <c r="L1190" s="220">
        <v>43172.517888000002</v>
      </c>
      <c r="M1190" s="189" t="s">
        <v>5453</v>
      </c>
    </row>
    <row r="1191" spans="1:13" hidden="1">
      <c r="A1191" s="219" t="s">
        <v>2525</v>
      </c>
      <c r="B1191" s="74" t="s">
        <v>6264</v>
      </c>
      <c r="C1191" s="350">
        <v>1955</v>
      </c>
      <c r="D1191" s="350"/>
      <c r="E1191" s="317" t="s">
        <v>62</v>
      </c>
      <c r="F1191" s="317">
        <v>4</v>
      </c>
      <c r="G1191" s="317">
        <v>2</v>
      </c>
      <c r="H1191" s="112">
        <v>1777.99</v>
      </c>
      <c r="I1191" s="112">
        <v>1632.89</v>
      </c>
      <c r="J1191" s="112">
        <v>1632.89</v>
      </c>
      <c r="K1191" s="114">
        <v>73</v>
      </c>
      <c r="L1191" s="220">
        <v>22897.666415999996</v>
      </c>
      <c r="M1191" s="189" t="s">
        <v>5453</v>
      </c>
    </row>
    <row r="1192" spans="1:13" hidden="1">
      <c r="A1192" s="219" t="s">
        <v>2527</v>
      </c>
      <c r="B1192" s="74" t="s">
        <v>6265</v>
      </c>
      <c r="C1192" s="350">
        <v>1957</v>
      </c>
      <c r="D1192" s="350"/>
      <c r="E1192" s="317" t="s">
        <v>10</v>
      </c>
      <c r="F1192" s="317">
        <v>4</v>
      </c>
      <c r="G1192" s="317">
        <v>2</v>
      </c>
      <c r="H1192" s="112">
        <v>1488.15</v>
      </c>
      <c r="I1192" s="112">
        <v>1299.1500000000001</v>
      </c>
      <c r="J1192" s="112">
        <v>1299.1500000000001</v>
      </c>
      <c r="K1192" s="114">
        <v>61</v>
      </c>
      <c r="L1192" s="220">
        <v>19164.990959999999</v>
      </c>
      <c r="M1192" s="189" t="s">
        <v>5453</v>
      </c>
    </row>
    <row r="1193" spans="1:13" hidden="1">
      <c r="A1193" s="219" t="s">
        <v>2528</v>
      </c>
      <c r="B1193" s="74" t="s">
        <v>6266</v>
      </c>
      <c r="C1193" s="350">
        <v>1977</v>
      </c>
      <c r="D1193" s="350"/>
      <c r="E1193" s="317" t="s">
        <v>10</v>
      </c>
      <c r="F1193" s="317">
        <v>9</v>
      </c>
      <c r="G1193" s="317">
        <v>1</v>
      </c>
      <c r="H1193" s="112">
        <v>2225.2199999999998</v>
      </c>
      <c r="I1193" s="112">
        <v>1904.44</v>
      </c>
      <c r="J1193" s="112">
        <v>1904.44</v>
      </c>
      <c r="K1193" s="114">
        <v>72</v>
      </c>
      <c r="L1193" s="220">
        <v>28657.273247999998</v>
      </c>
      <c r="M1193" s="189" t="s">
        <v>5453</v>
      </c>
    </row>
    <row r="1194" spans="1:13" hidden="1">
      <c r="A1194" s="219" t="s">
        <v>2530</v>
      </c>
      <c r="B1194" s="74" t="s">
        <v>6267</v>
      </c>
      <c r="C1194" s="350">
        <v>1976</v>
      </c>
      <c r="D1194" s="350"/>
      <c r="E1194" s="317" t="s">
        <v>10</v>
      </c>
      <c r="F1194" s="317">
        <v>5</v>
      </c>
      <c r="G1194" s="317">
        <v>4</v>
      </c>
      <c r="H1194" s="112">
        <v>3062.68</v>
      </c>
      <c r="I1194" s="112">
        <v>2635.86</v>
      </c>
      <c r="J1194" s="112">
        <v>2635.86</v>
      </c>
      <c r="K1194" s="114">
        <v>121</v>
      </c>
      <c r="L1194" s="220">
        <v>39442.418111999992</v>
      </c>
      <c r="M1194" s="189" t="s">
        <v>5453</v>
      </c>
    </row>
    <row r="1195" spans="1:13" hidden="1">
      <c r="A1195" s="219" t="s">
        <v>2531</v>
      </c>
      <c r="B1195" s="74" t="s">
        <v>6268</v>
      </c>
      <c r="C1195" s="350">
        <v>1954</v>
      </c>
      <c r="D1195" s="350"/>
      <c r="E1195" s="317" t="s">
        <v>62</v>
      </c>
      <c r="F1195" s="317">
        <v>4</v>
      </c>
      <c r="G1195" s="317">
        <v>2</v>
      </c>
      <c r="H1195" s="112">
        <v>2184.15</v>
      </c>
      <c r="I1195" s="112">
        <v>1957.3</v>
      </c>
      <c r="J1195" s="112">
        <v>1957.3</v>
      </c>
      <c r="K1195" s="114">
        <v>82</v>
      </c>
      <c r="L1195" s="220">
        <v>28128.357360000002</v>
      </c>
      <c r="M1195" s="189" t="s">
        <v>5453</v>
      </c>
    </row>
    <row r="1196" spans="1:13" hidden="1">
      <c r="A1196" s="219" t="s">
        <v>2533</v>
      </c>
      <c r="B1196" s="74" t="s">
        <v>6269</v>
      </c>
      <c r="C1196" s="350">
        <v>1952</v>
      </c>
      <c r="D1196" s="350"/>
      <c r="E1196" s="317" t="s">
        <v>62</v>
      </c>
      <c r="F1196" s="317">
        <v>3</v>
      </c>
      <c r="G1196" s="317">
        <v>2</v>
      </c>
      <c r="H1196" s="112">
        <v>1529.35</v>
      </c>
      <c r="I1196" s="112">
        <v>1354.1</v>
      </c>
      <c r="J1196" s="112">
        <v>1354.1</v>
      </c>
      <c r="K1196" s="114">
        <v>50</v>
      </c>
      <c r="L1196" s="220">
        <v>19695.581039999997</v>
      </c>
      <c r="M1196" s="189" t="s">
        <v>5453</v>
      </c>
    </row>
    <row r="1197" spans="1:13" hidden="1">
      <c r="A1197" s="219" t="s">
        <v>2535</v>
      </c>
      <c r="B1197" s="74" t="s">
        <v>6270</v>
      </c>
      <c r="C1197" s="350">
        <v>1955</v>
      </c>
      <c r="D1197" s="350"/>
      <c r="E1197" s="317" t="s">
        <v>62</v>
      </c>
      <c r="F1197" s="317">
        <v>4</v>
      </c>
      <c r="G1197" s="317">
        <v>3</v>
      </c>
      <c r="H1197" s="112">
        <v>3170.69</v>
      </c>
      <c r="I1197" s="112">
        <v>2948.1</v>
      </c>
      <c r="J1197" s="112">
        <v>2948.1</v>
      </c>
      <c r="K1197" s="114">
        <v>106</v>
      </c>
      <c r="L1197" s="220">
        <v>40833.414096</v>
      </c>
      <c r="M1197" s="189" t="s">
        <v>5453</v>
      </c>
    </row>
    <row r="1198" spans="1:13" hidden="1">
      <c r="A1198" s="219" t="s">
        <v>2537</v>
      </c>
      <c r="B1198" s="74" t="s">
        <v>6271</v>
      </c>
      <c r="C1198" s="350">
        <v>1952</v>
      </c>
      <c r="D1198" s="350"/>
      <c r="E1198" s="317" t="s">
        <v>62</v>
      </c>
      <c r="F1198" s="317">
        <v>3</v>
      </c>
      <c r="G1198" s="317">
        <v>2</v>
      </c>
      <c r="H1198" s="112">
        <v>1536.82</v>
      </c>
      <c r="I1198" s="112">
        <v>1354.8</v>
      </c>
      <c r="J1198" s="112">
        <v>1354.8</v>
      </c>
      <c r="K1198" s="114">
        <v>66</v>
      </c>
      <c r="L1198" s="220">
        <v>304748.73960799997</v>
      </c>
      <c r="M1198" s="189" t="s">
        <v>5453</v>
      </c>
    </row>
    <row r="1199" spans="1:13" hidden="1">
      <c r="A1199" s="219" t="s">
        <v>2538</v>
      </c>
      <c r="B1199" s="74" t="s">
        <v>6272</v>
      </c>
      <c r="C1199" s="350">
        <v>1954</v>
      </c>
      <c r="D1199" s="350"/>
      <c r="E1199" s="317" t="s">
        <v>62</v>
      </c>
      <c r="F1199" s="317">
        <v>4</v>
      </c>
      <c r="G1199" s="317">
        <v>2</v>
      </c>
      <c r="H1199" s="112">
        <v>2193.33</v>
      </c>
      <c r="I1199" s="112">
        <v>1968.15</v>
      </c>
      <c r="J1199" s="112">
        <v>1968.15</v>
      </c>
      <c r="K1199" s="114">
        <v>87</v>
      </c>
      <c r="L1199" s="220">
        <v>28246.581071999997</v>
      </c>
      <c r="M1199" s="189" t="s">
        <v>5453</v>
      </c>
    </row>
    <row r="1200" spans="1:13" hidden="1">
      <c r="A1200" s="219" t="s">
        <v>2539</v>
      </c>
      <c r="B1200" s="358" t="s">
        <v>3700</v>
      </c>
      <c r="C1200" s="350">
        <v>1949</v>
      </c>
      <c r="D1200" s="350"/>
      <c r="E1200" s="350" t="s">
        <v>62</v>
      </c>
      <c r="F1200" s="175">
        <v>2</v>
      </c>
      <c r="G1200" s="175">
        <v>2</v>
      </c>
      <c r="H1200" s="172">
        <v>777.8</v>
      </c>
      <c r="I1200" s="172">
        <v>611.6</v>
      </c>
      <c r="J1200" s="172">
        <v>611.6</v>
      </c>
      <c r="K1200" s="185">
        <v>41</v>
      </c>
      <c r="L1200" s="220">
        <v>4789335.6848000009</v>
      </c>
      <c r="M1200" s="189" t="s">
        <v>5453</v>
      </c>
    </row>
    <row r="1201" spans="1:13" hidden="1">
      <c r="A1201" s="219" t="s">
        <v>2540</v>
      </c>
      <c r="B1201" s="358" t="s">
        <v>3701</v>
      </c>
      <c r="C1201" s="350">
        <v>1949</v>
      </c>
      <c r="D1201" s="350"/>
      <c r="E1201" s="350" t="s">
        <v>62</v>
      </c>
      <c r="F1201" s="175">
        <v>2</v>
      </c>
      <c r="G1201" s="175">
        <v>2</v>
      </c>
      <c r="H1201" s="172">
        <v>759.2</v>
      </c>
      <c r="I1201" s="172">
        <v>692.5</v>
      </c>
      <c r="J1201" s="172">
        <v>692.5</v>
      </c>
      <c r="K1201" s="185">
        <v>34</v>
      </c>
      <c r="L1201" s="220">
        <v>154424.50080000001</v>
      </c>
      <c r="M1201" s="189" t="s">
        <v>5453</v>
      </c>
    </row>
    <row r="1202" spans="1:13" hidden="1">
      <c r="A1202" s="219" t="s">
        <v>2541</v>
      </c>
      <c r="B1202" s="358" t="s">
        <v>1555</v>
      </c>
      <c r="C1202" s="350">
        <v>1949</v>
      </c>
      <c r="D1202" s="350"/>
      <c r="E1202" s="350" t="s">
        <v>62</v>
      </c>
      <c r="F1202" s="175">
        <v>2</v>
      </c>
      <c r="G1202" s="175">
        <v>2</v>
      </c>
      <c r="H1202" s="172">
        <v>763.2</v>
      </c>
      <c r="I1202" s="172">
        <v>692.4</v>
      </c>
      <c r="J1202" s="172">
        <v>692.4</v>
      </c>
      <c r="K1202" s="185">
        <v>30</v>
      </c>
      <c r="L1202" s="220">
        <v>331273.31743385107</v>
      </c>
      <c r="M1202" s="189" t="s">
        <v>5453</v>
      </c>
    </row>
    <row r="1203" spans="1:13" hidden="1">
      <c r="A1203" s="219" t="s">
        <v>2542</v>
      </c>
      <c r="B1203" s="358" t="s">
        <v>1556</v>
      </c>
      <c r="C1203" s="350">
        <v>1949</v>
      </c>
      <c r="D1203" s="350"/>
      <c r="E1203" s="350" t="s">
        <v>62</v>
      </c>
      <c r="F1203" s="175">
        <v>2</v>
      </c>
      <c r="G1203" s="175">
        <v>2</v>
      </c>
      <c r="H1203" s="172">
        <v>759.5</v>
      </c>
      <c r="I1203" s="172">
        <v>687.53</v>
      </c>
      <c r="J1203" s="172">
        <v>687.53</v>
      </c>
      <c r="K1203" s="185">
        <v>112</v>
      </c>
      <c r="L1203" s="220">
        <v>297146.37110234768</v>
      </c>
      <c r="M1203" s="189" t="s">
        <v>5453</v>
      </c>
    </row>
    <row r="1204" spans="1:13" hidden="1">
      <c r="A1204" s="219" t="s">
        <v>2543</v>
      </c>
      <c r="B1204" s="358" t="s">
        <v>1557</v>
      </c>
      <c r="C1204" s="350">
        <v>1948</v>
      </c>
      <c r="D1204" s="350"/>
      <c r="E1204" s="350" t="s">
        <v>62</v>
      </c>
      <c r="F1204" s="175">
        <v>2</v>
      </c>
      <c r="G1204" s="175">
        <v>2</v>
      </c>
      <c r="H1204" s="172">
        <v>771.7</v>
      </c>
      <c r="I1204" s="172">
        <v>696.28</v>
      </c>
      <c r="J1204" s="172">
        <v>696.28</v>
      </c>
      <c r="K1204" s="185">
        <v>23</v>
      </c>
      <c r="L1204" s="220">
        <v>332181.53298626508</v>
      </c>
      <c r="M1204" s="189" t="s">
        <v>5453</v>
      </c>
    </row>
    <row r="1205" spans="1:13" hidden="1">
      <c r="A1205" s="219" t="s">
        <v>2544</v>
      </c>
      <c r="B1205" s="358" t="s">
        <v>1558</v>
      </c>
      <c r="C1205" s="350">
        <v>1949</v>
      </c>
      <c r="D1205" s="350"/>
      <c r="E1205" s="350" t="s">
        <v>62</v>
      </c>
      <c r="F1205" s="175">
        <v>2</v>
      </c>
      <c r="G1205" s="175">
        <v>2</v>
      </c>
      <c r="H1205" s="172">
        <v>771.2</v>
      </c>
      <c r="I1205" s="172">
        <v>696.52</v>
      </c>
      <c r="J1205" s="172">
        <v>696.52</v>
      </c>
      <c r="K1205" s="185">
        <v>35</v>
      </c>
      <c r="L1205" s="220">
        <v>330780.02759890846</v>
      </c>
      <c r="M1205" s="189" t="s">
        <v>5453</v>
      </c>
    </row>
    <row r="1206" spans="1:13" hidden="1">
      <c r="A1206" s="219" t="s">
        <v>2546</v>
      </c>
      <c r="B1206" s="358" t="s">
        <v>1559</v>
      </c>
      <c r="C1206" s="350">
        <v>1948</v>
      </c>
      <c r="D1206" s="350"/>
      <c r="E1206" s="350" t="s">
        <v>62</v>
      </c>
      <c r="F1206" s="175">
        <v>2</v>
      </c>
      <c r="G1206" s="175">
        <v>2</v>
      </c>
      <c r="H1206" s="172">
        <v>513.20000000000005</v>
      </c>
      <c r="I1206" s="172">
        <v>450.6</v>
      </c>
      <c r="J1206" s="172">
        <v>450.6</v>
      </c>
      <c r="K1206" s="185">
        <v>18</v>
      </c>
      <c r="L1206" s="220">
        <v>317140.30468916532</v>
      </c>
      <c r="M1206" s="189" t="s">
        <v>5453</v>
      </c>
    </row>
    <row r="1207" spans="1:13" hidden="1">
      <c r="A1207" s="219" t="s">
        <v>2547</v>
      </c>
      <c r="B1207" s="358" t="s">
        <v>1560</v>
      </c>
      <c r="C1207" s="350">
        <v>1949</v>
      </c>
      <c r="D1207" s="350"/>
      <c r="E1207" s="350" t="s">
        <v>62</v>
      </c>
      <c r="F1207" s="175">
        <v>2</v>
      </c>
      <c r="G1207" s="175">
        <v>2</v>
      </c>
      <c r="H1207" s="172">
        <v>758.9</v>
      </c>
      <c r="I1207" s="172">
        <v>688.2</v>
      </c>
      <c r="J1207" s="172">
        <v>688.2</v>
      </c>
      <c r="K1207" s="185">
        <v>30</v>
      </c>
      <c r="L1207" s="220">
        <v>320038.56619620463</v>
      </c>
      <c r="M1207" s="189" t="s">
        <v>5453</v>
      </c>
    </row>
    <row r="1208" spans="1:13" hidden="1">
      <c r="A1208" s="219" t="s">
        <v>2549</v>
      </c>
      <c r="B1208" s="358" t="s">
        <v>1561</v>
      </c>
      <c r="C1208" s="350">
        <v>1949</v>
      </c>
      <c r="D1208" s="350"/>
      <c r="E1208" s="350" t="s">
        <v>62</v>
      </c>
      <c r="F1208" s="175">
        <v>2</v>
      </c>
      <c r="G1208" s="175">
        <v>2</v>
      </c>
      <c r="H1208" s="172">
        <v>769</v>
      </c>
      <c r="I1208" s="172">
        <v>696.5</v>
      </c>
      <c r="J1208" s="172">
        <v>696.5</v>
      </c>
      <c r="K1208" s="185">
        <v>32</v>
      </c>
      <c r="L1208" s="220">
        <v>318348.98861409869</v>
      </c>
      <c r="M1208" s="189" t="s">
        <v>5453</v>
      </c>
    </row>
    <row r="1209" spans="1:13" hidden="1">
      <c r="A1209" s="219" t="s">
        <v>2550</v>
      </c>
      <c r="B1209" s="358" t="s">
        <v>1562</v>
      </c>
      <c r="C1209" s="350">
        <v>1949</v>
      </c>
      <c r="D1209" s="350"/>
      <c r="E1209" s="350" t="s">
        <v>62</v>
      </c>
      <c r="F1209" s="175">
        <v>2</v>
      </c>
      <c r="G1209" s="175">
        <v>2</v>
      </c>
      <c r="H1209" s="172">
        <v>766.1</v>
      </c>
      <c r="I1209" s="172">
        <v>665.13</v>
      </c>
      <c r="J1209" s="172">
        <v>665.13</v>
      </c>
      <c r="K1209" s="185">
        <v>31</v>
      </c>
      <c r="L1209" s="220">
        <v>270650.25580327079</v>
      </c>
      <c r="M1209" s="189" t="s">
        <v>5453</v>
      </c>
    </row>
    <row r="1210" spans="1:13" hidden="1">
      <c r="A1210" s="219" t="s">
        <v>2551</v>
      </c>
      <c r="B1210" s="358" t="s">
        <v>1563</v>
      </c>
      <c r="C1210" s="350">
        <v>1942</v>
      </c>
      <c r="D1210" s="350"/>
      <c r="E1210" s="350" t="s">
        <v>62</v>
      </c>
      <c r="F1210" s="175">
        <v>2</v>
      </c>
      <c r="G1210" s="175">
        <v>2</v>
      </c>
      <c r="H1210" s="172">
        <v>763.5</v>
      </c>
      <c r="I1210" s="172">
        <v>694</v>
      </c>
      <c r="J1210" s="172">
        <v>694</v>
      </c>
      <c r="K1210" s="185">
        <v>21</v>
      </c>
      <c r="L1210" s="220">
        <v>286833.8136736055</v>
      </c>
      <c r="M1210" s="189" t="s">
        <v>5453</v>
      </c>
    </row>
    <row r="1211" spans="1:13" hidden="1">
      <c r="A1211" s="219" t="s">
        <v>2552</v>
      </c>
      <c r="B1211" s="358" t="s">
        <v>1564</v>
      </c>
      <c r="C1211" s="350">
        <v>1948</v>
      </c>
      <c r="D1211" s="350"/>
      <c r="E1211" s="350" t="s">
        <v>62</v>
      </c>
      <c r="F1211" s="175">
        <v>2</v>
      </c>
      <c r="G1211" s="175">
        <v>2</v>
      </c>
      <c r="H1211" s="172">
        <v>760.1</v>
      </c>
      <c r="I1211" s="172">
        <v>685.8</v>
      </c>
      <c r="J1211" s="172">
        <v>685.8</v>
      </c>
      <c r="K1211" s="185">
        <v>33</v>
      </c>
      <c r="L1211" s="220">
        <v>299512.28038019553</v>
      </c>
      <c r="M1211" s="189" t="s">
        <v>5453</v>
      </c>
    </row>
    <row r="1212" spans="1:13" hidden="1">
      <c r="A1212" s="219" t="s">
        <v>2553</v>
      </c>
      <c r="B1212" s="358" t="s">
        <v>3702</v>
      </c>
      <c r="C1212" s="350">
        <v>1948</v>
      </c>
      <c r="D1212" s="350"/>
      <c r="E1212" s="350" t="s">
        <v>62</v>
      </c>
      <c r="F1212" s="175">
        <v>2</v>
      </c>
      <c r="G1212" s="175">
        <v>2</v>
      </c>
      <c r="H1212" s="172">
        <v>871.2</v>
      </c>
      <c r="I1212" s="172">
        <v>804</v>
      </c>
      <c r="J1212" s="172">
        <v>725.7</v>
      </c>
      <c r="K1212" s="185">
        <v>32</v>
      </c>
      <c r="L1212" s="220">
        <v>148192.38</v>
      </c>
      <c r="M1212" s="189" t="s">
        <v>5453</v>
      </c>
    </row>
    <row r="1213" spans="1:13" hidden="1">
      <c r="A1213" s="219" t="s">
        <v>2555</v>
      </c>
      <c r="B1213" s="74" t="s">
        <v>6273</v>
      </c>
      <c r="C1213" s="350">
        <v>1957</v>
      </c>
      <c r="D1213" s="350"/>
      <c r="E1213" s="317" t="s">
        <v>10</v>
      </c>
      <c r="F1213" s="317">
        <v>2</v>
      </c>
      <c r="G1213" s="317">
        <v>1</v>
      </c>
      <c r="H1213" s="112">
        <v>401.49</v>
      </c>
      <c r="I1213" s="112">
        <v>366.21</v>
      </c>
      <c r="J1213" s="112">
        <v>366.21</v>
      </c>
      <c r="K1213" s="114">
        <v>25</v>
      </c>
      <c r="L1213" s="220">
        <v>5170.5488159999995</v>
      </c>
      <c r="M1213" s="189" t="s">
        <v>5453</v>
      </c>
    </row>
    <row r="1214" spans="1:13" hidden="1">
      <c r="A1214" s="219" t="s">
        <v>2557</v>
      </c>
      <c r="B1214" s="74" t="s">
        <v>6274</v>
      </c>
      <c r="C1214" s="350">
        <v>1972</v>
      </c>
      <c r="D1214" s="350"/>
      <c r="E1214" s="317" t="s">
        <v>10</v>
      </c>
      <c r="F1214" s="317">
        <v>5</v>
      </c>
      <c r="G1214" s="317">
        <v>6</v>
      </c>
      <c r="H1214" s="112">
        <v>4902.6000000000004</v>
      </c>
      <c r="I1214" s="112">
        <v>4376.45</v>
      </c>
      <c r="J1214" s="112">
        <v>4376.45</v>
      </c>
      <c r="K1214" s="114">
        <v>202</v>
      </c>
      <c r="L1214" s="220">
        <v>63137.643839999997</v>
      </c>
      <c r="M1214" s="189" t="s">
        <v>5453</v>
      </c>
    </row>
    <row r="1215" spans="1:13" hidden="1">
      <c r="A1215" s="219" t="s">
        <v>2558</v>
      </c>
      <c r="B1215" s="74" t="s">
        <v>6275</v>
      </c>
      <c r="C1215" s="350">
        <v>1972</v>
      </c>
      <c r="D1215" s="350"/>
      <c r="E1215" s="317" t="s">
        <v>10</v>
      </c>
      <c r="F1215" s="317">
        <v>5</v>
      </c>
      <c r="G1215" s="317">
        <v>6</v>
      </c>
      <c r="H1215" s="112">
        <v>4902.6000000000004</v>
      </c>
      <c r="I1215" s="112">
        <v>4384.6499999999996</v>
      </c>
      <c r="J1215" s="112">
        <v>4384.6499999999996</v>
      </c>
      <c r="K1215" s="114">
        <v>226</v>
      </c>
      <c r="L1215" s="220">
        <v>63137.643839999997</v>
      </c>
      <c r="M1215" s="189" t="s">
        <v>5453</v>
      </c>
    </row>
    <row r="1216" spans="1:13" hidden="1">
      <c r="A1216" s="219" t="s">
        <v>2560</v>
      </c>
      <c r="B1216" s="74" t="s">
        <v>6276</v>
      </c>
      <c r="C1216" s="350">
        <v>1960</v>
      </c>
      <c r="D1216" s="350"/>
      <c r="E1216" s="317" t="s">
        <v>10</v>
      </c>
      <c r="F1216" s="317">
        <v>5</v>
      </c>
      <c r="G1216" s="317">
        <v>4</v>
      </c>
      <c r="H1216" s="112">
        <v>3491.92</v>
      </c>
      <c r="I1216" s="112">
        <v>3340.08</v>
      </c>
      <c r="J1216" s="112">
        <v>3222.88</v>
      </c>
      <c r="K1216" s="114">
        <v>120</v>
      </c>
      <c r="L1216" s="220">
        <v>44970.342528000001</v>
      </c>
      <c r="M1216" s="189" t="s">
        <v>5453</v>
      </c>
    </row>
    <row r="1217" spans="1:13" hidden="1">
      <c r="A1217" s="219" t="s">
        <v>2562</v>
      </c>
      <c r="B1217" s="74" t="s">
        <v>6277</v>
      </c>
      <c r="C1217" s="350">
        <v>1960</v>
      </c>
      <c r="D1217" s="350"/>
      <c r="E1217" s="317" t="s">
        <v>10</v>
      </c>
      <c r="F1217" s="317">
        <v>5</v>
      </c>
      <c r="G1217" s="317">
        <v>4</v>
      </c>
      <c r="H1217" s="112">
        <v>3469.55</v>
      </c>
      <c r="I1217" s="112">
        <v>3202.27</v>
      </c>
      <c r="J1217" s="112">
        <v>3202.27</v>
      </c>
      <c r="K1217" s="114">
        <v>136</v>
      </c>
      <c r="L1217" s="220">
        <v>44682.252719999997</v>
      </c>
      <c r="M1217" s="189" t="s">
        <v>5453</v>
      </c>
    </row>
    <row r="1218" spans="1:13" hidden="1">
      <c r="A1218" s="219" t="s">
        <v>2564</v>
      </c>
      <c r="B1218" s="74" t="s">
        <v>6278</v>
      </c>
      <c r="C1218" s="350">
        <v>1960</v>
      </c>
      <c r="D1218" s="350"/>
      <c r="E1218" s="317" t="s">
        <v>10</v>
      </c>
      <c r="F1218" s="317">
        <v>5</v>
      </c>
      <c r="G1218" s="317">
        <v>3</v>
      </c>
      <c r="H1218" s="112">
        <v>2717.34</v>
      </c>
      <c r="I1218" s="112">
        <v>2534.5100000000002</v>
      </c>
      <c r="J1218" s="112">
        <v>2534.5100000000002</v>
      </c>
      <c r="K1218" s="114">
        <v>108</v>
      </c>
      <c r="L1218" s="220">
        <v>34994.991456000003</v>
      </c>
      <c r="M1218" s="189" t="s">
        <v>5453</v>
      </c>
    </row>
    <row r="1219" spans="1:13" hidden="1">
      <c r="A1219" s="219" t="s">
        <v>2566</v>
      </c>
      <c r="B1219" s="74" t="s">
        <v>6279</v>
      </c>
      <c r="C1219" s="350">
        <v>1961</v>
      </c>
      <c r="D1219" s="350"/>
      <c r="E1219" s="317" t="s">
        <v>10</v>
      </c>
      <c r="F1219" s="317">
        <v>5</v>
      </c>
      <c r="G1219" s="317">
        <v>3</v>
      </c>
      <c r="H1219" s="112">
        <v>2917.94</v>
      </c>
      <c r="I1219" s="112">
        <v>2682.02</v>
      </c>
      <c r="J1219" s="112">
        <v>2529.02</v>
      </c>
      <c r="K1219" s="114">
        <v>106</v>
      </c>
      <c r="L1219" s="220">
        <v>37578.398496000002</v>
      </c>
      <c r="M1219" s="189" t="s">
        <v>5453</v>
      </c>
    </row>
    <row r="1220" spans="1:13" hidden="1">
      <c r="A1220" s="219" t="s">
        <v>2567</v>
      </c>
      <c r="B1220" s="74" t="s">
        <v>6280</v>
      </c>
      <c r="C1220" s="350">
        <v>1961</v>
      </c>
      <c r="D1220" s="350"/>
      <c r="E1220" s="317" t="s">
        <v>10</v>
      </c>
      <c r="F1220" s="317">
        <v>5</v>
      </c>
      <c r="G1220" s="317">
        <v>4</v>
      </c>
      <c r="H1220" s="112">
        <v>3447.62</v>
      </c>
      <c r="I1220" s="112">
        <v>3197.6</v>
      </c>
      <c r="J1220" s="112">
        <v>2537</v>
      </c>
      <c r="K1220" s="114">
        <v>103</v>
      </c>
      <c r="L1220" s="220">
        <v>28201.249103999999</v>
      </c>
      <c r="M1220" s="189" t="s">
        <v>5453</v>
      </c>
    </row>
    <row r="1221" spans="1:13" hidden="1">
      <c r="A1221" s="219" t="s">
        <v>2568</v>
      </c>
      <c r="B1221" s="74" t="s">
        <v>6281</v>
      </c>
      <c r="C1221" s="350">
        <v>1966</v>
      </c>
      <c r="D1221" s="350"/>
      <c r="E1221" s="317" t="s">
        <v>10</v>
      </c>
      <c r="F1221" s="317">
        <v>9</v>
      </c>
      <c r="G1221" s="317">
        <v>1</v>
      </c>
      <c r="H1221" s="112">
        <v>2238.56</v>
      </c>
      <c r="I1221" s="112">
        <v>1953.41</v>
      </c>
      <c r="J1221" s="112">
        <v>1953.41</v>
      </c>
      <c r="K1221" s="114">
        <v>83</v>
      </c>
      <c r="L1221" s="220">
        <v>28829.071103999999</v>
      </c>
      <c r="M1221" s="189" t="s">
        <v>5453</v>
      </c>
    </row>
    <row r="1222" spans="1:13" hidden="1">
      <c r="A1222" s="219" t="s">
        <v>2569</v>
      </c>
      <c r="B1222" s="74" t="s">
        <v>6282</v>
      </c>
      <c r="C1222" s="350">
        <v>1966</v>
      </c>
      <c r="D1222" s="350"/>
      <c r="E1222" s="317" t="s">
        <v>10</v>
      </c>
      <c r="F1222" s="317">
        <v>9</v>
      </c>
      <c r="G1222" s="317">
        <v>1</v>
      </c>
      <c r="H1222" s="112">
        <v>2240.7800000000002</v>
      </c>
      <c r="I1222" s="112">
        <v>1956.78</v>
      </c>
      <c r="J1222" s="112">
        <v>1956.78</v>
      </c>
      <c r="K1222" s="114">
        <v>74</v>
      </c>
      <c r="L1222" s="220">
        <v>28857.661152000001</v>
      </c>
      <c r="M1222" s="189" t="s">
        <v>5453</v>
      </c>
    </row>
    <row r="1223" spans="1:13" hidden="1">
      <c r="A1223" s="219" t="s">
        <v>2571</v>
      </c>
      <c r="B1223" s="74" t="s">
        <v>6283</v>
      </c>
      <c r="C1223" s="350">
        <v>1960</v>
      </c>
      <c r="D1223" s="350"/>
      <c r="E1223" s="317" t="s">
        <v>10</v>
      </c>
      <c r="F1223" s="317">
        <v>5</v>
      </c>
      <c r="G1223" s="317">
        <v>3</v>
      </c>
      <c r="H1223" s="112">
        <v>2723.58</v>
      </c>
      <c r="I1223" s="112">
        <v>2537.9899999999998</v>
      </c>
      <c r="J1223" s="112">
        <v>2537.9899999999998</v>
      </c>
      <c r="K1223" s="114">
        <v>113</v>
      </c>
      <c r="L1223" s="220">
        <v>35075.352672000001</v>
      </c>
      <c r="M1223" s="189" t="s">
        <v>5453</v>
      </c>
    </row>
    <row r="1224" spans="1:13" hidden="1">
      <c r="A1224" s="219" t="s">
        <v>2572</v>
      </c>
      <c r="B1224" s="74" t="s">
        <v>6284</v>
      </c>
      <c r="C1224" s="317">
        <v>1966</v>
      </c>
      <c r="D1224" s="317"/>
      <c r="E1224" s="317" t="s">
        <v>10</v>
      </c>
      <c r="F1224" s="317">
        <v>5</v>
      </c>
      <c r="G1224" s="317">
        <v>4</v>
      </c>
      <c r="H1224" s="112">
        <v>3704.54</v>
      </c>
      <c r="I1224" s="112">
        <v>3457.54</v>
      </c>
      <c r="J1224" s="112">
        <v>3457.54</v>
      </c>
      <c r="K1224" s="114">
        <v>164</v>
      </c>
      <c r="L1224" s="220">
        <v>47708.547935999995</v>
      </c>
      <c r="M1224" s="189" t="s">
        <v>5453</v>
      </c>
    </row>
    <row r="1225" spans="1:13" hidden="1">
      <c r="A1225" s="219" t="s">
        <v>2573</v>
      </c>
      <c r="B1225" s="74" t="s">
        <v>6285</v>
      </c>
      <c r="C1225" s="350">
        <v>1967</v>
      </c>
      <c r="D1225" s="350"/>
      <c r="E1225" s="317" t="s">
        <v>10</v>
      </c>
      <c r="F1225" s="317">
        <v>5</v>
      </c>
      <c r="G1225" s="317">
        <v>4</v>
      </c>
      <c r="H1225" s="112">
        <v>2910.14</v>
      </c>
      <c r="I1225" s="112">
        <v>2701.41</v>
      </c>
      <c r="J1225" s="112">
        <v>2701.41</v>
      </c>
      <c r="K1225" s="114">
        <v>156</v>
      </c>
      <c r="L1225" s="220">
        <v>37477.946975999999</v>
      </c>
      <c r="M1225" s="189" t="s">
        <v>5453</v>
      </c>
    </row>
    <row r="1226" spans="1:13" hidden="1">
      <c r="A1226" s="219" t="s">
        <v>2574</v>
      </c>
      <c r="B1226" s="74" t="s">
        <v>6286</v>
      </c>
      <c r="C1226" s="350">
        <v>1962</v>
      </c>
      <c r="D1226" s="350"/>
      <c r="E1226" s="317" t="s">
        <v>10</v>
      </c>
      <c r="F1226" s="317">
        <v>4</v>
      </c>
      <c r="G1226" s="317">
        <v>2</v>
      </c>
      <c r="H1226" s="112">
        <v>1406.27</v>
      </c>
      <c r="I1226" s="112">
        <v>1218.42</v>
      </c>
      <c r="J1226" s="112">
        <v>1218.42</v>
      </c>
      <c r="K1226" s="114">
        <v>58</v>
      </c>
      <c r="L1226" s="220">
        <v>18110.507567999997</v>
      </c>
      <c r="M1226" s="189" t="s">
        <v>5453</v>
      </c>
    </row>
    <row r="1227" spans="1:13" hidden="1">
      <c r="A1227" s="219" t="s">
        <v>2576</v>
      </c>
      <c r="B1227" s="74" t="s">
        <v>6287</v>
      </c>
      <c r="C1227" s="350">
        <v>1963</v>
      </c>
      <c r="D1227" s="350"/>
      <c r="E1227" s="317" t="s">
        <v>10</v>
      </c>
      <c r="F1227" s="317">
        <v>4</v>
      </c>
      <c r="G1227" s="317">
        <v>3</v>
      </c>
      <c r="H1227" s="112">
        <v>2192.15</v>
      </c>
      <c r="I1227" s="112">
        <v>2042.89</v>
      </c>
      <c r="J1227" s="112">
        <v>2042.89</v>
      </c>
      <c r="K1227" s="114">
        <v>106</v>
      </c>
      <c r="L1227" s="220">
        <v>28231.384559999999</v>
      </c>
      <c r="M1227" s="189" t="s">
        <v>5453</v>
      </c>
    </row>
    <row r="1228" spans="1:13" hidden="1">
      <c r="A1228" s="219" t="s">
        <v>2578</v>
      </c>
      <c r="B1228" s="74" t="s">
        <v>6288</v>
      </c>
      <c r="C1228" s="350">
        <v>1962</v>
      </c>
      <c r="D1228" s="350"/>
      <c r="E1228" s="317" t="s">
        <v>10</v>
      </c>
      <c r="F1228" s="317">
        <v>4</v>
      </c>
      <c r="G1228" s="317">
        <v>3</v>
      </c>
      <c r="H1228" s="112">
        <v>2197.34</v>
      </c>
      <c r="I1228" s="112">
        <v>2034.63</v>
      </c>
      <c r="J1228" s="112">
        <v>2034.63</v>
      </c>
      <c r="K1228" s="114">
        <v>100</v>
      </c>
      <c r="L1228" s="220">
        <v>28298.223456000003</v>
      </c>
      <c r="M1228" s="189" t="s">
        <v>5453</v>
      </c>
    </row>
    <row r="1229" spans="1:13" hidden="1">
      <c r="A1229" s="219" t="s">
        <v>2580</v>
      </c>
      <c r="B1229" s="74" t="s">
        <v>6289</v>
      </c>
      <c r="C1229" s="350">
        <v>1975</v>
      </c>
      <c r="D1229" s="350"/>
      <c r="E1229" s="317" t="s">
        <v>10</v>
      </c>
      <c r="F1229" s="317">
        <v>5</v>
      </c>
      <c r="G1229" s="317">
        <v>2</v>
      </c>
      <c r="H1229" s="112">
        <v>1841.05</v>
      </c>
      <c r="I1229" s="112">
        <v>1681.22</v>
      </c>
      <c r="J1229" s="112">
        <v>1681.22</v>
      </c>
      <c r="K1229" s="114">
        <v>75</v>
      </c>
      <c r="L1229" s="220">
        <v>23709.778320000001</v>
      </c>
      <c r="M1229" s="189" t="s">
        <v>5453</v>
      </c>
    </row>
    <row r="1230" spans="1:13" hidden="1">
      <c r="A1230" s="219" t="s">
        <v>2582</v>
      </c>
      <c r="B1230" s="74" t="s">
        <v>6290</v>
      </c>
      <c r="C1230" s="350">
        <v>1967</v>
      </c>
      <c r="D1230" s="350"/>
      <c r="E1230" s="317" t="s">
        <v>10</v>
      </c>
      <c r="F1230" s="317">
        <v>5</v>
      </c>
      <c r="G1230" s="317">
        <v>8</v>
      </c>
      <c r="H1230" s="112">
        <v>6355.3</v>
      </c>
      <c r="I1230" s="112">
        <v>5741.24</v>
      </c>
      <c r="J1230" s="112">
        <v>5741.24</v>
      </c>
      <c r="K1230" s="114">
        <v>255</v>
      </c>
      <c r="L1230" s="220">
        <v>81846.095520000003</v>
      </c>
      <c r="M1230" s="189" t="s">
        <v>5453</v>
      </c>
    </row>
    <row r="1231" spans="1:13" hidden="1">
      <c r="A1231" s="219" t="s">
        <v>2583</v>
      </c>
      <c r="B1231" s="74" t="s">
        <v>6291</v>
      </c>
      <c r="C1231" s="350">
        <v>1966</v>
      </c>
      <c r="D1231" s="350"/>
      <c r="E1231" s="317" t="s">
        <v>10</v>
      </c>
      <c r="F1231" s="317">
        <v>5</v>
      </c>
      <c r="G1231" s="317">
        <v>4</v>
      </c>
      <c r="H1231" s="112">
        <v>3025.63</v>
      </c>
      <c r="I1231" s="112">
        <v>2703.85</v>
      </c>
      <c r="J1231" s="112">
        <v>2703.85</v>
      </c>
      <c r="K1231" s="114">
        <v>127</v>
      </c>
      <c r="L1231" s="220">
        <v>38965.273391999996</v>
      </c>
      <c r="M1231" s="189" t="s">
        <v>5453</v>
      </c>
    </row>
    <row r="1232" spans="1:13" hidden="1">
      <c r="A1232" s="219" t="s">
        <v>2584</v>
      </c>
      <c r="B1232" s="74" t="s">
        <v>6292</v>
      </c>
      <c r="C1232" s="350">
        <v>1967</v>
      </c>
      <c r="D1232" s="350"/>
      <c r="E1232" s="317" t="s">
        <v>10</v>
      </c>
      <c r="F1232" s="317">
        <v>5</v>
      </c>
      <c r="G1232" s="317">
        <v>6</v>
      </c>
      <c r="H1232" s="112">
        <v>4862.13</v>
      </c>
      <c r="I1232" s="112">
        <v>4371.97</v>
      </c>
      <c r="J1232" s="112">
        <v>4371.97</v>
      </c>
      <c r="K1232" s="114">
        <v>210</v>
      </c>
      <c r="L1232" s="220">
        <v>62616.454991999999</v>
      </c>
      <c r="M1232" s="189" t="s">
        <v>5453</v>
      </c>
    </row>
    <row r="1233" spans="1:13" hidden="1">
      <c r="A1233" s="219" t="s">
        <v>2585</v>
      </c>
      <c r="B1233" s="74" t="s">
        <v>6293</v>
      </c>
      <c r="C1233" s="350">
        <v>1967</v>
      </c>
      <c r="D1233" s="350"/>
      <c r="E1233" s="317" t="s">
        <v>10</v>
      </c>
      <c r="F1233" s="317">
        <v>5</v>
      </c>
      <c r="G1233" s="317">
        <v>4</v>
      </c>
      <c r="H1233" s="112">
        <v>3010.06</v>
      </c>
      <c r="I1233" s="112">
        <v>2707.02</v>
      </c>
      <c r="J1233" s="112">
        <v>2707.02</v>
      </c>
      <c r="K1233" s="114">
        <v>111</v>
      </c>
      <c r="L1233" s="220">
        <v>38764.756703999999</v>
      </c>
      <c r="M1233" s="189" t="s">
        <v>5453</v>
      </c>
    </row>
    <row r="1234" spans="1:13" hidden="1">
      <c r="A1234" s="219" t="s">
        <v>2586</v>
      </c>
      <c r="B1234" s="74" t="s">
        <v>6294</v>
      </c>
      <c r="C1234" s="350">
        <v>1970</v>
      </c>
      <c r="D1234" s="350"/>
      <c r="E1234" s="317" t="s">
        <v>10</v>
      </c>
      <c r="F1234" s="317">
        <v>9</v>
      </c>
      <c r="G1234" s="317">
        <v>1</v>
      </c>
      <c r="H1234" s="112">
        <v>2271.5500000000002</v>
      </c>
      <c r="I1234" s="112">
        <v>1954.23</v>
      </c>
      <c r="J1234" s="112">
        <v>1954.23</v>
      </c>
      <c r="K1234" s="114">
        <v>73</v>
      </c>
      <c r="L1234" s="220">
        <v>29253.929520000002</v>
      </c>
      <c r="M1234" s="189" t="s">
        <v>5453</v>
      </c>
    </row>
    <row r="1235" spans="1:13" hidden="1">
      <c r="A1235" s="219" t="s">
        <v>2588</v>
      </c>
      <c r="B1235" s="74" t="s">
        <v>6295</v>
      </c>
      <c r="C1235" s="350">
        <v>1967</v>
      </c>
      <c r="D1235" s="350"/>
      <c r="E1235" s="317" t="s">
        <v>10</v>
      </c>
      <c r="F1235" s="317">
        <v>9</v>
      </c>
      <c r="G1235" s="317">
        <v>1</v>
      </c>
      <c r="H1235" s="112">
        <v>2286.3200000000002</v>
      </c>
      <c r="I1235" s="112">
        <v>1913.88</v>
      </c>
      <c r="J1235" s="112">
        <v>1913.88</v>
      </c>
      <c r="K1235" s="114">
        <v>74</v>
      </c>
      <c r="L1235" s="220">
        <v>29444.143487999998</v>
      </c>
      <c r="M1235" s="189" t="s">
        <v>5453</v>
      </c>
    </row>
    <row r="1236" spans="1:13" hidden="1">
      <c r="A1236" s="219" t="s">
        <v>2589</v>
      </c>
      <c r="B1236" s="74" t="s">
        <v>6296</v>
      </c>
      <c r="C1236" s="350">
        <v>1967</v>
      </c>
      <c r="D1236" s="350"/>
      <c r="E1236" s="317" t="s">
        <v>10</v>
      </c>
      <c r="F1236" s="317">
        <v>5</v>
      </c>
      <c r="G1236" s="317">
        <v>4</v>
      </c>
      <c r="H1236" s="112">
        <v>3018.02</v>
      </c>
      <c r="I1236" s="112">
        <v>2591.98</v>
      </c>
      <c r="J1236" s="112">
        <v>2591.98</v>
      </c>
      <c r="K1236" s="114">
        <v>139</v>
      </c>
      <c r="L1236" s="220">
        <v>38867.268768000002</v>
      </c>
      <c r="M1236" s="189" t="s">
        <v>5453</v>
      </c>
    </row>
    <row r="1237" spans="1:13" hidden="1">
      <c r="A1237" s="219" t="s">
        <v>2590</v>
      </c>
      <c r="B1237" s="74" t="s">
        <v>6297</v>
      </c>
      <c r="C1237" s="350">
        <v>1967</v>
      </c>
      <c r="D1237" s="350"/>
      <c r="E1237" s="317" t="s">
        <v>10</v>
      </c>
      <c r="F1237" s="317">
        <v>9</v>
      </c>
      <c r="G1237" s="317">
        <v>1</v>
      </c>
      <c r="H1237" s="112">
        <v>2282.4699999999998</v>
      </c>
      <c r="I1237" s="112">
        <v>1943.09</v>
      </c>
      <c r="J1237" s="112">
        <v>1943.09</v>
      </c>
      <c r="K1237" s="114">
        <v>77</v>
      </c>
      <c r="L1237" s="220">
        <v>29394.561647999995</v>
      </c>
      <c r="M1237" s="189" t="s">
        <v>5453</v>
      </c>
    </row>
    <row r="1238" spans="1:13" hidden="1">
      <c r="A1238" s="219" t="s">
        <v>2591</v>
      </c>
      <c r="B1238" s="74" t="s">
        <v>6298</v>
      </c>
      <c r="C1238" s="350">
        <v>1968</v>
      </c>
      <c r="D1238" s="350"/>
      <c r="E1238" s="317" t="s">
        <v>10</v>
      </c>
      <c r="F1238" s="317">
        <v>5</v>
      </c>
      <c r="G1238" s="317">
        <v>8</v>
      </c>
      <c r="H1238" s="112">
        <v>6355.88</v>
      </c>
      <c r="I1238" s="112">
        <v>5727.56</v>
      </c>
      <c r="J1238" s="112">
        <v>5727.56</v>
      </c>
      <c r="K1238" s="114">
        <v>268</v>
      </c>
      <c r="L1238" s="220">
        <v>81853.564992</v>
      </c>
      <c r="M1238" s="189" t="s">
        <v>5453</v>
      </c>
    </row>
    <row r="1239" spans="1:13" hidden="1">
      <c r="A1239" s="219" t="s">
        <v>2593</v>
      </c>
      <c r="B1239" s="74" t="s">
        <v>6299</v>
      </c>
      <c r="C1239" s="350">
        <v>1968</v>
      </c>
      <c r="D1239" s="350"/>
      <c r="E1239" s="317" t="s">
        <v>10</v>
      </c>
      <c r="F1239" s="317">
        <v>5</v>
      </c>
      <c r="G1239" s="317">
        <v>6</v>
      </c>
      <c r="H1239" s="112">
        <v>4889.1000000000004</v>
      </c>
      <c r="I1239" s="112">
        <v>4313.9799999999996</v>
      </c>
      <c r="J1239" s="112">
        <v>4313.9799999999996</v>
      </c>
      <c r="K1239" s="114">
        <v>225</v>
      </c>
      <c r="L1239" s="220">
        <v>62963.78544</v>
      </c>
      <c r="M1239" s="189" t="s">
        <v>5453</v>
      </c>
    </row>
    <row r="1240" spans="1:13" hidden="1">
      <c r="A1240" s="219" t="s">
        <v>2595</v>
      </c>
      <c r="B1240" s="74" t="s">
        <v>6300</v>
      </c>
      <c r="C1240" s="350">
        <v>1968</v>
      </c>
      <c r="D1240" s="350"/>
      <c r="E1240" s="317" t="s">
        <v>10</v>
      </c>
      <c r="F1240" s="317">
        <v>9</v>
      </c>
      <c r="G1240" s="317">
        <v>1</v>
      </c>
      <c r="H1240" s="112">
        <v>2382.14</v>
      </c>
      <c r="I1240" s="112">
        <v>1950.41</v>
      </c>
      <c r="J1240" s="112">
        <v>1950.41</v>
      </c>
      <c r="K1240" s="114">
        <v>62</v>
      </c>
      <c r="L1240" s="220">
        <v>30678.151775999995</v>
      </c>
      <c r="M1240" s="189" t="s">
        <v>5453</v>
      </c>
    </row>
    <row r="1241" spans="1:13" hidden="1">
      <c r="A1241" s="219" t="s">
        <v>2597</v>
      </c>
      <c r="B1241" s="74" t="s">
        <v>6301</v>
      </c>
      <c r="C1241" s="350">
        <v>1968</v>
      </c>
      <c r="D1241" s="350"/>
      <c r="E1241" s="317" t="s">
        <v>10</v>
      </c>
      <c r="F1241" s="317">
        <v>9</v>
      </c>
      <c r="G1241" s="317">
        <v>1</v>
      </c>
      <c r="H1241" s="112">
        <v>2273.04</v>
      </c>
      <c r="I1241" s="112">
        <v>1944.59</v>
      </c>
      <c r="J1241" s="112">
        <v>1944.59</v>
      </c>
      <c r="K1241" s="114">
        <v>71</v>
      </c>
      <c r="L1241" s="220">
        <v>29273.118335999996</v>
      </c>
      <c r="M1241" s="189" t="s">
        <v>5453</v>
      </c>
    </row>
    <row r="1242" spans="1:13" hidden="1">
      <c r="A1242" s="219" t="s">
        <v>2599</v>
      </c>
      <c r="B1242" s="74" t="s">
        <v>6302</v>
      </c>
      <c r="C1242" s="350">
        <v>1960</v>
      </c>
      <c r="D1242" s="350"/>
      <c r="E1242" s="317" t="s">
        <v>10</v>
      </c>
      <c r="F1242" s="317">
        <v>5</v>
      </c>
      <c r="G1242" s="317">
        <v>3</v>
      </c>
      <c r="H1242" s="112">
        <v>2720.16</v>
      </c>
      <c r="I1242" s="112">
        <v>2522.5100000000002</v>
      </c>
      <c r="J1242" s="112">
        <v>2522.5100000000002</v>
      </c>
      <c r="K1242" s="114">
        <v>106</v>
      </c>
      <c r="L1242" s="220">
        <v>35031.308544</v>
      </c>
      <c r="M1242" s="189" t="s">
        <v>5453</v>
      </c>
    </row>
    <row r="1243" spans="1:13" hidden="1">
      <c r="A1243" s="219" t="s">
        <v>2600</v>
      </c>
      <c r="B1243" s="74" t="s">
        <v>6303</v>
      </c>
      <c r="C1243" s="350">
        <v>1960</v>
      </c>
      <c r="D1243" s="350"/>
      <c r="E1243" s="317" t="s">
        <v>10</v>
      </c>
      <c r="F1243" s="317">
        <v>5</v>
      </c>
      <c r="G1243" s="317">
        <v>3</v>
      </c>
      <c r="H1243" s="112">
        <v>2731.96</v>
      </c>
      <c r="I1243" s="112">
        <v>2534.0300000000002</v>
      </c>
      <c r="J1243" s="112">
        <v>2534.0300000000002</v>
      </c>
      <c r="K1243" s="114">
        <v>118</v>
      </c>
      <c r="L1243" s="220">
        <v>35183.273664</v>
      </c>
      <c r="M1243" s="189" t="s">
        <v>5453</v>
      </c>
    </row>
    <row r="1244" spans="1:13" hidden="1">
      <c r="A1244" s="219" t="s">
        <v>2601</v>
      </c>
      <c r="B1244" s="74" t="s">
        <v>6304</v>
      </c>
      <c r="C1244" s="350">
        <v>1974</v>
      </c>
      <c r="D1244" s="350"/>
      <c r="E1244" s="317" t="s">
        <v>10</v>
      </c>
      <c r="F1244" s="317">
        <v>5</v>
      </c>
      <c r="G1244" s="317">
        <v>2</v>
      </c>
      <c r="H1244" s="112">
        <v>1823.39</v>
      </c>
      <c r="I1244" s="112">
        <v>1621.5</v>
      </c>
      <c r="J1244" s="112">
        <v>1621.5</v>
      </c>
      <c r="K1244" s="114">
        <v>78</v>
      </c>
      <c r="L1244" s="220">
        <v>23482.345775999998</v>
      </c>
      <c r="M1244" s="189" t="s">
        <v>5453</v>
      </c>
    </row>
    <row r="1245" spans="1:13" hidden="1">
      <c r="A1245" s="219" t="s">
        <v>2602</v>
      </c>
      <c r="B1245" s="74" t="s">
        <v>6305</v>
      </c>
      <c r="C1245" s="350">
        <v>1956</v>
      </c>
      <c r="D1245" s="350"/>
      <c r="E1245" s="317" t="s">
        <v>576</v>
      </c>
      <c r="F1245" s="317">
        <v>2</v>
      </c>
      <c r="G1245" s="317">
        <v>1</v>
      </c>
      <c r="H1245" s="112">
        <v>407.84</v>
      </c>
      <c r="I1245" s="112">
        <v>369.84</v>
      </c>
      <c r="J1245" s="112">
        <v>369.84</v>
      </c>
      <c r="K1245" s="114">
        <v>17</v>
      </c>
      <c r="L1245" s="220">
        <v>5252.3266559999993</v>
      </c>
      <c r="M1245" s="189" t="s">
        <v>5453</v>
      </c>
    </row>
    <row r="1246" spans="1:13" hidden="1">
      <c r="A1246" s="219" t="s">
        <v>2603</v>
      </c>
      <c r="B1246" s="74" t="s">
        <v>6306</v>
      </c>
      <c r="C1246" s="350">
        <v>1958</v>
      </c>
      <c r="D1246" s="350"/>
      <c r="E1246" s="317" t="s">
        <v>10</v>
      </c>
      <c r="F1246" s="317">
        <v>2</v>
      </c>
      <c r="G1246" s="317">
        <v>1</v>
      </c>
      <c r="H1246" s="112">
        <v>406.8</v>
      </c>
      <c r="I1246" s="112">
        <v>367.8</v>
      </c>
      <c r="J1246" s="112">
        <v>367.8</v>
      </c>
      <c r="K1246" s="114">
        <v>22</v>
      </c>
      <c r="L1246" s="220">
        <v>5238.9331199999997</v>
      </c>
      <c r="M1246" s="189" t="s">
        <v>5453</v>
      </c>
    </row>
    <row r="1247" spans="1:13" hidden="1">
      <c r="A1247" s="219" t="s">
        <v>2604</v>
      </c>
      <c r="B1247" s="74" t="s">
        <v>6307</v>
      </c>
      <c r="C1247" s="350">
        <v>1959</v>
      </c>
      <c r="D1247" s="350"/>
      <c r="E1247" s="317" t="s">
        <v>10</v>
      </c>
      <c r="F1247" s="317">
        <v>2</v>
      </c>
      <c r="G1247" s="317">
        <v>1</v>
      </c>
      <c r="H1247" s="112">
        <v>403.86</v>
      </c>
      <c r="I1247" s="112">
        <v>374.36</v>
      </c>
      <c r="J1247" s="112">
        <v>374.36</v>
      </c>
      <c r="K1247" s="114">
        <v>18</v>
      </c>
      <c r="L1247" s="220">
        <v>5201.070624</v>
      </c>
      <c r="M1247" s="189" t="s">
        <v>5453</v>
      </c>
    </row>
    <row r="1248" spans="1:13" hidden="1">
      <c r="A1248" s="219" t="s">
        <v>2605</v>
      </c>
      <c r="B1248" s="74" t="s">
        <v>6308</v>
      </c>
      <c r="C1248" s="350">
        <v>1957</v>
      </c>
      <c r="D1248" s="350"/>
      <c r="E1248" s="317" t="s">
        <v>10</v>
      </c>
      <c r="F1248" s="317">
        <v>2</v>
      </c>
      <c r="G1248" s="317">
        <v>1</v>
      </c>
      <c r="H1248" s="112">
        <v>403.97</v>
      </c>
      <c r="I1248" s="112">
        <v>365.93</v>
      </c>
      <c r="J1248" s="112">
        <v>365.93</v>
      </c>
      <c r="K1248" s="114">
        <v>16</v>
      </c>
      <c r="L1248" s="220">
        <v>5202.4872480000004</v>
      </c>
      <c r="M1248" s="189" t="s">
        <v>5453</v>
      </c>
    </row>
    <row r="1249" spans="1:13" hidden="1">
      <c r="A1249" s="219" t="s">
        <v>2606</v>
      </c>
      <c r="B1249" s="74" t="s">
        <v>6309</v>
      </c>
      <c r="C1249" s="350">
        <v>1957</v>
      </c>
      <c r="D1249" s="350"/>
      <c r="E1249" s="317" t="s">
        <v>10</v>
      </c>
      <c r="F1249" s="317">
        <v>2</v>
      </c>
      <c r="G1249" s="317">
        <v>1</v>
      </c>
      <c r="H1249" s="112">
        <v>412.12</v>
      </c>
      <c r="I1249" s="112">
        <v>381.36</v>
      </c>
      <c r="J1249" s="112">
        <v>381.36</v>
      </c>
      <c r="K1249" s="114">
        <v>24</v>
      </c>
      <c r="L1249" s="220">
        <v>5307.4462079999994</v>
      </c>
      <c r="M1249" s="189" t="s">
        <v>5453</v>
      </c>
    </row>
    <row r="1250" spans="1:13" hidden="1">
      <c r="A1250" s="219" t="s">
        <v>2607</v>
      </c>
      <c r="B1250" s="74" t="s">
        <v>6310</v>
      </c>
      <c r="C1250" s="350">
        <v>1957</v>
      </c>
      <c r="D1250" s="350"/>
      <c r="E1250" s="317" t="s">
        <v>10</v>
      </c>
      <c r="F1250" s="317">
        <v>2</v>
      </c>
      <c r="G1250" s="317">
        <v>1</v>
      </c>
      <c r="H1250" s="112">
        <v>409.66</v>
      </c>
      <c r="I1250" s="112">
        <v>370.98</v>
      </c>
      <c r="J1250" s="112">
        <v>370.98</v>
      </c>
      <c r="K1250" s="114">
        <v>17</v>
      </c>
      <c r="L1250" s="220">
        <v>5275.7653440000004</v>
      </c>
      <c r="M1250" s="189" t="s">
        <v>5453</v>
      </c>
    </row>
    <row r="1251" spans="1:13" hidden="1">
      <c r="A1251" s="219" t="s">
        <v>2608</v>
      </c>
      <c r="B1251" s="74" t="s">
        <v>6311</v>
      </c>
      <c r="C1251" s="350">
        <v>1955</v>
      </c>
      <c r="D1251" s="350"/>
      <c r="E1251" s="317" t="s">
        <v>576</v>
      </c>
      <c r="F1251" s="317">
        <v>2</v>
      </c>
      <c r="G1251" s="317">
        <v>1</v>
      </c>
      <c r="H1251" s="112">
        <v>411.88</v>
      </c>
      <c r="I1251" s="112">
        <v>371.98</v>
      </c>
      <c r="J1251" s="112">
        <v>371.98</v>
      </c>
      <c r="K1251" s="114">
        <v>20</v>
      </c>
      <c r="L1251" s="220">
        <v>5304.3553920000004</v>
      </c>
      <c r="M1251" s="189" t="s">
        <v>5453</v>
      </c>
    </row>
    <row r="1252" spans="1:13" hidden="1">
      <c r="A1252" s="219" t="s">
        <v>2609</v>
      </c>
      <c r="B1252" s="74" t="s">
        <v>6312</v>
      </c>
      <c r="C1252" s="350">
        <v>1956</v>
      </c>
      <c r="D1252" s="350"/>
      <c r="E1252" s="317" t="s">
        <v>576</v>
      </c>
      <c r="F1252" s="317">
        <v>2</v>
      </c>
      <c r="G1252" s="317">
        <v>1</v>
      </c>
      <c r="H1252" s="112">
        <v>406.28</v>
      </c>
      <c r="I1252" s="112">
        <v>367.84</v>
      </c>
      <c r="J1252" s="112">
        <v>367.84</v>
      </c>
      <c r="K1252" s="114">
        <v>25</v>
      </c>
      <c r="L1252" s="220">
        <v>5232.2363519999999</v>
      </c>
      <c r="M1252" s="189" t="s">
        <v>5453</v>
      </c>
    </row>
    <row r="1253" spans="1:13" hidden="1">
      <c r="A1253" s="219" t="s">
        <v>2610</v>
      </c>
      <c r="B1253" s="74" t="s">
        <v>6313</v>
      </c>
      <c r="C1253" s="350">
        <v>1957</v>
      </c>
      <c r="D1253" s="350"/>
      <c r="E1253" s="317" t="s">
        <v>10</v>
      </c>
      <c r="F1253" s="317">
        <v>2</v>
      </c>
      <c r="G1253" s="317">
        <v>1</v>
      </c>
      <c r="H1253" s="112">
        <v>408.21</v>
      </c>
      <c r="I1253" s="112">
        <v>274.47000000000003</v>
      </c>
      <c r="J1253" s="112">
        <v>274.47000000000003</v>
      </c>
      <c r="K1253" s="114">
        <v>22</v>
      </c>
      <c r="L1253" s="220">
        <v>5257.0916639999996</v>
      </c>
      <c r="M1253" s="189" t="s">
        <v>5453</v>
      </c>
    </row>
    <row r="1254" spans="1:13" hidden="1">
      <c r="A1254" s="219" t="s">
        <v>2612</v>
      </c>
      <c r="B1254" s="74" t="s">
        <v>6314</v>
      </c>
      <c r="C1254" s="350">
        <v>1949</v>
      </c>
      <c r="D1254" s="350"/>
      <c r="E1254" s="317" t="s">
        <v>62</v>
      </c>
      <c r="F1254" s="317">
        <v>2</v>
      </c>
      <c r="G1254" s="317">
        <v>3</v>
      </c>
      <c r="H1254" s="112">
        <v>1490.46</v>
      </c>
      <c r="I1254" s="112">
        <v>1370.9</v>
      </c>
      <c r="J1254" s="112">
        <v>1370.9</v>
      </c>
      <c r="K1254" s="114">
        <v>46</v>
      </c>
      <c r="L1254" s="220">
        <v>1703209.139312</v>
      </c>
      <c r="M1254" s="189" t="s">
        <v>5453</v>
      </c>
    </row>
    <row r="1255" spans="1:13" hidden="1">
      <c r="A1255" s="219" t="s">
        <v>2613</v>
      </c>
      <c r="B1255" s="358" t="s">
        <v>1565</v>
      </c>
      <c r="C1255" s="350">
        <v>1949</v>
      </c>
      <c r="D1255" s="350"/>
      <c r="E1255" s="350" t="s">
        <v>62</v>
      </c>
      <c r="F1255" s="175">
        <v>2</v>
      </c>
      <c r="G1255" s="175">
        <v>2</v>
      </c>
      <c r="H1255" s="172">
        <v>568.21</v>
      </c>
      <c r="I1255" s="172">
        <v>524.41</v>
      </c>
      <c r="J1255" s="172">
        <v>524.41</v>
      </c>
      <c r="K1255" s="185">
        <v>19</v>
      </c>
      <c r="L1255" s="220">
        <v>1547786.2934720002</v>
      </c>
      <c r="M1255" s="189" t="s">
        <v>5453</v>
      </c>
    </row>
    <row r="1256" spans="1:13" hidden="1">
      <c r="A1256" s="219" t="s">
        <v>2614</v>
      </c>
      <c r="B1256" s="74" t="s">
        <v>6315</v>
      </c>
      <c r="C1256" s="350">
        <v>1949</v>
      </c>
      <c r="D1256" s="350"/>
      <c r="E1256" s="317" t="s">
        <v>62</v>
      </c>
      <c r="F1256" s="317">
        <v>2</v>
      </c>
      <c r="G1256" s="317">
        <v>1</v>
      </c>
      <c r="H1256" s="112">
        <v>563.91999999999996</v>
      </c>
      <c r="I1256" s="112">
        <v>521.35</v>
      </c>
      <c r="J1256" s="112">
        <v>521.35</v>
      </c>
      <c r="K1256" s="114">
        <v>20</v>
      </c>
      <c r="L1256" s="220">
        <v>7262.3873279999989</v>
      </c>
      <c r="M1256" s="189" t="s">
        <v>5453</v>
      </c>
    </row>
    <row r="1257" spans="1:13" hidden="1">
      <c r="A1257" s="219" t="s">
        <v>2615</v>
      </c>
      <c r="B1257" s="74" t="s">
        <v>6316</v>
      </c>
      <c r="C1257" s="350">
        <v>1950</v>
      </c>
      <c r="D1257" s="350"/>
      <c r="E1257" s="317" t="s">
        <v>62</v>
      </c>
      <c r="F1257" s="317">
        <v>2</v>
      </c>
      <c r="G1257" s="317">
        <v>1</v>
      </c>
      <c r="H1257" s="112">
        <v>560.07000000000005</v>
      </c>
      <c r="I1257" s="112">
        <v>538.17999999999995</v>
      </c>
      <c r="J1257" s="112">
        <v>538.17999999999995</v>
      </c>
      <c r="K1257" s="114">
        <v>14</v>
      </c>
      <c r="L1257" s="220">
        <v>7212.805488</v>
      </c>
      <c r="M1257" s="189" t="s">
        <v>5453</v>
      </c>
    </row>
    <row r="1258" spans="1:13" hidden="1">
      <c r="A1258" s="219" t="s">
        <v>2616</v>
      </c>
      <c r="B1258" s="74" t="s">
        <v>6317</v>
      </c>
      <c r="C1258" s="350">
        <v>1950</v>
      </c>
      <c r="D1258" s="350"/>
      <c r="E1258" s="317" t="s">
        <v>62</v>
      </c>
      <c r="F1258" s="317">
        <v>2</v>
      </c>
      <c r="G1258" s="317">
        <v>1</v>
      </c>
      <c r="H1258" s="112">
        <v>561.29999999999995</v>
      </c>
      <c r="I1258" s="112">
        <v>514.6</v>
      </c>
      <c r="J1258" s="112">
        <v>514.6</v>
      </c>
      <c r="K1258" s="114">
        <v>13</v>
      </c>
      <c r="L1258" s="220">
        <v>7228.6459199999999</v>
      </c>
      <c r="M1258" s="189" t="s">
        <v>5453</v>
      </c>
    </row>
    <row r="1259" spans="1:13" hidden="1">
      <c r="A1259" s="219" t="s">
        <v>2618</v>
      </c>
      <c r="B1259" s="74" t="s">
        <v>6318</v>
      </c>
      <c r="C1259" s="350">
        <v>1950</v>
      </c>
      <c r="D1259" s="350"/>
      <c r="E1259" s="317" t="s">
        <v>62</v>
      </c>
      <c r="F1259" s="317">
        <v>2</v>
      </c>
      <c r="G1259" s="317">
        <v>1</v>
      </c>
      <c r="H1259" s="112">
        <v>555.67999999999995</v>
      </c>
      <c r="I1259" s="112">
        <v>510.8</v>
      </c>
      <c r="J1259" s="112">
        <v>510.8</v>
      </c>
      <c r="K1259" s="114">
        <v>17</v>
      </c>
      <c r="L1259" s="220">
        <v>7156.2693119999985</v>
      </c>
      <c r="M1259" s="189" t="s">
        <v>5453</v>
      </c>
    </row>
    <row r="1260" spans="1:13" hidden="1">
      <c r="A1260" s="219" t="s">
        <v>2619</v>
      </c>
      <c r="B1260" s="74" t="s">
        <v>6319</v>
      </c>
      <c r="C1260" s="350">
        <v>1950</v>
      </c>
      <c r="D1260" s="350"/>
      <c r="E1260" s="317" t="s">
        <v>62</v>
      </c>
      <c r="F1260" s="317">
        <v>2</v>
      </c>
      <c r="G1260" s="317">
        <v>1</v>
      </c>
      <c r="H1260" s="112">
        <v>557.35</v>
      </c>
      <c r="I1260" s="112">
        <v>514.54</v>
      </c>
      <c r="J1260" s="112">
        <v>514.54</v>
      </c>
      <c r="K1260" s="114">
        <v>18</v>
      </c>
      <c r="L1260" s="220">
        <v>7177.7762399999992</v>
      </c>
      <c r="M1260" s="189" t="s">
        <v>5453</v>
      </c>
    </row>
    <row r="1261" spans="1:13" hidden="1">
      <c r="A1261" s="219" t="s">
        <v>2621</v>
      </c>
      <c r="B1261" s="74" t="s">
        <v>6320</v>
      </c>
      <c r="C1261" s="350">
        <v>1950</v>
      </c>
      <c r="D1261" s="350"/>
      <c r="E1261" s="317" t="s">
        <v>62</v>
      </c>
      <c r="F1261" s="317">
        <v>2</v>
      </c>
      <c r="G1261" s="317">
        <v>1</v>
      </c>
      <c r="H1261" s="112">
        <v>552.34</v>
      </c>
      <c r="I1261" s="112">
        <v>510.49</v>
      </c>
      <c r="J1261" s="112">
        <v>510.49</v>
      </c>
      <c r="K1261" s="114">
        <v>24</v>
      </c>
      <c r="L1261" s="220">
        <v>7113.2554559999999</v>
      </c>
      <c r="M1261" s="189" t="s">
        <v>5453</v>
      </c>
    </row>
    <row r="1262" spans="1:13" hidden="1">
      <c r="A1262" s="219" t="s">
        <v>2623</v>
      </c>
      <c r="B1262" s="358" t="s">
        <v>1566</v>
      </c>
      <c r="C1262" s="350">
        <v>1949</v>
      </c>
      <c r="D1262" s="350"/>
      <c r="E1262" s="350" t="s">
        <v>62</v>
      </c>
      <c r="F1262" s="175">
        <v>2</v>
      </c>
      <c r="G1262" s="175">
        <v>3</v>
      </c>
      <c r="H1262" s="172">
        <v>1496.85</v>
      </c>
      <c r="I1262" s="172">
        <v>1362.82</v>
      </c>
      <c r="J1262" s="172">
        <v>1362.82</v>
      </c>
      <c r="K1262" s="185">
        <v>47</v>
      </c>
      <c r="L1262" s="220">
        <v>11394.88</v>
      </c>
      <c r="M1262" s="189" t="s">
        <v>5453</v>
      </c>
    </row>
    <row r="1263" spans="1:13" hidden="1">
      <c r="A1263" s="219" t="s">
        <v>2625</v>
      </c>
      <c r="B1263" s="358" t="s">
        <v>1567</v>
      </c>
      <c r="C1263" s="350">
        <v>1949</v>
      </c>
      <c r="D1263" s="350"/>
      <c r="E1263" s="350" t="s">
        <v>62</v>
      </c>
      <c r="F1263" s="175">
        <v>2</v>
      </c>
      <c r="G1263" s="175">
        <v>3</v>
      </c>
      <c r="H1263" s="172">
        <v>1474.04</v>
      </c>
      <c r="I1263" s="172">
        <v>1287.74</v>
      </c>
      <c r="J1263" s="172">
        <v>1287.74</v>
      </c>
      <c r="K1263" s="185">
        <v>49</v>
      </c>
      <c r="L1263" s="220">
        <v>23495.0092</v>
      </c>
      <c r="M1263" s="189" t="s">
        <v>5453</v>
      </c>
    </row>
    <row r="1264" spans="1:13" hidden="1">
      <c r="A1264" s="219" t="s">
        <v>2627</v>
      </c>
      <c r="B1264" s="74" t="s">
        <v>6321</v>
      </c>
      <c r="C1264" s="350">
        <v>1949</v>
      </c>
      <c r="D1264" s="350"/>
      <c r="E1264" s="317" t="s">
        <v>62</v>
      </c>
      <c r="F1264" s="317">
        <v>2</v>
      </c>
      <c r="G1264" s="317">
        <v>2</v>
      </c>
      <c r="H1264" s="112">
        <v>1481.14</v>
      </c>
      <c r="I1264" s="112">
        <v>1363.32</v>
      </c>
      <c r="J1264" s="112">
        <v>1363.32</v>
      </c>
      <c r="K1264" s="114">
        <v>53</v>
      </c>
      <c r="L1264" s="220">
        <v>19074.713376</v>
      </c>
      <c r="M1264" s="189" t="s">
        <v>5453</v>
      </c>
    </row>
    <row r="1265" spans="1:13" hidden="1">
      <c r="A1265" s="219" t="s">
        <v>2628</v>
      </c>
      <c r="B1265" s="74" t="s">
        <v>6322</v>
      </c>
      <c r="C1265" s="350">
        <v>1958</v>
      </c>
      <c r="D1265" s="350"/>
      <c r="E1265" s="317" t="s">
        <v>10</v>
      </c>
      <c r="F1265" s="317">
        <v>4</v>
      </c>
      <c r="G1265" s="317">
        <v>2</v>
      </c>
      <c r="H1265" s="112">
        <v>1487.5</v>
      </c>
      <c r="I1265" s="112">
        <v>1361.37</v>
      </c>
      <c r="J1265" s="112">
        <v>1361.37</v>
      </c>
      <c r="K1265" s="114">
        <v>49</v>
      </c>
      <c r="L1265" s="220">
        <v>19156.62</v>
      </c>
      <c r="M1265" s="189" t="s">
        <v>5453</v>
      </c>
    </row>
    <row r="1266" spans="1:13" hidden="1">
      <c r="A1266" s="219" t="s">
        <v>2629</v>
      </c>
      <c r="B1266" s="74" t="s">
        <v>6323</v>
      </c>
      <c r="C1266" s="350">
        <v>1957</v>
      </c>
      <c r="D1266" s="350"/>
      <c r="E1266" s="317" t="s">
        <v>10</v>
      </c>
      <c r="F1266" s="317">
        <v>4</v>
      </c>
      <c r="G1266" s="317">
        <v>4</v>
      </c>
      <c r="H1266" s="112">
        <v>2670.97</v>
      </c>
      <c r="I1266" s="112">
        <v>2416.81</v>
      </c>
      <c r="J1266" s="112">
        <v>2416.81</v>
      </c>
      <c r="K1266" s="114">
        <v>96</v>
      </c>
      <c r="L1266" s="220">
        <v>34397.820047999994</v>
      </c>
      <c r="M1266" s="189" t="s">
        <v>5453</v>
      </c>
    </row>
    <row r="1267" spans="1:13" hidden="1">
      <c r="A1267" s="219" t="s">
        <v>2630</v>
      </c>
      <c r="B1267" s="74" t="s">
        <v>6324</v>
      </c>
      <c r="C1267" s="350">
        <v>1957</v>
      </c>
      <c r="D1267" s="350"/>
      <c r="E1267" s="317" t="s">
        <v>10</v>
      </c>
      <c r="F1267" s="317">
        <v>4</v>
      </c>
      <c r="G1267" s="317">
        <v>2</v>
      </c>
      <c r="H1267" s="112">
        <v>1468.17</v>
      </c>
      <c r="I1267" s="112">
        <v>1332.8</v>
      </c>
      <c r="J1267" s="112">
        <v>1332.8</v>
      </c>
      <c r="K1267" s="114">
        <v>46</v>
      </c>
      <c r="L1267" s="220">
        <v>18907.680528000001</v>
      </c>
      <c r="M1267" s="189" t="s">
        <v>5453</v>
      </c>
    </row>
    <row r="1268" spans="1:13" hidden="1">
      <c r="A1268" s="219" t="s">
        <v>2631</v>
      </c>
      <c r="B1268" s="74" t="s">
        <v>6325</v>
      </c>
      <c r="C1268" s="350">
        <v>1957</v>
      </c>
      <c r="D1268" s="350"/>
      <c r="E1268" s="317" t="s">
        <v>10</v>
      </c>
      <c r="F1268" s="317">
        <v>4</v>
      </c>
      <c r="G1268" s="317">
        <v>4</v>
      </c>
      <c r="H1268" s="112">
        <v>2437.73</v>
      </c>
      <c r="I1268" s="112">
        <v>2002.17</v>
      </c>
      <c r="J1268" s="112">
        <v>2002.17</v>
      </c>
      <c r="K1268" s="114">
        <v>85</v>
      </c>
      <c r="L1268" s="220">
        <v>31394.062031999998</v>
      </c>
      <c r="M1268" s="189" t="s">
        <v>5453</v>
      </c>
    </row>
    <row r="1269" spans="1:13" hidden="1">
      <c r="A1269" s="219" t="s">
        <v>2632</v>
      </c>
      <c r="B1269" s="74" t="s">
        <v>6326</v>
      </c>
      <c r="C1269" s="350">
        <v>1957</v>
      </c>
      <c r="D1269" s="350"/>
      <c r="E1269" s="317" t="s">
        <v>10</v>
      </c>
      <c r="F1269" s="317">
        <v>4</v>
      </c>
      <c r="G1269" s="317">
        <v>4</v>
      </c>
      <c r="H1269" s="112">
        <v>2343.5500000000002</v>
      </c>
      <c r="I1269" s="112">
        <v>2091.12</v>
      </c>
      <c r="J1269" s="112">
        <v>2091.12</v>
      </c>
      <c r="K1269" s="114">
        <v>18</v>
      </c>
      <c r="L1269" s="220">
        <v>30181.174320000002</v>
      </c>
      <c r="M1269" s="189" t="s">
        <v>5453</v>
      </c>
    </row>
    <row r="1270" spans="1:13" hidden="1">
      <c r="A1270" s="219" t="s">
        <v>2633</v>
      </c>
      <c r="B1270" s="74" t="s">
        <v>6327</v>
      </c>
      <c r="C1270" s="350">
        <v>1958</v>
      </c>
      <c r="D1270" s="350"/>
      <c r="E1270" s="317" t="s">
        <v>10</v>
      </c>
      <c r="F1270" s="317">
        <v>4</v>
      </c>
      <c r="G1270" s="317">
        <v>4</v>
      </c>
      <c r="H1270" s="112">
        <v>3333.37</v>
      </c>
      <c r="I1270" s="112">
        <v>3022.47</v>
      </c>
      <c r="J1270" s="112">
        <v>3022.47</v>
      </c>
      <c r="K1270" s="114">
        <v>104</v>
      </c>
      <c r="L1270" s="220">
        <v>42928.472207999992</v>
      </c>
      <c r="M1270" s="189" t="s">
        <v>5453</v>
      </c>
    </row>
    <row r="1271" spans="1:13" hidden="1">
      <c r="A1271" s="219" t="s">
        <v>2634</v>
      </c>
      <c r="B1271" s="74" t="s">
        <v>6328</v>
      </c>
      <c r="C1271" s="350">
        <v>1953</v>
      </c>
      <c r="D1271" s="350"/>
      <c r="E1271" s="317" t="s">
        <v>62</v>
      </c>
      <c r="F1271" s="317">
        <v>2</v>
      </c>
      <c r="G1271" s="317">
        <v>2</v>
      </c>
      <c r="H1271" s="112">
        <v>929.26</v>
      </c>
      <c r="I1271" s="112">
        <v>851.98</v>
      </c>
      <c r="J1271" s="112">
        <v>851.98</v>
      </c>
      <c r="K1271" s="114">
        <v>18</v>
      </c>
      <c r="L1271" s="220">
        <v>11967.381984</v>
      </c>
      <c r="M1271" s="189" t="s">
        <v>5453</v>
      </c>
    </row>
    <row r="1272" spans="1:13" hidden="1">
      <c r="A1272" s="219" t="s">
        <v>2635</v>
      </c>
      <c r="B1272" s="74" t="s">
        <v>6329</v>
      </c>
      <c r="C1272" s="350">
        <v>1951</v>
      </c>
      <c r="D1272" s="350"/>
      <c r="E1272" s="317" t="s">
        <v>62</v>
      </c>
      <c r="F1272" s="317">
        <v>2</v>
      </c>
      <c r="G1272" s="317">
        <v>2</v>
      </c>
      <c r="H1272" s="112">
        <v>925.88</v>
      </c>
      <c r="I1272" s="112">
        <v>854.52</v>
      </c>
      <c r="J1272" s="112">
        <v>854.52</v>
      </c>
      <c r="K1272" s="114">
        <v>35</v>
      </c>
      <c r="L1272" s="220">
        <v>11923.852992</v>
      </c>
      <c r="M1272" s="189" t="s">
        <v>5453</v>
      </c>
    </row>
    <row r="1273" spans="1:13" hidden="1">
      <c r="A1273" s="219" t="s">
        <v>2636</v>
      </c>
      <c r="B1273" s="74" t="s">
        <v>6330</v>
      </c>
      <c r="C1273" s="350">
        <v>1950</v>
      </c>
      <c r="D1273" s="350"/>
      <c r="E1273" s="317" t="s">
        <v>62</v>
      </c>
      <c r="F1273" s="317">
        <v>2</v>
      </c>
      <c r="G1273" s="317">
        <v>3</v>
      </c>
      <c r="H1273" s="112">
        <v>1557.06</v>
      </c>
      <c r="I1273" s="112">
        <v>1435.19</v>
      </c>
      <c r="J1273" s="112">
        <v>1435.19</v>
      </c>
      <c r="K1273" s="114">
        <v>36</v>
      </c>
      <c r="L1273" s="220">
        <v>20052.441503999999</v>
      </c>
      <c r="M1273" s="189" t="s">
        <v>5453</v>
      </c>
    </row>
    <row r="1274" spans="1:13" hidden="1">
      <c r="A1274" s="219" t="s">
        <v>2637</v>
      </c>
      <c r="B1274" s="74" t="s">
        <v>6331</v>
      </c>
      <c r="C1274" s="350">
        <v>1951</v>
      </c>
      <c r="D1274" s="350"/>
      <c r="E1274" s="317" t="s">
        <v>62</v>
      </c>
      <c r="F1274" s="317">
        <v>2</v>
      </c>
      <c r="G1274" s="317">
        <v>2</v>
      </c>
      <c r="H1274" s="112">
        <v>1007.5</v>
      </c>
      <c r="I1274" s="112">
        <v>928.06</v>
      </c>
      <c r="J1274" s="112">
        <v>928.06</v>
      </c>
      <c r="K1274" s="114">
        <v>32</v>
      </c>
      <c r="L1274" s="220">
        <v>12974.987999999998</v>
      </c>
      <c r="M1274" s="189" t="s">
        <v>5453</v>
      </c>
    </row>
    <row r="1275" spans="1:13" hidden="1">
      <c r="A1275" s="219" t="s">
        <v>2638</v>
      </c>
      <c r="B1275" s="74" t="s">
        <v>6332</v>
      </c>
      <c r="C1275" s="350">
        <v>1949</v>
      </c>
      <c r="D1275" s="350"/>
      <c r="E1275" s="317" t="s">
        <v>62</v>
      </c>
      <c r="F1275" s="317">
        <v>2</v>
      </c>
      <c r="G1275" s="317">
        <v>3</v>
      </c>
      <c r="H1275" s="112">
        <v>1528.58</v>
      </c>
      <c r="I1275" s="112">
        <v>1366.54</v>
      </c>
      <c r="J1275" s="112">
        <v>1366.54</v>
      </c>
      <c r="K1275" s="114">
        <v>59</v>
      </c>
      <c r="L1275" s="220">
        <v>19685.664671999999</v>
      </c>
      <c r="M1275" s="189" t="s">
        <v>5453</v>
      </c>
    </row>
    <row r="1276" spans="1:13" hidden="1">
      <c r="A1276" s="219" t="s">
        <v>2640</v>
      </c>
      <c r="B1276" s="358" t="s">
        <v>3703</v>
      </c>
      <c r="C1276" s="350">
        <v>1950</v>
      </c>
      <c r="D1276" s="350"/>
      <c r="E1276" s="350" t="s">
        <v>62</v>
      </c>
      <c r="F1276" s="175">
        <v>2</v>
      </c>
      <c r="G1276" s="175">
        <v>2</v>
      </c>
      <c r="H1276" s="172">
        <v>946.33</v>
      </c>
      <c r="I1276" s="172">
        <v>842.44</v>
      </c>
      <c r="J1276" s="172">
        <v>842.44</v>
      </c>
      <c r="K1276" s="185">
        <v>38</v>
      </c>
      <c r="L1276" s="220">
        <v>114314.159304</v>
      </c>
      <c r="M1276" s="189" t="s">
        <v>5453</v>
      </c>
    </row>
    <row r="1277" spans="1:13" hidden="1">
      <c r="A1277" s="219" t="s">
        <v>2641</v>
      </c>
      <c r="B1277" s="74" t="s">
        <v>6417</v>
      </c>
      <c r="C1277" s="350">
        <v>1949</v>
      </c>
      <c r="D1277" s="350"/>
      <c r="E1277" s="350" t="s">
        <v>62</v>
      </c>
      <c r="F1277" s="175">
        <v>2</v>
      </c>
      <c r="G1277" s="175">
        <v>2</v>
      </c>
      <c r="H1277" s="172">
        <v>768.32</v>
      </c>
      <c r="I1277" s="172">
        <v>685.03</v>
      </c>
      <c r="J1277" s="172">
        <v>685.03</v>
      </c>
      <c r="K1277" s="185">
        <v>33</v>
      </c>
      <c r="L1277" s="220">
        <v>40988.083679999996</v>
      </c>
      <c r="M1277" s="189" t="s">
        <v>5453</v>
      </c>
    </row>
    <row r="1278" spans="1:13" hidden="1">
      <c r="A1278" s="219" t="s">
        <v>2642</v>
      </c>
      <c r="B1278" s="74" t="s">
        <v>6333</v>
      </c>
      <c r="C1278" s="350">
        <v>1950</v>
      </c>
      <c r="D1278" s="350"/>
      <c r="E1278" s="317" t="s">
        <v>62</v>
      </c>
      <c r="F1278" s="317">
        <v>2</v>
      </c>
      <c r="G1278" s="317">
        <v>3</v>
      </c>
      <c r="H1278" s="112">
        <v>1536.13</v>
      </c>
      <c r="I1278" s="112">
        <v>1374.76</v>
      </c>
      <c r="J1278" s="112">
        <v>1374.76</v>
      </c>
      <c r="K1278" s="114">
        <v>46</v>
      </c>
      <c r="L1278" s="220">
        <v>19782.896592000001</v>
      </c>
      <c r="M1278" s="189" t="s">
        <v>5453</v>
      </c>
    </row>
    <row r="1279" spans="1:13" hidden="1">
      <c r="A1279" s="219" t="s">
        <v>2643</v>
      </c>
      <c r="B1279" s="74" t="s">
        <v>6334</v>
      </c>
      <c r="C1279" s="350">
        <v>1951</v>
      </c>
      <c r="D1279" s="350"/>
      <c r="E1279" s="317" t="s">
        <v>62</v>
      </c>
      <c r="F1279" s="317">
        <v>3</v>
      </c>
      <c r="G1279" s="317">
        <v>2</v>
      </c>
      <c r="H1279" s="112">
        <v>1225.8399999999999</v>
      </c>
      <c r="I1279" s="112">
        <v>1130.1500000000001</v>
      </c>
      <c r="J1279" s="112">
        <v>1130.1500000000001</v>
      </c>
      <c r="K1279" s="114">
        <v>36</v>
      </c>
      <c r="L1279" s="220">
        <v>15786.857855999999</v>
      </c>
      <c r="M1279" s="189" t="s">
        <v>5453</v>
      </c>
    </row>
    <row r="1280" spans="1:13" hidden="1">
      <c r="A1280" s="219" t="s">
        <v>2644</v>
      </c>
      <c r="B1280" s="74" t="s">
        <v>6335</v>
      </c>
      <c r="C1280" s="350">
        <v>1951</v>
      </c>
      <c r="D1280" s="350"/>
      <c r="E1280" s="317" t="s">
        <v>62</v>
      </c>
      <c r="F1280" s="317">
        <v>4</v>
      </c>
      <c r="G1280" s="317">
        <v>2</v>
      </c>
      <c r="H1280" s="112">
        <v>1554.36</v>
      </c>
      <c r="I1280" s="112">
        <v>1403.3</v>
      </c>
      <c r="J1280" s="112">
        <v>1403.3</v>
      </c>
      <c r="K1280" s="114">
        <v>36</v>
      </c>
      <c r="L1280" s="220">
        <v>20017.669823999997</v>
      </c>
      <c r="M1280" s="189" t="s">
        <v>5453</v>
      </c>
    </row>
    <row r="1281" spans="1:13" hidden="1">
      <c r="A1281" s="219" t="s">
        <v>2645</v>
      </c>
      <c r="B1281" s="74" t="s">
        <v>6336</v>
      </c>
      <c r="C1281" s="350">
        <v>1956</v>
      </c>
      <c r="D1281" s="350"/>
      <c r="E1281" s="317" t="s">
        <v>62</v>
      </c>
      <c r="F1281" s="317">
        <v>4</v>
      </c>
      <c r="G1281" s="317">
        <v>3</v>
      </c>
      <c r="H1281" s="112">
        <v>2488.2399999999998</v>
      </c>
      <c r="I1281" s="112">
        <v>2311.29</v>
      </c>
      <c r="J1281" s="112">
        <v>2311.29</v>
      </c>
      <c r="K1281" s="114">
        <v>78</v>
      </c>
      <c r="L1281" s="220">
        <v>32044.550015999997</v>
      </c>
      <c r="M1281" s="189" t="s">
        <v>5453</v>
      </c>
    </row>
    <row r="1282" spans="1:13" hidden="1">
      <c r="A1282" s="219" t="s">
        <v>2646</v>
      </c>
      <c r="B1282" s="74" t="s">
        <v>6337</v>
      </c>
      <c r="C1282" s="350">
        <v>1955</v>
      </c>
      <c r="D1282" s="350"/>
      <c r="E1282" s="317" t="s">
        <v>62</v>
      </c>
      <c r="F1282" s="317">
        <v>3</v>
      </c>
      <c r="G1282" s="317">
        <v>3</v>
      </c>
      <c r="H1282" s="112">
        <v>2527.14</v>
      </c>
      <c r="I1282" s="112">
        <v>2422.4899999999998</v>
      </c>
      <c r="J1282" s="112">
        <v>1944.79</v>
      </c>
      <c r="K1282" s="114">
        <v>62</v>
      </c>
      <c r="L1282" s="220">
        <v>32545.519775999994</v>
      </c>
      <c r="M1282" s="189" t="s">
        <v>5453</v>
      </c>
    </row>
    <row r="1283" spans="1:13" hidden="1">
      <c r="A1283" s="219" t="s">
        <v>2647</v>
      </c>
      <c r="B1283" s="74" t="s">
        <v>6338</v>
      </c>
      <c r="C1283" s="350">
        <v>1956</v>
      </c>
      <c r="D1283" s="350"/>
      <c r="E1283" s="317" t="s">
        <v>62</v>
      </c>
      <c r="F1283" s="317">
        <v>4</v>
      </c>
      <c r="G1283" s="317">
        <v>3</v>
      </c>
      <c r="H1283" s="112">
        <v>2798.39</v>
      </c>
      <c r="I1283" s="112">
        <v>2535.73</v>
      </c>
      <c r="J1283" s="112">
        <v>2535.73</v>
      </c>
      <c r="K1283" s="114">
        <v>103</v>
      </c>
      <c r="L1283" s="220">
        <v>36038.785775999997</v>
      </c>
      <c r="M1283" s="189" t="s">
        <v>5453</v>
      </c>
    </row>
    <row r="1284" spans="1:13" hidden="1">
      <c r="A1284" s="219" t="s">
        <v>2648</v>
      </c>
      <c r="B1284" s="74" t="s">
        <v>6339</v>
      </c>
      <c r="C1284" s="350">
        <v>1975</v>
      </c>
      <c r="D1284" s="350"/>
      <c r="E1284" s="317" t="s">
        <v>10</v>
      </c>
      <c r="F1284" s="317">
        <v>5</v>
      </c>
      <c r="G1284" s="317">
        <v>2</v>
      </c>
      <c r="H1284" s="112">
        <v>1857.06</v>
      </c>
      <c r="I1284" s="112">
        <v>1680.16</v>
      </c>
      <c r="J1284" s="112">
        <v>1680.16</v>
      </c>
      <c r="K1284" s="114">
        <v>72</v>
      </c>
      <c r="L1284" s="220">
        <v>23915.961503999999</v>
      </c>
      <c r="M1284" s="189" t="s">
        <v>5453</v>
      </c>
    </row>
    <row r="1285" spans="1:13" hidden="1">
      <c r="A1285" s="219" t="s">
        <v>2649</v>
      </c>
      <c r="B1285" s="74" t="s">
        <v>6340</v>
      </c>
      <c r="C1285" s="350">
        <v>1975</v>
      </c>
      <c r="D1285" s="350"/>
      <c r="E1285" s="317" t="s">
        <v>10</v>
      </c>
      <c r="F1285" s="317">
        <v>5</v>
      </c>
      <c r="G1285" s="317">
        <v>2</v>
      </c>
      <c r="H1285" s="112">
        <v>1857.06</v>
      </c>
      <c r="I1285" s="112">
        <v>1680.27</v>
      </c>
      <c r="J1285" s="112">
        <v>1680.27</v>
      </c>
      <c r="K1285" s="114">
        <v>75</v>
      </c>
      <c r="L1285" s="220">
        <v>23915.961503999999</v>
      </c>
      <c r="M1285" s="189" t="s">
        <v>5453</v>
      </c>
    </row>
    <row r="1286" spans="1:13" hidden="1">
      <c r="A1286" s="219" t="s">
        <v>2650</v>
      </c>
      <c r="B1286" s="74" t="s">
        <v>6341</v>
      </c>
      <c r="C1286" s="350">
        <v>1958</v>
      </c>
      <c r="D1286" s="350"/>
      <c r="E1286" s="317" t="s">
        <v>10</v>
      </c>
      <c r="F1286" s="317">
        <v>4</v>
      </c>
      <c r="G1286" s="317">
        <v>4</v>
      </c>
      <c r="H1286" s="112">
        <v>3327.96</v>
      </c>
      <c r="I1286" s="112">
        <v>3032.71</v>
      </c>
      <c r="J1286" s="112">
        <v>3032.71</v>
      </c>
      <c r="K1286" s="114">
        <v>109</v>
      </c>
      <c r="L1286" s="220">
        <v>42858.800063999995</v>
      </c>
      <c r="M1286" s="189" t="s">
        <v>5453</v>
      </c>
    </row>
    <row r="1287" spans="1:13" hidden="1">
      <c r="A1287" s="219" t="s">
        <v>2651</v>
      </c>
      <c r="B1287" s="74" t="s">
        <v>6342</v>
      </c>
      <c r="C1287" s="350">
        <v>1953</v>
      </c>
      <c r="D1287" s="350"/>
      <c r="E1287" s="317" t="s">
        <v>62</v>
      </c>
      <c r="F1287" s="317">
        <v>3</v>
      </c>
      <c r="G1287" s="317">
        <v>3</v>
      </c>
      <c r="H1287" s="112">
        <v>1847.36</v>
      </c>
      <c r="I1287" s="112">
        <v>1648.52</v>
      </c>
      <c r="J1287" s="112">
        <v>1648.52</v>
      </c>
      <c r="K1287" s="114">
        <v>52</v>
      </c>
      <c r="L1287" s="220">
        <v>23791.041023999998</v>
      </c>
      <c r="M1287" s="189" t="s">
        <v>5453</v>
      </c>
    </row>
    <row r="1288" spans="1:13" hidden="1">
      <c r="A1288" s="219" t="s">
        <v>2652</v>
      </c>
      <c r="B1288" s="74" t="s">
        <v>6343</v>
      </c>
      <c r="C1288" s="350">
        <v>1953</v>
      </c>
      <c r="D1288" s="350"/>
      <c r="E1288" s="317" t="s">
        <v>62</v>
      </c>
      <c r="F1288" s="317">
        <v>3</v>
      </c>
      <c r="G1288" s="317">
        <v>3</v>
      </c>
      <c r="H1288" s="112">
        <v>1839.55</v>
      </c>
      <c r="I1288" s="112">
        <v>1644.01</v>
      </c>
      <c r="J1288" s="112">
        <v>1644.01</v>
      </c>
      <c r="K1288" s="114">
        <v>54</v>
      </c>
      <c r="L1288" s="220">
        <v>23690.460719999999</v>
      </c>
      <c r="M1288" s="189" t="s">
        <v>5453</v>
      </c>
    </row>
    <row r="1289" spans="1:13" hidden="1">
      <c r="A1289" s="219" t="s">
        <v>2653</v>
      </c>
      <c r="B1289" s="74" t="s">
        <v>6344</v>
      </c>
      <c r="C1289" s="350">
        <v>1973</v>
      </c>
      <c r="D1289" s="350"/>
      <c r="E1289" s="317" t="s">
        <v>10</v>
      </c>
      <c r="F1289" s="317">
        <v>9</v>
      </c>
      <c r="G1289" s="317">
        <v>2</v>
      </c>
      <c r="H1289" s="112">
        <v>4646.46</v>
      </c>
      <c r="I1289" s="112">
        <v>3785.59</v>
      </c>
      <c r="J1289" s="112">
        <v>3785.59</v>
      </c>
      <c r="K1289" s="114">
        <v>158</v>
      </c>
      <c r="L1289" s="220">
        <v>59838.970463999998</v>
      </c>
      <c r="M1289" s="189" t="s">
        <v>5453</v>
      </c>
    </row>
    <row r="1290" spans="1:13" hidden="1">
      <c r="A1290" s="219" t="s">
        <v>2654</v>
      </c>
      <c r="B1290" s="74" t="s">
        <v>6345</v>
      </c>
      <c r="C1290" s="350">
        <v>1972</v>
      </c>
      <c r="D1290" s="350"/>
      <c r="E1290" s="317" t="s">
        <v>10</v>
      </c>
      <c r="F1290" s="317">
        <v>9</v>
      </c>
      <c r="G1290" s="317">
        <v>2</v>
      </c>
      <c r="H1290" s="112">
        <v>4894.46</v>
      </c>
      <c r="I1290" s="112">
        <v>3876.47</v>
      </c>
      <c r="J1290" s="112">
        <v>3876.47</v>
      </c>
      <c r="K1290" s="114">
        <v>165</v>
      </c>
      <c r="L1290" s="220">
        <v>63032.813664000001</v>
      </c>
      <c r="M1290" s="189" t="s">
        <v>5453</v>
      </c>
    </row>
    <row r="1291" spans="1:13" hidden="1">
      <c r="A1291" s="219" t="s">
        <v>2655</v>
      </c>
      <c r="B1291" s="74" t="s">
        <v>6346</v>
      </c>
      <c r="C1291" s="350">
        <v>1970</v>
      </c>
      <c r="D1291" s="350"/>
      <c r="E1291" s="317" t="s">
        <v>10</v>
      </c>
      <c r="F1291" s="317">
        <v>5</v>
      </c>
      <c r="G1291" s="317">
        <v>8</v>
      </c>
      <c r="H1291" s="112">
        <v>6406</v>
      </c>
      <c r="I1291" s="112">
        <v>5735.4</v>
      </c>
      <c r="J1291" s="112">
        <v>5671.8</v>
      </c>
      <c r="K1291" s="114">
        <v>257</v>
      </c>
      <c r="L1291" s="220">
        <v>82499.030399999989</v>
      </c>
      <c r="M1291" s="189" t="s">
        <v>5453</v>
      </c>
    </row>
    <row r="1292" spans="1:13" hidden="1">
      <c r="A1292" s="219" t="s">
        <v>2656</v>
      </c>
      <c r="B1292" s="74" t="s">
        <v>6347</v>
      </c>
      <c r="C1292" s="350">
        <v>1970</v>
      </c>
      <c r="D1292" s="350"/>
      <c r="E1292" s="317" t="s">
        <v>10</v>
      </c>
      <c r="F1292" s="317">
        <v>5</v>
      </c>
      <c r="G1292" s="317">
        <v>8</v>
      </c>
      <c r="H1292" s="112">
        <v>6029.67</v>
      </c>
      <c r="I1292" s="112">
        <v>5388.82</v>
      </c>
      <c r="J1292" s="112">
        <v>5388.82</v>
      </c>
      <c r="K1292" s="114">
        <v>238</v>
      </c>
      <c r="L1292" s="220">
        <v>77652.502128000007</v>
      </c>
      <c r="M1292" s="189" t="s">
        <v>5453</v>
      </c>
    </row>
    <row r="1293" spans="1:13" hidden="1">
      <c r="A1293" s="219" t="s">
        <v>2657</v>
      </c>
      <c r="B1293" s="74" t="s">
        <v>6348</v>
      </c>
      <c r="C1293" s="350">
        <v>1970</v>
      </c>
      <c r="D1293" s="350"/>
      <c r="E1293" s="317" t="s">
        <v>10</v>
      </c>
      <c r="F1293" s="317">
        <v>5</v>
      </c>
      <c r="G1293" s="317">
        <v>8</v>
      </c>
      <c r="H1293" s="112">
        <v>6405.7</v>
      </c>
      <c r="I1293" s="112">
        <v>5735</v>
      </c>
      <c r="J1293" s="112">
        <v>5735</v>
      </c>
      <c r="K1293" s="114">
        <v>252</v>
      </c>
      <c r="L1293" s="220">
        <v>82495.16687999999</v>
      </c>
      <c r="M1293" s="189" t="s">
        <v>5453</v>
      </c>
    </row>
    <row r="1294" spans="1:13" hidden="1">
      <c r="A1294" s="219" t="s">
        <v>2658</v>
      </c>
      <c r="B1294" s="74" t="s">
        <v>6349</v>
      </c>
      <c r="C1294" s="350">
        <v>1969</v>
      </c>
      <c r="D1294" s="350"/>
      <c r="E1294" s="317" t="s">
        <v>10</v>
      </c>
      <c r="F1294" s="317">
        <v>5</v>
      </c>
      <c r="G1294" s="317">
        <v>8</v>
      </c>
      <c r="H1294" s="112">
        <v>6105.7</v>
      </c>
      <c r="I1294" s="112">
        <v>5730.12</v>
      </c>
      <c r="J1294" s="112">
        <v>5730.12</v>
      </c>
      <c r="K1294" s="114">
        <v>268</v>
      </c>
      <c r="L1294" s="220">
        <v>78631.64688</v>
      </c>
      <c r="M1294" s="189" t="s">
        <v>5453</v>
      </c>
    </row>
    <row r="1295" spans="1:13" hidden="1">
      <c r="A1295" s="219" t="s">
        <v>2659</v>
      </c>
      <c r="B1295" s="74" t="s">
        <v>6350</v>
      </c>
      <c r="C1295" s="350">
        <v>1970</v>
      </c>
      <c r="D1295" s="350"/>
      <c r="E1295" s="317" t="s">
        <v>10</v>
      </c>
      <c r="F1295" s="317">
        <v>5</v>
      </c>
      <c r="G1295" s="317">
        <v>8</v>
      </c>
      <c r="H1295" s="112">
        <v>6405.7</v>
      </c>
      <c r="I1295" s="112">
        <v>5741.41</v>
      </c>
      <c r="J1295" s="112">
        <v>5682.11</v>
      </c>
      <c r="K1295" s="114">
        <v>291</v>
      </c>
      <c r="L1295" s="220">
        <v>82495.16687999999</v>
      </c>
      <c r="M1295" s="189" t="s">
        <v>5453</v>
      </c>
    </row>
    <row r="1296" spans="1:13" hidden="1">
      <c r="A1296" s="219" t="s">
        <v>2660</v>
      </c>
      <c r="B1296" s="74" t="s">
        <v>6351</v>
      </c>
      <c r="C1296" s="350">
        <v>1970</v>
      </c>
      <c r="D1296" s="350"/>
      <c r="E1296" s="317" t="s">
        <v>10</v>
      </c>
      <c r="F1296" s="317">
        <v>9</v>
      </c>
      <c r="G1296" s="317">
        <v>1</v>
      </c>
      <c r="H1296" s="112">
        <v>2275.2800000000002</v>
      </c>
      <c r="I1296" s="112">
        <v>1809.25</v>
      </c>
      <c r="J1296" s="112">
        <v>1809.25</v>
      </c>
      <c r="K1296" s="114">
        <v>80</v>
      </c>
      <c r="L1296" s="220">
        <v>29301.965951999999</v>
      </c>
      <c r="M1296" s="189" t="s">
        <v>5453</v>
      </c>
    </row>
    <row r="1297" spans="1:13" hidden="1">
      <c r="A1297" s="219" t="s">
        <v>2661</v>
      </c>
      <c r="B1297" s="74" t="s">
        <v>6352</v>
      </c>
      <c r="C1297" s="350">
        <v>1971</v>
      </c>
      <c r="D1297" s="350"/>
      <c r="E1297" s="317" t="s">
        <v>10</v>
      </c>
      <c r="F1297" s="317">
        <v>5</v>
      </c>
      <c r="G1297" s="317">
        <v>8</v>
      </c>
      <c r="H1297" s="112">
        <v>6405.7</v>
      </c>
      <c r="I1297" s="112">
        <v>5734.05</v>
      </c>
      <c r="J1297" s="112">
        <v>5734.05</v>
      </c>
      <c r="K1297" s="114">
        <v>242</v>
      </c>
      <c r="L1297" s="220">
        <v>82495.16687999999</v>
      </c>
      <c r="M1297" s="189" t="s">
        <v>5453</v>
      </c>
    </row>
    <row r="1298" spans="1:13" hidden="1">
      <c r="A1298" s="219" t="s">
        <v>2663</v>
      </c>
      <c r="B1298" s="74" t="s">
        <v>6353</v>
      </c>
      <c r="C1298" s="350">
        <v>1970</v>
      </c>
      <c r="D1298" s="350"/>
      <c r="E1298" s="317" t="s">
        <v>10</v>
      </c>
      <c r="F1298" s="317">
        <v>9</v>
      </c>
      <c r="G1298" s="317">
        <v>1</v>
      </c>
      <c r="H1298" s="112">
        <v>2282.4</v>
      </c>
      <c r="I1298" s="112">
        <v>1954.93</v>
      </c>
      <c r="J1298" s="112">
        <v>1907.33</v>
      </c>
      <c r="K1298" s="114">
        <v>80</v>
      </c>
      <c r="L1298" s="220">
        <v>29393.660159999999</v>
      </c>
      <c r="M1298" s="189" t="s">
        <v>5453</v>
      </c>
    </row>
    <row r="1299" spans="1:13" hidden="1">
      <c r="A1299" s="219" t="s">
        <v>2664</v>
      </c>
      <c r="B1299" s="74" t="s">
        <v>6354</v>
      </c>
      <c r="C1299" s="350">
        <v>1969</v>
      </c>
      <c r="D1299" s="350"/>
      <c r="E1299" s="317" t="s">
        <v>10</v>
      </c>
      <c r="F1299" s="317">
        <v>5</v>
      </c>
      <c r="G1299" s="317">
        <v>6</v>
      </c>
      <c r="H1299" s="112">
        <v>4902.4399999999996</v>
      </c>
      <c r="I1299" s="112">
        <v>4393.21</v>
      </c>
      <c r="J1299" s="112">
        <v>4393.21</v>
      </c>
      <c r="K1299" s="114">
        <v>228</v>
      </c>
      <c r="L1299" s="220">
        <v>63135.58329599999</v>
      </c>
      <c r="M1299" s="189" t="s">
        <v>5453</v>
      </c>
    </row>
    <row r="1300" spans="1:13" hidden="1">
      <c r="A1300" s="219" t="s">
        <v>2666</v>
      </c>
      <c r="B1300" s="74" t="s">
        <v>6355</v>
      </c>
      <c r="C1300" s="350">
        <v>1970</v>
      </c>
      <c r="D1300" s="350"/>
      <c r="E1300" s="317" t="s">
        <v>10</v>
      </c>
      <c r="F1300" s="317">
        <v>9</v>
      </c>
      <c r="G1300" s="317">
        <v>1</v>
      </c>
      <c r="H1300" s="112">
        <v>2388.38</v>
      </c>
      <c r="I1300" s="112">
        <v>1949.66</v>
      </c>
      <c r="J1300" s="112">
        <v>1949.66</v>
      </c>
      <c r="K1300" s="114">
        <v>73</v>
      </c>
      <c r="L1300" s="220">
        <v>30758.512992</v>
      </c>
      <c r="M1300" s="189" t="s">
        <v>5453</v>
      </c>
    </row>
    <row r="1301" spans="1:13" hidden="1">
      <c r="A1301" s="219" t="s">
        <v>2667</v>
      </c>
      <c r="B1301" s="74" t="s">
        <v>6418</v>
      </c>
      <c r="C1301" s="350">
        <v>1949</v>
      </c>
      <c r="D1301" s="350"/>
      <c r="E1301" s="350" t="s">
        <v>62</v>
      </c>
      <c r="F1301" s="175">
        <v>2</v>
      </c>
      <c r="G1301" s="175">
        <v>2</v>
      </c>
      <c r="H1301" s="172">
        <v>768.31</v>
      </c>
      <c r="I1301" s="172">
        <v>682.45</v>
      </c>
      <c r="J1301" s="172">
        <v>682.45</v>
      </c>
      <c r="K1301" s="185">
        <v>29</v>
      </c>
      <c r="L1301" s="220">
        <v>82495.16687999999</v>
      </c>
      <c r="M1301" s="189" t="s">
        <v>5453</v>
      </c>
    </row>
    <row r="1302" spans="1:13" hidden="1">
      <c r="A1302" s="219" t="s">
        <v>2668</v>
      </c>
      <c r="B1302" s="74" t="s">
        <v>6356</v>
      </c>
      <c r="C1302" s="350">
        <v>1971</v>
      </c>
      <c r="D1302" s="350"/>
      <c r="E1302" s="317" t="s">
        <v>10</v>
      </c>
      <c r="F1302" s="317">
        <v>5</v>
      </c>
      <c r="G1302" s="317">
        <v>8</v>
      </c>
      <c r="H1302" s="112">
        <v>6405.7</v>
      </c>
      <c r="I1302" s="112">
        <v>5740.32</v>
      </c>
      <c r="J1302" s="112">
        <v>5740.32</v>
      </c>
      <c r="K1302" s="114">
        <v>270</v>
      </c>
      <c r="L1302" s="220">
        <v>82495.16687999999</v>
      </c>
      <c r="M1302" s="189" t="s">
        <v>5453</v>
      </c>
    </row>
    <row r="1303" spans="1:13" hidden="1">
      <c r="A1303" s="219" t="s">
        <v>2669</v>
      </c>
      <c r="B1303" s="74" t="s">
        <v>6419</v>
      </c>
      <c r="C1303" s="350">
        <v>1949</v>
      </c>
      <c r="D1303" s="350"/>
      <c r="E1303" s="350" t="s">
        <v>62</v>
      </c>
      <c r="F1303" s="175">
        <v>2</v>
      </c>
      <c r="G1303" s="175">
        <v>2</v>
      </c>
      <c r="H1303" s="172">
        <v>724.26</v>
      </c>
      <c r="I1303" s="172">
        <v>639.66</v>
      </c>
      <c r="J1303" s="172">
        <v>639.66</v>
      </c>
      <c r="K1303" s="185">
        <v>21</v>
      </c>
      <c r="L1303" s="220">
        <v>63136.871136000002</v>
      </c>
      <c r="M1303" s="189" t="s">
        <v>5453</v>
      </c>
    </row>
    <row r="1304" spans="1:13" hidden="1">
      <c r="A1304" s="219" t="s">
        <v>2670</v>
      </c>
      <c r="B1304" s="74" t="s">
        <v>6357</v>
      </c>
      <c r="C1304" s="350">
        <v>1972</v>
      </c>
      <c r="D1304" s="350"/>
      <c r="E1304" s="317" t="s">
        <v>10</v>
      </c>
      <c r="F1304" s="317">
        <v>9</v>
      </c>
      <c r="G1304" s="317">
        <v>2</v>
      </c>
      <c r="H1304" s="112">
        <v>4744.3599999999997</v>
      </c>
      <c r="I1304" s="112">
        <v>3919.01</v>
      </c>
      <c r="J1304" s="112">
        <v>3890.21</v>
      </c>
      <c r="K1304" s="114">
        <v>158</v>
      </c>
      <c r="L1304" s="220">
        <v>61099.765823999987</v>
      </c>
      <c r="M1304" s="189" t="s">
        <v>5453</v>
      </c>
    </row>
    <row r="1305" spans="1:13" hidden="1">
      <c r="A1305" s="219" t="s">
        <v>2672</v>
      </c>
      <c r="B1305" s="74" t="s">
        <v>6358</v>
      </c>
      <c r="C1305" s="350">
        <v>1970</v>
      </c>
      <c r="D1305" s="350"/>
      <c r="E1305" s="317" t="s">
        <v>10</v>
      </c>
      <c r="F1305" s="317">
        <v>5</v>
      </c>
      <c r="G1305" s="317">
        <v>6</v>
      </c>
      <c r="H1305" s="112">
        <v>4902.54</v>
      </c>
      <c r="I1305" s="112">
        <v>4387.2299999999996</v>
      </c>
      <c r="J1305" s="112">
        <v>4387.2299999999996</v>
      </c>
      <c r="K1305" s="114">
        <v>201</v>
      </c>
      <c r="L1305" s="220">
        <v>63136.871136000002</v>
      </c>
      <c r="M1305" s="189" t="s">
        <v>5453</v>
      </c>
    </row>
    <row r="1306" spans="1:13" hidden="1">
      <c r="A1306" s="219" t="s">
        <v>2673</v>
      </c>
      <c r="B1306" s="74" t="s">
        <v>6359</v>
      </c>
      <c r="C1306" s="350">
        <v>1950</v>
      </c>
      <c r="D1306" s="350"/>
      <c r="E1306" s="317" t="s">
        <v>62</v>
      </c>
      <c r="F1306" s="317">
        <v>2</v>
      </c>
      <c r="G1306" s="317">
        <v>2</v>
      </c>
      <c r="H1306" s="112">
        <v>947.17</v>
      </c>
      <c r="I1306" s="112">
        <v>852.91</v>
      </c>
      <c r="J1306" s="112">
        <v>852.91</v>
      </c>
      <c r="K1306" s="114">
        <v>34</v>
      </c>
      <c r="L1306" s="220">
        <v>12198.034127999998</v>
      </c>
      <c r="M1306" s="189" t="s">
        <v>5453</v>
      </c>
    </row>
    <row r="1307" spans="1:13" hidden="1">
      <c r="A1307" s="219" t="s">
        <v>2675</v>
      </c>
      <c r="B1307" s="74" t="s">
        <v>6360</v>
      </c>
      <c r="C1307" s="350">
        <v>1950</v>
      </c>
      <c r="D1307" s="350"/>
      <c r="E1307" s="317" t="s">
        <v>62</v>
      </c>
      <c r="F1307" s="317">
        <v>2</v>
      </c>
      <c r="G1307" s="317">
        <v>2</v>
      </c>
      <c r="H1307" s="112">
        <v>941.36</v>
      </c>
      <c r="I1307" s="112">
        <v>856.44</v>
      </c>
      <c r="J1307" s="112">
        <v>856.44</v>
      </c>
      <c r="K1307" s="114">
        <v>35</v>
      </c>
      <c r="L1307" s="220">
        <v>12123.210623999999</v>
      </c>
      <c r="M1307" s="189" t="s">
        <v>5453</v>
      </c>
    </row>
    <row r="1308" spans="1:13" hidden="1">
      <c r="A1308" s="219" t="s">
        <v>2677</v>
      </c>
      <c r="B1308" s="74" t="s">
        <v>6361</v>
      </c>
      <c r="C1308" s="350">
        <v>1950</v>
      </c>
      <c r="D1308" s="350"/>
      <c r="E1308" s="317" t="s">
        <v>62</v>
      </c>
      <c r="F1308" s="317">
        <v>2</v>
      </c>
      <c r="G1308" s="317">
        <v>2</v>
      </c>
      <c r="H1308" s="112">
        <v>931.79</v>
      </c>
      <c r="I1308" s="112">
        <v>858.1</v>
      </c>
      <c r="J1308" s="112">
        <v>858.1</v>
      </c>
      <c r="K1308" s="114">
        <v>33</v>
      </c>
      <c r="L1308" s="220">
        <v>11999.964335999999</v>
      </c>
      <c r="M1308" s="189" t="s">
        <v>5453</v>
      </c>
    </row>
    <row r="1309" spans="1:13" hidden="1">
      <c r="A1309" s="219" t="s">
        <v>2678</v>
      </c>
      <c r="B1309" s="74" t="s">
        <v>6362</v>
      </c>
      <c r="C1309" s="350">
        <v>1950</v>
      </c>
      <c r="D1309" s="350"/>
      <c r="E1309" s="317" t="s">
        <v>62</v>
      </c>
      <c r="F1309" s="317">
        <v>2</v>
      </c>
      <c r="G1309" s="317">
        <v>2</v>
      </c>
      <c r="H1309" s="112">
        <v>938.15</v>
      </c>
      <c r="I1309" s="112">
        <v>854.38</v>
      </c>
      <c r="J1309" s="112">
        <v>854.38</v>
      </c>
      <c r="K1309" s="114">
        <v>36</v>
      </c>
      <c r="L1309" s="220">
        <v>12081.870959999998</v>
      </c>
      <c r="M1309" s="189" t="s">
        <v>5453</v>
      </c>
    </row>
    <row r="1310" spans="1:13" hidden="1">
      <c r="A1310" s="219" t="s">
        <v>2680</v>
      </c>
      <c r="B1310" s="74" t="s">
        <v>6363</v>
      </c>
      <c r="C1310" s="350">
        <v>1950</v>
      </c>
      <c r="D1310" s="350"/>
      <c r="E1310" s="317" t="s">
        <v>62</v>
      </c>
      <c r="F1310" s="317">
        <v>2</v>
      </c>
      <c r="G1310" s="317">
        <v>2</v>
      </c>
      <c r="H1310" s="112">
        <v>935.17</v>
      </c>
      <c r="I1310" s="112">
        <v>862.34</v>
      </c>
      <c r="J1310" s="112">
        <v>862.34</v>
      </c>
      <c r="K1310" s="114">
        <v>42</v>
      </c>
      <c r="L1310" s="220">
        <v>12043.493328</v>
      </c>
      <c r="M1310" s="189" t="s">
        <v>5453</v>
      </c>
    </row>
    <row r="1311" spans="1:13" hidden="1">
      <c r="A1311" s="219" t="s">
        <v>2682</v>
      </c>
      <c r="B1311" s="74" t="s">
        <v>6364</v>
      </c>
      <c r="C1311" s="350">
        <v>1950</v>
      </c>
      <c r="D1311" s="350"/>
      <c r="E1311" s="317" t="s">
        <v>62</v>
      </c>
      <c r="F1311" s="317">
        <v>2</v>
      </c>
      <c r="G1311" s="317">
        <v>2</v>
      </c>
      <c r="H1311" s="112">
        <v>942.04</v>
      </c>
      <c r="I1311" s="112">
        <v>844.07</v>
      </c>
      <c r="J1311" s="112">
        <v>844.07</v>
      </c>
      <c r="K1311" s="114">
        <v>27</v>
      </c>
      <c r="L1311" s="220">
        <v>12131.967935999999</v>
      </c>
      <c r="M1311" s="189" t="s">
        <v>5453</v>
      </c>
    </row>
    <row r="1312" spans="1:13" hidden="1">
      <c r="A1312" s="219" t="s">
        <v>2684</v>
      </c>
      <c r="B1312" s="74" t="s">
        <v>6365</v>
      </c>
      <c r="C1312" s="350">
        <v>1953</v>
      </c>
      <c r="D1312" s="350"/>
      <c r="E1312" s="317" t="s">
        <v>62</v>
      </c>
      <c r="F1312" s="317">
        <v>2</v>
      </c>
      <c r="G1312" s="317">
        <v>3</v>
      </c>
      <c r="H1312" s="112">
        <v>1492.15</v>
      </c>
      <c r="I1312" s="112">
        <v>1291.1199999999999</v>
      </c>
      <c r="J1312" s="112">
        <v>1291.1199999999999</v>
      </c>
      <c r="K1312" s="114">
        <v>53</v>
      </c>
      <c r="L1312" s="220">
        <v>19216.504560000001</v>
      </c>
      <c r="M1312" s="189" t="s">
        <v>5453</v>
      </c>
    </row>
    <row r="1313" spans="1:13" hidden="1">
      <c r="A1313" s="219" t="s">
        <v>2685</v>
      </c>
      <c r="B1313" s="74" t="s">
        <v>6366</v>
      </c>
      <c r="C1313" s="350">
        <v>1951</v>
      </c>
      <c r="D1313" s="350"/>
      <c r="E1313" s="317" t="s">
        <v>62</v>
      </c>
      <c r="F1313" s="317">
        <v>2</v>
      </c>
      <c r="G1313" s="317">
        <v>3</v>
      </c>
      <c r="H1313" s="112">
        <v>1474.8</v>
      </c>
      <c r="I1313" s="112">
        <v>1364.08</v>
      </c>
      <c r="J1313" s="112">
        <v>1364.08</v>
      </c>
      <c r="K1313" s="114">
        <v>51</v>
      </c>
      <c r="L1313" s="220">
        <v>18993.064319999998</v>
      </c>
      <c r="M1313" s="189" t="s">
        <v>5453</v>
      </c>
    </row>
    <row r="1314" spans="1:13" hidden="1">
      <c r="A1314" s="219" t="s">
        <v>2686</v>
      </c>
      <c r="B1314" s="74" t="s">
        <v>6367</v>
      </c>
      <c r="C1314" s="350">
        <v>1953</v>
      </c>
      <c r="D1314" s="350"/>
      <c r="E1314" s="317" t="s">
        <v>62</v>
      </c>
      <c r="F1314" s="317">
        <v>2</v>
      </c>
      <c r="G1314" s="317">
        <v>2</v>
      </c>
      <c r="H1314" s="112">
        <v>942.34</v>
      </c>
      <c r="I1314" s="112">
        <v>856.49</v>
      </c>
      <c r="J1314" s="112">
        <v>856.49</v>
      </c>
      <c r="K1314" s="114">
        <v>31</v>
      </c>
      <c r="L1314" s="220">
        <v>12135.831456</v>
      </c>
      <c r="M1314" s="189" t="s">
        <v>5453</v>
      </c>
    </row>
    <row r="1315" spans="1:13" hidden="1">
      <c r="A1315" s="219" t="s">
        <v>2687</v>
      </c>
      <c r="B1315" s="74" t="s">
        <v>6368</v>
      </c>
      <c r="C1315" s="350">
        <v>1949</v>
      </c>
      <c r="D1315" s="350"/>
      <c r="E1315" s="317" t="s">
        <v>576</v>
      </c>
      <c r="F1315" s="317">
        <v>2</v>
      </c>
      <c r="G1315" s="317">
        <v>2</v>
      </c>
      <c r="H1315" s="112">
        <v>417.6</v>
      </c>
      <c r="I1315" s="112">
        <v>379.51</v>
      </c>
      <c r="J1315" s="112">
        <v>379.51</v>
      </c>
      <c r="K1315" s="114">
        <v>19</v>
      </c>
      <c r="L1315" s="220">
        <v>5378.0198399999999</v>
      </c>
      <c r="M1315" s="189" t="s">
        <v>5453</v>
      </c>
    </row>
    <row r="1316" spans="1:13" hidden="1">
      <c r="A1316" s="219" t="s">
        <v>2688</v>
      </c>
      <c r="B1316" s="74" t="s">
        <v>6369</v>
      </c>
      <c r="C1316" s="350">
        <v>1951</v>
      </c>
      <c r="D1316" s="350"/>
      <c r="E1316" s="317" t="s">
        <v>9</v>
      </c>
      <c r="F1316" s="317">
        <v>2</v>
      </c>
      <c r="G1316" s="317">
        <v>2</v>
      </c>
      <c r="H1316" s="112">
        <v>418.96</v>
      </c>
      <c r="I1316" s="112">
        <v>383.36</v>
      </c>
      <c r="J1316" s="112">
        <v>383.36</v>
      </c>
      <c r="K1316" s="114">
        <v>15</v>
      </c>
      <c r="L1316" s="220">
        <v>5395.5344639999994</v>
      </c>
      <c r="M1316" s="189" t="s">
        <v>5453</v>
      </c>
    </row>
    <row r="1317" spans="1:13" hidden="1">
      <c r="A1317" s="219" t="s">
        <v>2689</v>
      </c>
      <c r="B1317" s="74" t="s">
        <v>6370</v>
      </c>
      <c r="C1317" s="350">
        <v>1949</v>
      </c>
      <c r="D1317" s="350"/>
      <c r="E1317" s="317" t="s">
        <v>576</v>
      </c>
      <c r="F1317" s="317">
        <v>2</v>
      </c>
      <c r="G1317" s="317">
        <v>2</v>
      </c>
      <c r="H1317" s="112">
        <v>567.66</v>
      </c>
      <c r="I1317" s="112">
        <v>527.54999999999995</v>
      </c>
      <c r="J1317" s="112">
        <v>527.54999999999995</v>
      </c>
      <c r="K1317" s="114">
        <v>27</v>
      </c>
      <c r="L1317" s="220">
        <v>7310.5525439999983</v>
      </c>
      <c r="M1317" s="189" t="s">
        <v>5453</v>
      </c>
    </row>
    <row r="1318" spans="1:13" hidden="1">
      <c r="A1318" s="219" t="s">
        <v>2690</v>
      </c>
      <c r="B1318" s="74" t="s">
        <v>6371</v>
      </c>
      <c r="C1318" s="350">
        <v>1958</v>
      </c>
      <c r="D1318" s="350"/>
      <c r="E1318" s="317" t="s">
        <v>10</v>
      </c>
      <c r="F1318" s="317">
        <v>4</v>
      </c>
      <c r="G1318" s="317">
        <v>4</v>
      </c>
      <c r="H1318" s="112">
        <v>2398.85</v>
      </c>
      <c r="I1318" s="112">
        <v>2117.9</v>
      </c>
      <c r="J1318" s="112">
        <v>2051.8000000000002</v>
      </c>
      <c r="K1318" s="114">
        <v>95</v>
      </c>
      <c r="L1318" s="220">
        <v>30893.349839999999</v>
      </c>
      <c r="M1318" s="189" t="s">
        <v>5453</v>
      </c>
    </row>
    <row r="1319" spans="1:13" hidden="1">
      <c r="A1319" s="219" t="s">
        <v>2691</v>
      </c>
      <c r="B1319" s="74" t="s">
        <v>1568</v>
      </c>
      <c r="C1319" s="14">
        <v>1949</v>
      </c>
      <c r="D1319" s="249"/>
      <c r="E1319" s="11" t="s">
        <v>62</v>
      </c>
      <c r="F1319" s="14">
        <v>2</v>
      </c>
      <c r="G1319" s="14">
        <v>2</v>
      </c>
      <c r="H1319" s="205">
        <v>768.32</v>
      </c>
      <c r="I1319" s="205">
        <v>685.03</v>
      </c>
      <c r="J1319" s="205">
        <v>685.03</v>
      </c>
      <c r="K1319" s="16">
        <v>33</v>
      </c>
      <c r="L1319" s="220">
        <v>5631460.0800000001</v>
      </c>
      <c r="M1319" s="189" t="s">
        <v>5453</v>
      </c>
    </row>
    <row r="1320" spans="1:13" hidden="1">
      <c r="A1320" s="219" t="s">
        <v>2693</v>
      </c>
      <c r="B1320" s="74" t="s">
        <v>6372</v>
      </c>
      <c r="C1320" s="350">
        <v>1958</v>
      </c>
      <c r="D1320" s="350"/>
      <c r="E1320" s="317" t="s">
        <v>10</v>
      </c>
      <c r="F1320" s="317">
        <v>4</v>
      </c>
      <c r="G1320" s="317">
        <v>4</v>
      </c>
      <c r="H1320" s="112">
        <v>3333.34</v>
      </c>
      <c r="I1320" s="112">
        <v>3026.01</v>
      </c>
      <c r="J1320" s="112">
        <v>3026.01</v>
      </c>
      <c r="K1320" s="114">
        <v>115</v>
      </c>
      <c r="L1320" s="220">
        <v>42928.085855999998</v>
      </c>
      <c r="M1320" s="189" t="s">
        <v>5453</v>
      </c>
    </row>
    <row r="1321" spans="1:13" hidden="1">
      <c r="A1321" s="219" t="s">
        <v>2694</v>
      </c>
      <c r="B1321" s="74" t="s">
        <v>6373</v>
      </c>
      <c r="C1321" s="350">
        <v>1962</v>
      </c>
      <c r="D1321" s="350"/>
      <c r="E1321" s="317" t="s">
        <v>10</v>
      </c>
      <c r="F1321" s="317">
        <v>4</v>
      </c>
      <c r="G1321" s="317">
        <v>2</v>
      </c>
      <c r="H1321" s="112">
        <v>1399.37</v>
      </c>
      <c r="I1321" s="112">
        <v>1286.75</v>
      </c>
      <c r="J1321" s="112">
        <v>1286.75</v>
      </c>
      <c r="K1321" s="114">
        <v>56</v>
      </c>
      <c r="L1321" s="220">
        <v>18021.646607999999</v>
      </c>
      <c r="M1321" s="189" t="s">
        <v>5453</v>
      </c>
    </row>
    <row r="1322" spans="1:13" hidden="1">
      <c r="A1322" s="219" t="s">
        <v>2695</v>
      </c>
      <c r="B1322" s="74" t="s">
        <v>6374</v>
      </c>
      <c r="C1322" s="350">
        <v>1962</v>
      </c>
      <c r="D1322" s="350"/>
      <c r="E1322" s="317" t="s">
        <v>10</v>
      </c>
      <c r="F1322" s="317">
        <v>4</v>
      </c>
      <c r="G1322" s="317">
        <v>4</v>
      </c>
      <c r="H1322" s="112">
        <v>2986.41</v>
      </c>
      <c r="I1322" s="112">
        <v>2791.04</v>
      </c>
      <c r="J1322" s="112">
        <v>2791.04</v>
      </c>
      <c r="K1322" s="114">
        <v>141</v>
      </c>
      <c r="L1322" s="220">
        <v>38460.182543999996</v>
      </c>
      <c r="M1322" s="189" t="s">
        <v>5453</v>
      </c>
    </row>
    <row r="1323" spans="1:13" hidden="1">
      <c r="A1323" s="219" t="s">
        <v>2697</v>
      </c>
      <c r="B1323" s="74" t="s">
        <v>1569</v>
      </c>
      <c r="C1323" s="350">
        <v>1949</v>
      </c>
      <c r="D1323" s="350"/>
      <c r="E1323" s="350" t="s">
        <v>62</v>
      </c>
      <c r="F1323" s="175">
        <v>2</v>
      </c>
      <c r="G1323" s="175">
        <v>2</v>
      </c>
      <c r="H1323" s="172">
        <v>768.31</v>
      </c>
      <c r="I1323" s="172">
        <v>682.45</v>
      </c>
      <c r="J1323" s="172">
        <v>682.45</v>
      </c>
      <c r="K1323" s="185">
        <v>29</v>
      </c>
      <c r="L1323" s="220">
        <v>2151055.6832000003</v>
      </c>
      <c r="M1323" s="189" t="s">
        <v>5453</v>
      </c>
    </row>
    <row r="1324" spans="1:13" hidden="1">
      <c r="A1324" s="219" t="s">
        <v>2698</v>
      </c>
      <c r="B1324" s="74" t="s">
        <v>6375</v>
      </c>
      <c r="C1324" s="350">
        <v>1949</v>
      </c>
      <c r="D1324" s="350"/>
      <c r="E1324" s="350" t="s">
        <v>62</v>
      </c>
      <c r="F1324" s="175">
        <v>2</v>
      </c>
      <c r="G1324" s="175">
        <v>2</v>
      </c>
      <c r="H1324" s="172">
        <v>718.81</v>
      </c>
      <c r="I1324" s="172">
        <v>630.83000000000004</v>
      </c>
      <c r="J1324" s="172">
        <v>630.83000000000004</v>
      </c>
      <c r="K1324" s="185">
        <v>26</v>
      </c>
      <c r="L1324" s="220">
        <v>9257.1227039999994</v>
      </c>
      <c r="M1324" s="189" t="s">
        <v>5453</v>
      </c>
    </row>
    <row r="1325" spans="1:13" hidden="1">
      <c r="A1325" s="219" t="s">
        <v>2699</v>
      </c>
      <c r="B1325" s="74" t="s">
        <v>3704</v>
      </c>
      <c r="C1325" s="350">
        <v>1949</v>
      </c>
      <c r="D1325" s="350"/>
      <c r="E1325" s="350" t="s">
        <v>62</v>
      </c>
      <c r="F1325" s="175">
        <v>2</v>
      </c>
      <c r="G1325" s="175">
        <v>2</v>
      </c>
      <c r="H1325" s="172">
        <v>724.26</v>
      </c>
      <c r="I1325" s="172">
        <v>639.66</v>
      </c>
      <c r="J1325" s="172">
        <v>639.66</v>
      </c>
      <c r="K1325" s="185">
        <v>21</v>
      </c>
      <c r="L1325" s="220">
        <v>139549.09</v>
      </c>
      <c r="M1325" s="189" t="s">
        <v>5453</v>
      </c>
    </row>
    <row r="1326" spans="1:13" hidden="1">
      <c r="A1326" s="219" t="s">
        <v>2700</v>
      </c>
      <c r="B1326" s="358" t="s">
        <v>3705</v>
      </c>
      <c r="C1326" s="350">
        <v>1949</v>
      </c>
      <c r="D1326" s="350"/>
      <c r="E1326" s="350" t="s">
        <v>576</v>
      </c>
      <c r="F1326" s="175">
        <v>2</v>
      </c>
      <c r="G1326" s="175">
        <v>2</v>
      </c>
      <c r="H1326" s="172">
        <v>428.6</v>
      </c>
      <c r="I1326" s="172">
        <v>384.15</v>
      </c>
      <c r="J1326" s="172">
        <v>384.15</v>
      </c>
      <c r="K1326" s="185">
        <v>8</v>
      </c>
      <c r="L1326" s="220">
        <v>116137.08171180385</v>
      </c>
      <c r="M1326" s="189" t="s">
        <v>5453</v>
      </c>
    </row>
    <row r="1327" spans="1:13" hidden="1">
      <c r="A1327" s="219" t="s">
        <v>2701</v>
      </c>
      <c r="B1327" s="74" t="s">
        <v>6376</v>
      </c>
      <c r="C1327" s="350">
        <v>1958</v>
      </c>
      <c r="D1327" s="350"/>
      <c r="E1327" s="317" t="s">
        <v>10</v>
      </c>
      <c r="F1327" s="317">
        <v>4</v>
      </c>
      <c r="G1327" s="317">
        <v>2</v>
      </c>
      <c r="H1327" s="112">
        <v>1491</v>
      </c>
      <c r="I1327" s="112">
        <v>1357.63</v>
      </c>
      <c r="J1327" s="112">
        <v>1357.63</v>
      </c>
      <c r="K1327" s="114">
        <v>54</v>
      </c>
      <c r="L1327" s="220">
        <v>19201.6944</v>
      </c>
      <c r="M1327" s="189" t="s">
        <v>5453</v>
      </c>
    </row>
    <row r="1328" spans="1:13" hidden="1">
      <c r="A1328" s="219" t="s">
        <v>2702</v>
      </c>
      <c r="B1328" s="74" t="s">
        <v>6377</v>
      </c>
      <c r="C1328" s="350">
        <v>1958</v>
      </c>
      <c r="D1328" s="350"/>
      <c r="E1328" s="317" t="s">
        <v>10</v>
      </c>
      <c r="F1328" s="317">
        <v>4</v>
      </c>
      <c r="G1328" s="317">
        <v>4</v>
      </c>
      <c r="H1328" s="112">
        <v>3282.06</v>
      </c>
      <c r="I1328" s="112">
        <v>3034.84</v>
      </c>
      <c r="J1328" s="112">
        <v>3034.84</v>
      </c>
      <c r="K1328" s="114">
        <v>99</v>
      </c>
      <c r="L1328" s="220">
        <v>42267.681504</v>
      </c>
      <c r="M1328" s="189" t="s">
        <v>5453</v>
      </c>
    </row>
    <row r="1329" spans="1:13" hidden="1">
      <c r="A1329" s="219" t="s">
        <v>2704</v>
      </c>
      <c r="B1329" s="358" t="s">
        <v>3706</v>
      </c>
      <c r="C1329" s="350">
        <v>1949</v>
      </c>
      <c r="D1329" s="350"/>
      <c r="E1329" s="350" t="s">
        <v>576</v>
      </c>
      <c r="F1329" s="175">
        <v>2</v>
      </c>
      <c r="G1329" s="175">
        <v>2</v>
      </c>
      <c r="H1329" s="172">
        <v>425.5</v>
      </c>
      <c r="I1329" s="172">
        <v>383.68</v>
      </c>
      <c r="J1329" s="172">
        <v>383.68</v>
      </c>
      <c r="K1329" s="185">
        <v>22</v>
      </c>
      <c r="L1329" s="220">
        <v>58944.359599999996</v>
      </c>
      <c r="M1329" s="189" t="s">
        <v>5453</v>
      </c>
    </row>
    <row r="1330" spans="1:13" hidden="1">
      <c r="A1330" s="219" t="s">
        <v>2705</v>
      </c>
      <c r="B1330" s="358" t="s">
        <v>3707</v>
      </c>
      <c r="C1330" s="350">
        <v>1949</v>
      </c>
      <c r="D1330" s="350"/>
      <c r="E1330" s="350" t="s">
        <v>576</v>
      </c>
      <c r="F1330" s="175">
        <v>2</v>
      </c>
      <c r="G1330" s="175">
        <v>2</v>
      </c>
      <c r="H1330" s="172">
        <v>431.1</v>
      </c>
      <c r="I1330" s="172">
        <v>386.37</v>
      </c>
      <c r="J1330" s="172">
        <v>386.37</v>
      </c>
      <c r="K1330" s="185">
        <v>16</v>
      </c>
      <c r="L1330" s="220">
        <v>67290.200719999993</v>
      </c>
      <c r="M1330" s="189" t="s">
        <v>5453</v>
      </c>
    </row>
    <row r="1331" spans="1:13" hidden="1">
      <c r="A1331" s="219" t="s">
        <v>2706</v>
      </c>
      <c r="B1331" s="358" t="s">
        <v>3708</v>
      </c>
      <c r="C1331" s="350">
        <v>1949</v>
      </c>
      <c r="D1331" s="350"/>
      <c r="E1331" s="350" t="s">
        <v>576</v>
      </c>
      <c r="F1331" s="175">
        <v>2</v>
      </c>
      <c r="G1331" s="175">
        <v>2</v>
      </c>
      <c r="H1331" s="172">
        <v>425.89</v>
      </c>
      <c r="I1331" s="172">
        <v>379.93</v>
      </c>
      <c r="J1331" s="172">
        <v>379.93</v>
      </c>
      <c r="K1331" s="185">
        <v>18</v>
      </c>
      <c r="L1331" s="220">
        <v>58956.340087999997</v>
      </c>
      <c r="M1331" s="189" t="s">
        <v>5453</v>
      </c>
    </row>
    <row r="1332" spans="1:13" hidden="1">
      <c r="A1332" s="219" t="s">
        <v>2708</v>
      </c>
      <c r="B1332" s="358" t="s">
        <v>3709</v>
      </c>
      <c r="C1332" s="350">
        <v>1949</v>
      </c>
      <c r="D1332" s="350"/>
      <c r="E1332" s="350" t="s">
        <v>576</v>
      </c>
      <c r="F1332" s="175">
        <v>2</v>
      </c>
      <c r="G1332" s="175">
        <v>1</v>
      </c>
      <c r="H1332" s="172">
        <v>566.9</v>
      </c>
      <c r="I1332" s="172">
        <v>521.92999999999995</v>
      </c>
      <c r="J1332" s="172">
        <v>521.92999999999995</v>
      </c>
      <c r="K1332" s="185">
        <v>30</v>
      </c>
      <c r="L1332" s="220">
        <v>66976.384480000008</v>
      </c>
      <c r="M1332" s="189" t="s">
        <v>5453</v>
      </c>
    </row>
    <row r="1333" spans="1:13" hidden="1">
      <c r="A1333" s="219" t="s">
        <v>2710</v>
      </c>
      <c r="B1333" s="358" t="s">
        <v>3710</v>
      </c>
      <c r="C1333" s="350">
        <v>1949</v>
      </c>
      <c r="D1333" s="350"/>
      <c r="E1333" s="350" t="s">
        <v>576</v>
      </c>
      <c r="F1333" s="175">
        <v>2</v>
      </c>
      <c r="G1333" s="175">
        <v>2</v>
      </c>
      <c r="H1333" s="172">
        <v>426.58</v>
      </c>
      <c r="I1333" s="172">
        <v>382.06</v>
      </c>
      <c r="J1333" s="172">
        <v>382.06</v>
      </c>
      <c r="K1333" s="185">
        <v>20</v>
      </c>
      <c r="L1333" s="220">
        <v>58977.536336000005</v>
      </c>
      <c r="M1333" s="189" t="s">
        <v>5453</v>
      </c>
    </row>
    <row r="1334" spans="1:13" hidden="1">
      <c r="A1334" s="219" t="s">
        <v>2712</v>
      </c>
      <c r="B1334" s="358" t="s">
        <v>3711</v>
      </c>
      <c r="C1334" s="350">
        <v>1949</v>
      </c>
      <c r="D1334" s="350"/>
      <c r="E1334" s="350" t="s">
        <v>576</v>
      </c>
      <c r="F1334" s="175">
        <v>2</v>
      </c>
      <c r="G1334" s="175">
        <v>2</v>
      </c>
      <c r="H1334" s="172">
        <v>428</v>
      </c>
      <c r="I1334" s="172">
        <v>387.16</v>
      </c>
      <c r="J1334" s="172">
        <v>387.16</v>
      </c>
      <c r="K1334" s="185">
        <v>20</v>
      </c>
      <c r="L1334" s="220">
        <v>157771.91999999998</v>
      </c>
      <c r="M1334" s="189" t="s">
        <v>5453</v>
      </c>
    </row>
    <row r="1335" spans="1:13" hidden="1">
      <c r="A1335" s="219" t="s">
        <v>2713</v>
      </c>
      <c r="B1335" s="358" t="s">
        <v>3712</v>
      </c>
      <c r="C1335" s="350">
        <v>1949</v>
      </c>
      <c r="D1335" s="350"/>
      <c r="E1335" s="350" t="s">
        <v>576</v>
      </c>
      <c r="F1335" s="175">
        <v>2</v>
      </c>
      <c r="G1335" s="175">
        <v>2</v>
      </c>
      <c r="H1335" s="172">
        <v>426.58</v>
      </c>
      <c r="I1335" s="172">
        <v>364.9</v>
      </c>
      <c r="J1335" s="172">
        <v>364.9</v>
      </c>
      <c r="K1335" s="185">
        <v>13</v>
      </c>
      <c r="L1335" s="220">
        <v>101954.95944000001</v>
      </c>
      <c r="M1335" s="189" t="s">
        <v>5453</v>
      </c>
    </row>
    <row r="1336" spans="1:13" hidden="1">
      <c r="A1336" s="219" t="s">
        <v>2715</v>
      </c>
      <c r="B1336" s="358" t="s">
        <v>3713</v>
      </c>
      <c r="C1336" s="350">
        <v>1949</v>
      </c>
      <c r="D1336" s="350"/>
      <c r="E1336" s="350" t="s">
        <v>576</v>
      </c>
      <c r="F1336" s="175">
        <v>2</v>
      </c>
      <c r="G1336" s="175">
        <v>2</v>
      </c>
      <c r="H1336" s="172">
        <v>431.3</v>
      </c>
      <c r="I1336" s="172">
        <v>386.35</v>
      </c>
      <c r="J1336" s="172">
        <v>386.35</v>
      </c>
      <c r="K1336" s="185">
        <v>23</v>
      </c>
      <c r="L1336" s="220">
        <v>98836.518400000015</v>
      </c>
      <c r="M1336" s="189" t="s">
        <v>5453</v>
      </c>
    </row>
    <row r="1337" spans="1:13" hidden="1">
      <c r="A1337" s="219" t="s">
        <v>2716</v>
      </c>
      <c r="B1337" s="358" t="s">
        <v>3714</v>
      </c>
      <c r="C1337" s="350">
        <v>1949</v>
      </c>
      <c r="D1337" s="350"/>
      <c r="E1337" s="350" t="s">
        <v>576</v>
      </c>
      <c r="F1337" s="175">
        <v>2</v>
      </c>
      <c r="G1337" s="175">
        <v>2</v>
      </c>
      <c r="H1337" s="172">
        <v>422.9</v>
      </c>
      <c r="I1337" s="172">
        <v>381.42</v>
      </c>
      <c r="J1337" s="172">
        <v>381.42</v>
      </c>
      <c r="K1337" s="185">
        <v>22</v>
      </c>
      <c r="L1337" s="220">
        <v>75813.402879999994</v>
      </c>
      <c r="M1337" s="189" t="s">
        <v>5453</v>
      </c>
    </row>
    <row r="1338" spans="1:13" hidden="1">
      <c r="A1338" s="219" t="s">
        <v>2717</v>
      </c>
      <c r="B1338" s="358" t="s">
        <v>3715</v>
      </c>
      <c r="C1338" s="350">
        <v>1949</v>
      </c>
      <c r="D1338" s="350"/>
      <c r="E1338" s="350" t="s">
        <v>576</v>
      </c>
      <c r="F1338" s="175">
        <v>2</v>
      </c>
      <c r="G1338" s="175">
        <v>2</v>
      </c>
      <c r="H1338" s="172">
        <v>428.24</v>
      </c>
      <c r="I1338" s="172">
        <v>385.24</v>
      </c>
      <c r="J1338" s="172">
        <v>385.24</v>
      </c>
      <c r="K1338" s="185">
        <v>22</v>
      </c>
      <c r="L1338" s="220">
        <v>12299.046016</v>
      </c>
      <c r="M1338" s="189" t="s">
        <v>5453</v>
      </c>
    </row>
    <row r="1339" spans="1:13" hidden="1">
      <c r="A1339" s="219" t="s">
        <v>2719</v>
      </c>
      <c r="B1339" s="358" t="s">
        <v>3716</v>
      </c>
      <c r="C1339" s="350">
        <v>1949</v>
      </c>
      <c r="D1339" s="350"/>
      <c r="E1339" s="350" t="s">
        <v>576</v>
      </c>
      <c r="F1339" s="175">
        <v>2</v>
      </c>
      <c r="G1339" s="175">
        <v>2</v>
      </c>
      <c r="H1339" s="172">
        <v>429.1</v>
      </c>
      <c r="I1339" s="172">
        <v>385.83</v>
      </c>
      <c r="J1339" s="172">
        <v>385.83</v>
      </c>
      <c r="K1339" s="185">
        <v>16</v>
      </c>
      <c r="L1339" s="220">
        <v>35365.051440000003</v>
      </c>
      <c r="M1339" s="189" t="s">
        <v>5453</v>
      </c>
    </row>
    <row r="1340" spans="1:13" hidden="1">
      <c r="A1340" s="219" t="s">
        <v>2720</v>
      </c>
      <c r="B1340" s="358" t="s">
        <v>3717</v>
      </c>
      <c r="C1340" s="350">
        <v>1949</v>
      </c>
      <c r="D1340" s="350"/>
      <c r="E1340" s="350" t="s">
        <v>576</v>
      </c>
      <c r="F1340" s="175">
        <v>2</v>
      </c>
      <c r="G1340" s="175">
        <v>2</v>
      </c>
      <c r="H1340" s="172">
        <v>429.6</v>
      </c>
      <c r="I1340" s="172">
        <v>387.02</v>
      </c>
      <c r="J1340" s="172">
        <v>387.02</v>
      </c>
      <c r="K1340" s="185">
        <v>17</v>
      </c>
      <c r="L1340" s="220">
        <v>11202.31</v>
      </c>
      <c r="M1340" s="189" t="s">
        <v>5453</v>
      </c>
    </row>
    <row r="1341" spans="1:13" hidden="1">
      <c r="A1341" s="219" t="s">
        <v>2721</v>
      </c>
      <c r="B1341" s="74" t="s">
        <v>6378</v>
      </c>
      <c r="C1341" s="350">
        <v>1950</v>
      </c>
      <c r="D1341" s="350"/>
      <c r="E1341" s="350" t="s">
        <v>576</v>
      </c>
      <c r="F1341" s="175">
        <v>2</v>
      </c>
      <c r="G1341" s="175">
        <v>2</v>
      </c>
      <c r="H1341" s="172">
        <v>428.9</v>
      </c>
      <c r="I1341" s="172">
        <v>386.73</v>
      </c>
      <c r="J1341" s="172">
        <v>386.73</v>
      </c>
      <c r="K1341" s="185">
        <v>27</v>
      </c>
      <c r="L1341" s="220">
        <v>5523.5457599999991</v>
      </c>
      <c r="M1341" s="189" t="s">
        <v>5453</v>
      </c>
    </row>
    <row r="1342" spans="1:13" hidden="1">
      <c r="A1342" s="219" t="s">
        <v>2722</v>
      </c>
      <c r="B1342" s="74" t="s">
        <v>6379</v>
      </c>
      <c r="C1342" s="350">
        <v>1958</v>
      </c>
      <c r="D1342" s="350"/>
      <c r="E1342" s="317" t="s">
        <v>10</v>
      </c>
      <c r="F1342" s="317">
        <v>4</v>
      </c>
      <c r="G1342" s="317">
        <v>4</v>
      </c>
      <c r="H1342" s="112">
        <v>2710.48</v>
      </c>
      <c r="I1342" s="112">
        <v>2460.02</v>
      </c>
      <c r="J1342" s="112">
        <v>2122.3200000000002</v>
      </c>
      <c r="K1342" s="114">
        <v>85</v>
      </c>
      <c r="L1342" s="220">
        <v>34906.645632</v>
      </c>
      <c r="M1342" s="189" t="s">
        <v>5453</v>
      </c>
    </row>
    <row r="1343" spans="1:13" hidden="1">
      <c r="A1343" s="219" t="s">
        <v>2723</v>
      </c>
      <c r="B1343" s="358" t="s">
        <v>3718</v>
      </c>
      <c r="C1343" s="350">
        <v>1949</v>
      </c>
      <c r="D1343" s="350"/>
      <c r="E1343" s="350" t="s">
        <v>576</v>
      </c>
      <c r="F1343" s="175">
        <v>2</v>
      </c>
      <c r="G1343" s="175">
        <v>2</v>
      </c>
      <c r="H1343" s="172">
        <v>419.9</v>
      </c>
      <c r="I1343" s="172">
        <v>383.57</v>
      </c>
      <c r="J1343" s="172">
        <v>383.57</v>
      </c>
      <c r="K1343" s="185">
        <v>16</v>
      </c>
      <c r="L1343" s="220">
        <v>58772.33208</v>
      </c>
      <c r="M1343" s="189" t="s">
        <v>5453</v>
      </c>
    </row>
    <row r="1344" spans="1:13" hidden="1">
      <c r="A1344" s="219" t="s">
        <v>2724</v>
      </c>
      <c r="B1344" s="74" t="s">
        <v>6380</v>
      </c>
      <c r="C1344" s="350">
        <v>1950</v>
      </c>
      <c r="D1344" s="350"/>
      <c r="E1344" s="317" t="s">
        <v>576</v>
      </c>
      <c r="F1344" s="317">
        <v>2</v>
      </c>
      <c r="G1344" s="317">
        <v>2</v>
      </c>
      <c r="H1344" s="112">
        <v>606.91999999999996</v>
      </c>
      <c r="I1344" s="112">
        <v>539.20000000000005</v>
      </c>
      <c r="J1344" s="112">
        <v>539.20000000000005</v>
      </c>
      <c r="K1344" s="114">
        <v>19</v>
      </c>
      <c r="L1344" s="220">
        <v>7816.158527999999</v>
      </c>
      <c r="M1344" s="189" t="s">
        <v>5453</v>
      </c>
    </row>
    <row r="1345" spans="1:13" hidden="1">
      <c r="A1345" s="219" t="s">
        <v>2725</v>
      </c>
      <c r="B1345" s="74" t="s">
        <v>6381</v>
      </c>
      <c r="C1345" s="350">
        <v>1950</v>
      </c>
      <c r="D1345" s="350"/>
      <c r="E1345" s="317" t="s">
        <v>576</v>
      </c>
      <c r="F1345" s="317">
        <v>2</v>
      </c>
      <c r="G1345" s="317">
        <v>2</v>
      </c>
      <c r="H1345" s="112">
        <v>600.9</v>
      </c>
      <c r="I1345" s="112">
        <v>539.45000000000005</v>
      </c>
      <c r="J1345" s="112">
        <v>539.45000000000005</v>
      </c>
      <c r="K1345" s="114">
        <v>28</v>
      </c>
      <c r="L1345" s="220">
        <v>7738.6305599999987</v>
      </c>
      <c r="M1345" s="189" t="s">
        <v>5453</v>
      </c>
    </row>
    <row r="1346" spans="1:13" hidden="1">
      <c r="A1346" s="219" t="s">
        <v>2726</v>
      </c>
      <c r="B1346" s="74" t="s">
        <v>6382</v>
      </c>
      <c r="C1346" s="350">
        <v>1957</v>
      </c>
      <c r="D1346" s="350"/>
      <c r="E1346" s="317" t="s">
        <v>10</v>
      </c>
      <c r="F1346" s="317">
        <v>4</v>
      </c>
      <c r="G1346" s="317">
        <v>2</v>
      </c>
      <c r="H1346" s="112">
        <v>1473.95</v>
      </c>
      <c r="I1346" s="112">
        <v>1349.23</v>
      </c>
      <c r="J1346" s="112">
        <v>1349.23</v>
      </c>
      <c r="K1346" s="114">
        <v>52</v>
      </c>
      <c r="L1346" s="220">
        <v>18982.117679999999</v>
      </c>
      <c r="M1346" s="189" t="s">
        <v>5453</v>
      </c>
    </row>
    <row r="1347" spans="1:13" hidden="1">
      <c r="A1347" s="219" t="s">
        <v>2727</v>
      </c>
      <c r="B1347" s="74" t="s">
        <v>6383</v>
      </c>
      <c r="C1347" s="350">
        <v>1957</v>
      </c>
      <c r="D1347" s="350"/>
      <c r="E1347" s="317" t="s">
        <v>10</v>
      </c>
      <c r="F1347" s="317">
        <v>4</v>
      </c>
      <c r="G1347" s="317">
        <v>4</v>
      </c>
      <c r="H1347" s="112">
        <v>2670.9</v>
      </c>
      <c r="I1347" s="112">
        <v>2396.31</v>
      </c>
      <c r="J1347" s="112">
        <v>2396.31</v>
      </c>
      <c r="K1347" s="114">
        <v>98</v>
      </c>
      <c r="L1347" s="220">
        <v>34396.918559999998</v>
      </c>
      <c r="M1347" s="189" t="s">
        <v>5453</v>
      </c>
    </row>
    <row r="1348" spans="1:13" hidden="1">
      <c r="A1348" s="219" t="s">
        <v>2728</v>
      </c>
      <c r="B1348" s="74" t="s">
        <v>6384</v>
      </c>
      <c r="C1348" s="350">
        <v>1975</v>
      </c>
      <c r="D1348" s="350"/>
      <c r="E1348" s="317" t="s">
        <v>10</v>
      </c>
      <c r="F1348" s="317">
        <v>5</v>
      </c>
      <c r="G1348" s="317">
        <v>4</v>
      </c>
      <c r="H1348" s="112">
        <v>2994.58</v>
      </c>
      <c r="I1348" s="112">
        <v>2701.18</v>
      </c>
      <c r="J1348" s="112">
        <v>2701.18</v>
      </c>
      <c r="K1348" s="114">
        <v>138</v>
      </c>
      <c r="L1348" s="220">
        <v>38565.399072</v>
      </c>
      <c r="M1348" s="189" t="s">
        <v>5453</v>
      </c>
    </row>
    <row r="1349" spans="1:13" hidden="1">
      <c r="A1349" s="219" t="s">
        <v>2730</v>
      </c>
      <c r="B1349" s="358" t="s">
        <v>3719</v>
      </c>
      <c r="C1349" s="350">
        <v>1949</v>
      </c>
      <c r="D1349" s="350"/>
      <c r="E1349" s="350" t="s">
        <v>576</v>
      </c>
      <c r="F1349" s="175">
        <v>2</v>
      </c>
      <c r="G1349" s="175">
        <v>2</v>
      </c>
      <c r="H1349" s="172">
        <v>427.3</v>
      </c>
      <c r="I1349" s="172">
        <v>384.24</v>
      </c>
      <c r="J1349" s="172">
        <v>384.24</v>
      </c>
      <c r="K1349" s="185">
        <v>22</v>
      </c>
      <c r="L1349" s="220">
        <v>63634.654160000006</v>
      </c>
      <c r="M1349" s="189" t="s">
        <v>5453</v>
      </c>
    </row>
    <row r="1350" spans="1:13" hidden="1">
      <c r="A1350" s="219" t="s">
        <v>2731</v>
      </c>
      <c r="B1350" s="74" t="s">
        <v>6385</v>
      </c>
      <c r="C1350" s="350">
        <v>1949</v>
      </c>
      <c r="D1350" s="350"/>
      <c r="E1350" s="317" t="s">
        <v>62</v>
      </c>
      <c r="F1350" s="317">
        <v>2</v>
      </c>
      <c r="G1350" s="317">
        <v>3</v>
      </c>
      <c r="H1350" s="112">
        <v>1498.13</v>
      </c>
      <c r="I1350" s="112">
        <v>1290.3699999999999</v>
      </c>
      <c r="J1350" s="112">
        <v>1290.3699999999999</v>
      </c>
      <c r="K1350" s="114">
        <v>54</v>
      </c>
      <c r="L1350" s="220">
        <v>19293.517392000002</v>
      </c>
      <c r="M1350" s="189" t="s">
        <v>5453</v>
      </c>
    </row>
    <row r="1351" spans="1:13" hidden="1">
      <c r="A1351" s="219" t="s">
        <v>2733</v>
      </c>
      <c r="B1351" s="358" t="s">
        <v>3720</v>
      </c>
      <c r="C1351" s="350">
        <v>1949</v>
      </c>
      <c r="D1351" s="350"/>
      <c r="E1351" s="350" t="s">
        <v>576</v>
      </c>
      <c r="F1351" s="175">
        <v>2</v>
      </c>
      <c r="G1351" s="175">
        <v>2</v>
      </c>
      <c r="H1351" s="172">
        <v>425.7</v>
      </c>
      <c r="I1351" s="172">
        <v>382.49</v>
      </c>
      <c r="J1351" s="172">
        <v>382.49</v>
      </c>
      <c r="K1351" s="185">
        <v>13</v>
      </c>
      <c r="L1351" s="220">
        <v>102546.37344</v>
      </c>
      <c r="M1351" s="189" t="s">
        <v>5453</v>
      </c>
    </row>
    <row r="1352" spans="1:13" hidden="1">
      <c r="A1352" s="219" t="s">
        <v>2735</v>
      </c>
      <c r="B1352" s="74" t="s">
        <v>6386</v>
      </c>
      <c r="C1352" s="350">
        <v>1956</v>
      </c>
      <c r="D1352" s="350"/>
      <c r="E1352" s="317" t="s">
        <v>62</v>
      </c>
      <c r="F1352" s="317">
        <v>3</v>
      </c>
      <c r="G1352" s="317">
        <v>3</v>
      </c>
      <c r="H1352" s="112">
        <v>2098.4899999999998</v>
      </c>
      <c r="I1352" s="112">
        <v>1938.31</v>
      </c>
      <c r="J1352" s="112">
        <v>1938.31</v>
      </c>
      <c r="K1352" s="114">
        <v>82</v>
      </c>
      <c r="L1352" s="220">
        <v>27025.193615999997</v>
      </c>
      <c r="M1352" s="189" t="s">
        <v>5453</v>
      </c>
    </row>
    <row r="1353" spans="1:13" hidden="1">
      <c r="A1353" s="219" t="s">
        <v>2737</v>
      </c>
      <c r="B1353" s="74" t="s">
        <v>6387</v>
      </c>
      <c r="C1353" s="350">
        <v>1952</v>
      </c>
      <c r="D1353" s="350"/>
      <c r="E1353" s="317" t="s">
        <v>62</v>
      </c>
      <c r="F1353" s="317">
        <v>3</v>
      </c>
      <c r="G1353" s="317">
        <v>2</v>
      </c>
      <c r="H1353" s="112">
        <v>1507.17</v>
      </c>
      <c r="I1353" s="112">
        <v>1345.47</v>
      </c>
      <c r="J1353" s="112">
        <v>1345.47</v>
      </c>
      <c r="K1353" s="114">
        <v>44</v>
      </c>
      <c r="L1353" s="220">
        <v>19409.938128000002</v>
      </c>
      <c r="M1353" s="189" t="s">
        <v>5453</v>
      </c>
    </row>
    <row r="1354" spans="1:13" hidden="1">
      <c r="A1354" s="219" t="s">
        <v>2738</v>
      </c>
      <c r="B1354" s="74" t="s">
        <v>6388</v>
      </c>
      <c r="C1354" s="350">
        <v>1951</v>
      </c>
      <c r="D1354" s="350"/>
      <c r="E1354" s="317" t="s">
        <v>62</v>
      </c>
      <c r="F1354" s="317">
        <v>2</v>
      </c>
      <c r="G1354" s="317">
        <v>2</v>
      </c>
      <c r="H1354" s="112">
        <v>748.13</v>
      </c>
      <c r="I1354" s="112">
        <v>697.93</v>
      </c>
      <c r="J1354" s="112">
        <v>697.93</v>
      </c>
      <c r="K1354" s="114">
        <v>22</v>
      </c>
      <c r="L1354" s="220">
        <v>9634.7173920000005</v>
      </c>
      <c r="M1354" s="189" t="s">
        <v>5453</v>
      </c>
    </row>
    <row r="1355" spans="1:13" hidden="1">
      <c r="A1355" s="219" t="s">
        <v>2739</v>
      </c>
      <c r="B1355" s="74" t="s">
        <v>6389</v>
      </c>
      <c r="C1355" s="350">
        <v>1951</v>
      </c>
      <c r="D1355" s="350"/>
      <c r="E1355" s="317" t="s">
        <v>62</v>
      </c>
      <c r="F1355" s="317">
        <v>2</v>
      </c>
      <c r="G1355" s="317">
        <v>2</v>
      </c>
      <c r="H1355" s="112">
        <v>750.38</v>
      </c>
      <c r="I1355" s="112">
        <v>702.14</v>
      </c>
      <c r="J1355" s="112">
        <v>702.14</v>
      </c>
      <c r="K1355" s="114">
        <v>27</v>
      </c>
      <c r="L1355" s="220">
        <v>9663.693792</v>
      </c>
      <c r="M1355" s="189" t="s">
        <v>5453</v>
      </c>
    </row>
    <row r="1356" spans="1:13" hidden="1">
      <c r="A1356" s="219" t="s">
        <v>2741</v>
      </c>
      <c r="B1356" s="74" t="s">
        <v>6390</v>
      </c>
      <c r="C1356" s="350">
        <v>1948</v>
      </c>
      <c r="D1356" s="350"/>
      <c r="E1356" s="350" t="s">
        <v>62</v>
      </c>
      <c r="F1356" s="175">
        <v>2</v>
      </c>
      <c r="G1356" s="175">
        <v>2</v>
      </c>
      <c r="H1356" s="204">
        <v>763.2</v>
      </c>
      <c r="I1356" s="204">
        <v>689.6</v>
      </c>
      <c r="J1356" s="204">
        <v>689.6</v>
      </c>
      <c r="K1356" s="185">
        <v>17</v>
      </c>
      <c r="L1356" s="220">
        <v>437885.5</v>
      </c>
      <c r="M1356" s="189" t="s">
        <v>5453</v>
      </c>
    </row>
    <row r="1357" spans="1:13" hidden="1">
      <c r="A1357" s="219" t="s">
        <v>2742</v>
      </c>
      <c r="B1357" s="74" t="s">
        <v>6391</v>
      </c>
      <c r="C1357" s="11">
        <v>1949</v>
      </c>
      <c r="D1357" s="11"/>
      <c r="E1357" s="11" t="s">
        <v>62</v>
      </c>
      <c r="F1357" s="12">
        <v>2</v>
      </c>
      <c r="G1357" s="12">
        <v>2</v>
      </c>
      <c r="H1357" s="253">
        <v>1220.83</v>
      </c>
      <c r="I1357" s="253">
        <v>683.03</v>
      </c>
      <c r="J1357" s="253">
        <v>683.03</v>
      </c>
      <c r="K1357" s="16">
        <v>25</v>
      </c>
      <c r="L1357" s="220">
        <v>4707437.26</v>
      </c>
      <c r="M1357" s="189" t="s">
        <v>5453</v>
      </c>
    </row>
    <row r="1358" spans="1:13" hidden="1">
      <c r="A1358" s="219" t="s">
        <v>2743</v>
      </c>
      <c r="B1358" s="74" t="s">
        <v>6392</v>
      </c>
      <c r="C1358" s="14">
        <v>1949</v>
      </c>
      <c r="D1358" s="249"/>
      <c r="E1358" s="11" t="s">
        <v>62</v>
      </c>
      <c r="F1358" s="14">
        <v>2</v>
      </c>
      <c r="G1358" s="14">
        <v>2</v>
      </c>
      <c r="H1358" s="205">
        <v>960.4</v>
      </c>
      <c r="I1358" s="205">
        <v>884.97</v>
      </c>
      <c r="J1358" s="205">
        <v>884.97</v>
      </c>
      <c r="K1358" s="16">
        <v>21</v>
      </c>
      <c r="L1358" s="220">
        <v>6907444.7300000004</v>
      </c>
      <c r="M1358" s="189" t="s">
        <v>5453</v>
      </c>
    </row>
    <row r="1359" spans="1:13" hidden="1">
      <c r="A1359" s="219" t="s">
        <v>2744</v>
      </c>
      <c r="B1359" s="74" t="s">
        <v>6393</v>
      </c>
      <c r="C1359" s="14">
        <v>1949</v>
      </c>
      <c r="D1359" s="249"/>
      <c r="E1359" s="11" t="s">
        <v>62</v>
      </c>
      <c r="F1359" s="14">
        <v>2</v>
      </c>
      <c r="G1359" s="14">
        <v>3</v>
      </c>
      <c r="H1359" s="205">
        <v>1539.4</v>
      </c>
      <c r="I1359" s="205">
        <v>1394.11</v>
      </c>
      <c r="J1359" s="205">
        <v>1394.11</v>
      </c>
      <c r="K1359" s="16">
        <v>58</v>
      </c>
      <c r="L1359" s="220">
        <v>10378160.91</v>
      </c>
      <c r="M1359" s="189" t="s">
        <v>5453</v>
      </c>
    </row>
    <row r="1360" spans="1:13" hidden="1">
      <c r="A1360" s="219" t="s">
        <v>2745</v>
      </c>
      <c r="B1360" s="358" t="s">
        <v>1574</v>
      </c>
      <c r="C1360" s="350">
        <v>1948</v>
      </c>
      <c r="D1360" s="350"/>
      <c r="E1360" s="350" t="s">
        <v>62</v>
      </c>
      <c r="F1360" s="175">
        <v>2</v>
      </c>
      <c r="G1360" s="175">
        <v>2</v>
      </c>
      <c r="H1360" s="172">
        <v>1202.1600000000001</v>
      </c>
      <c r="I1360" s="172">
        <v>682.16</v>
      </c>
      <c r="J1360" s="172">
        <v>682.16</v>
      </c>
      <c r="K1360" s="185">
        <v>31</v>
      </c>
      <c r="L1360" s="220">
        <v>4817118.3583999993</v>
      </c>
      <c r="M1360" s="189" t="s">
        <v>5453</v>
      </c>
    </row>
    <row r="1361" spans="1:13" hidden="1">
      <c r="A1361" s="219" t="s">
        <v>2747</v>
      </c>
      <c r="B1361" s="358" t="s">
        <v>1576</v>
      </c>
      <c r="C1361" s="350">
        <v>1949</v>
      </c>
      <c r="D1361" s="350"/>
      <c r="E1361" s="350" t="s">
        <v>62</v>
      </c>
      <c r="F1361" s="175">
        <v>2</v>
      </c>
      <c r="G1361" s="175">
        <v>2</v>
      </c>
      <c r="H1361" s="172">
        <v>779.7</v>
      </c>
      <c r="I1361" s="172">
        <v>612.71</v>
      </c>
      <c r="J1361" s="172">
        <v>612.71</v>
      </c>
      <c r="K1361" s="185">
        <v>33</v>
      </c>
      <c r="L1361" s="220">
        <v>5332117.1314400006</v>
      </c>
      <c r="M1361" s="189" t="s">
        <v>5453</v>
      </c>
    </row>
    <row r="1362" spans="1:13" hidden="1">
      <c r="A1362" s="219" t="s">
        <v>2749</v>
      </c>
      <c r="B1362" s="358" t="s">
        <v>1578</v>
      </c>
      <c r="C1362" s="350">
        <v>1949</v>
      </c>
      <c r="D1362" s="350"/>
      <c r="E1362" s="350" t="s">
        <v>62</v>
      </c>
      <c r="F1362" s="175">
        <v>2</v>
      </c>
      <c r="G1362" s="175">
        <v>2</v>
      </c>
      <c r="H1362" s="172">
        <v>786.7</v>
      </c>
      <c r="I1362" s="172">
        <v>679.96</v>
      </c>
      <c r="J1362" s="172">
        <v>679.96</v>
      </c>
      <c r="K1362" s="185">
        <v>26</v>
      </c>
      <c r="L1362" s="220">
        <v>6264563.2131999992</v>
      </c>
      <c r="M1362" s="189" t="s">
        <v>5453</v>
      </c>
    </row>
    <row r="1363" spans="1:13" hidden="1">
      <c r="A1363" s="219" t="s">
        <v>2751</v>
      </c>
      <c r="B1363" s="74" t="s">
        <v>6394</v>
      </c>
      <c r="C1363" s="14">
        <v>1948</v>
      </c>
      <c r="D1363" s="249"/>
      <c r="E1363" s="11" t="s">
        <v>62</v>
      </c>
      <c r="F1363" s="14">
        <v>2</v>
      </c>
      <c r="G1363" s="14">
        <v>2</v>
      </c>
      <c r="H1363" s="205">
        <v>769.5</v>
      </c>
      <c r="I1363" s="205">
        <v>696.61</v>
      </c>
      <c r="J1363" s="205">
        <v>696.61</v>
      </c>
      <c r="K1363" s="16">
        <v>35</v>
      </c>
      <c r="L1363" s="220">
        <v>6221007.0446134666</v>
      </c>
      <c r="M1363" s="189" t="s">
        <v>5453</v>
      </c>
    </row>
    <row r="1364" spans="1:13" hidden="1">
      <c r="A1364" s="219" t="s">
        <v>2753</v>
      </c>
      <c r="B1364" s="74" t="s">
        <v>6395</v>
      </c>
      <c r="C1364" s="14">
        <v>1949</v>
      </c>
      <c r="D1364" s="249"/>
      <c r="E1364" s="11" t="s">
        <v>62</v>
      </c>
      <c r="F1364" s="14">
        <v>2</v>
      </c>
      <c r="G1364" s="14">
        <v>3</v>
      </c>
      <c r="H1364" s="205">
        <v>1120.0999999999999</v>
      </c>
      <c r="I1364" s="205">
        <v>969.15</v>
      </c>
      <c r="J1364" s="205">
        <v>969.15</v>
      </c>
      <c r="K1364" s="16">
        <v>36</v>
      </c>
      <c r="L1364" s="220">
        <v>2849328.83</v>
      </c>
      <c r="M1364" s="189" t="s">
        <v>5453</v>
      </c>
    </row>
    <row r="1365" spans="1:13" hidden="1">
      <c r="A1365" s="219" t="s">
        <v>2755</v>
      </c>
      <c r="B1365" s="74" t="s">
        <v>6396</v>
      </c>
      <c r="C1365" s="14">
        <v>1949</v>
      </c>
      <c r="D1365" s="249"/>
      <c r="E1365" s="11" t="s">
        <v>62</v>
      </c>
      <c r="F1365" s="14">
        <v>2</v>
      </c>
      <c r="G1365" s="14">
        <v>2</v>
      </c>
      <c r="H1365" s="205">
        <v>761.2</v>
      </c>
      <c r="I1365" s="205">
        <v>689.5</v>
      </c>
      <c r="J1365" s="205">
        <v>689.5</v>
      </c>
      <c r="K1365" s="16">
        <v>35</v>
      </c>
      <c r="L1365" s="220">
        <v>4138857.28</v>
      </c>
      <c r="M1365" s="189" t="s">
        <v>5453</v>
      </c>
    </row>
    <row r="1366" spans="1:13" hidden="1">
      <c r="A1366" s="219" t="s">
        <v>2756</v>
      </c>
      <c r="B1366" s="74" t="s">
        <v>6397</v>
      </c>
      <c r="C1366" s="14">
        <v>1948</v>
      </c>
      <c r="D1366" s="249"/>
      <c r="E1366" s="11" t="s">
        <v>62</v>
      </c>
      <c r="F1366" s="14">
        <v>2</v>
      </c>
      <c r="G1366" s="14">
        <v>2</v>
      </c>
      <c r="H1366" s="205">
        <v>756.2</v>
      </c>
      <c r="I1366" s="205">
        <v>686.47</v>
      </c>
      <c r="J1366" s="205">
        <v>686.47</v>
      </c>
      <c r="K1366" s="16">
        <v>30</v>
      </c>
      <c r="L1366" s="220">
        <v>5962080.9199999999</v>
      </c>
      <c r="M1366" s="189" t="s">
        <v>5453</v>
      </c>
    </row>
    <row r="1367" spans="1:13" hidden="1">
      <c r="A1367" s="219" t="s">
        <v>2758</v>
      </c>
      <c r="B1367" s="74" t="s">
        <v>6398</v>
      </c>
      <c r="C1367" s="350">
        <v>1962</v>
      </c>
      <c r="D1367" s="350"/>
      <c r="E1367" s="317" t="s">
        <v>10</v>
      </c>
      <c r="F1367" s="317">
        <v>5</v>
      </c>
      <c r="G1367" s="317">
        <v>4</v>
      </c>
      <c r="H1367" s="112">
        <v>3070.18</v>
      </c>
      <c r="I1367" s="112">
        <v>3070.18</v>
      </c>
      <c r="J1367" s="112">
        <v>2753.08</v>
      </c>
      <c r="K1367" s="114">
        <v>128</v>
      </c>
      <c r="L1367" s="220">
        <v>39539.006111999995</v>
      </c>
      <c r="M1367" s="189" t="s">
        <v>5453</v>
      </c>
    </row>
    <row r="1368" spans="1:13" hidden="1">
      <c r="A1368" s="219" t="s">
        <v>2760</v>
      </c>
      <c r="B1368" s="74" t="s">
        <v>6399</v>
      </c>
      <c r="C1368" s="350">
        <v>1961</v>
      </c>
      <c r="D1368" s="350"/>
      <c r="E1368" s="317" t="s">
        <v>10</v>
      </c>
      <c r="F1368" s="317">
        <v>5</v>
      </c>
      <c r="G1368" s="317">
        <v>4</v>
      </c>
      <c r="H1368" s="112">
        <v>3447.62</v>
      </c>
      <c r="I1368" s="112">
        <v>3197.6</v>
      </c>
      <c r="J1368" s="112">
        <v>2537</v>
      </c>
      <c r="K1368" s="114">
        <v>103</v>
      </c>
      <c r="L1368" s="220">
        <v>44399.829407999998</v>
      </c>
      <c r="M1368" s="189" t="s">
        <v>5453</v>
      </c>
    </row>
    <row r="1369" spans="1:13" hidden="1">
      <c r="A1369" s="219" t="s">
        <v>2762</v>
      </c>
      <c r="B1369" s="74" t="s">
        <v>6400</v>
      </c>
      <c r="C1369" s="350">
        <v>1949</v>
      </c>
      <c r="D1369" s="350"/>
      <c r="E1369" s="317" t="s">
        <v>576</v>
      </c>
      <c r="F1369" s="317">
        <v>2</v>
      </c>
      <c r="G1369" s="317">
        <v>2</v>
      </c>
      <c r="H1369" s="112">
        <v>425.96</v>
      </c>
      <c r="I1369" s="112">
        <v>340.04</v>
      </c>
      <c r="J1369" s="112">
        <v>340.04</v>
      </c>
      <c r="K1369" s="114">
        <v>23</v>
      </c>
      <c r="L1369" s="220">
        <v>5485.6832639999993</v>
      </c>
      <c r="M1369" s="189" t="s">
        <v>5453</v>
      </c>
    </row>
    <row r="1370" spans="1:13" hidden="1">
      <c r="A1370" s="219" t="s">
        <v>2763</v>
      </c>
      <c r="B1370" s="74" t="s">
        <v>6401</v>
      </c>
      <c r="C1370" s="350">
        <v>1951</v>
      </c>
      <c r="D1370" s="350"/>
      <c r="E1370" s="317" t="s">
        <v>576</v>
      </c>
      <c r="F1370" s="317">
        <v>2</v>
      </c>
      <c r="G1370" s="317">
        <v>2</v>
      </c>
      <c r="H1370" s="112">
        <v>420.18</v>
      </c>
      <c r="I1370" s="112">
        <v>381.39</v>
      </c>
      <c r="J1370" s="112">
        <v>381.39</v>
      </c>
      <c r="K1370" s="114">
        <v>14</v>
      </c>
      <c r="L1370" s="220">
        <v>5411.2461119999998</v>
      </c>
      <c r="M1370" s="189" t="s">
        <v>5453</v>
      </c>
    </row>
    <row r="1371" spans="1:13" hidden="1">
      <c r="A1371" s="219" t="s">
        <v>2764</v>
      </c>
      <c r="B1371" s="74" t="s">
        <v>6402</v>
      </c>
      <c r="C1371" s="350">
        <v>1962</v>
      </c>
      <c r="D1371" s="350"/>
      <c r="E1371" s="317" t="s">
        <v>10</v>
      </c>
      <c r="F1371" s="317">
        <v>2</v>
      </c>
      <c r="G1371" s="317">
        <v>1</v>
      </c>
      <c r="H1371" s="112">
        <v>399.77</v>
      </c>
      <c r="I1371" s="112">
        <v>359.5</v>
      </c>
      <c r="J1371" s="112">
        <v>359.5</v>
      </c>
      <c r="K1371" s="114">
        <v>20</v>
      </c>
      <c r="L1371" s="220">
        <v>5148.3979679999993</v>
      </c>
      <c r="M1371" s="189" t="s">
        <v>5453</v>
      </c>
    </row>
    <row r="1372" spans="1:13" hidden="1">
      <c r="A1372" s="219" t="s">
        <v>2766</v>
      </c>
      <c r="B1372" s="74" t="s">
        <v>6403</v>
      </c>
      <c r="C1372" s="350">
        <v>1960</v>
      </c>
      <c r="D1372" s="350"/>
      <c r="E1372" s="317" t="s">
        <v>10</v>
      </c>
      <c r="F1372" s="317">
        <v>2</v>
      </c>
      <c r="G1372" s="317">
        <v>1</v>
      </c>
      <c r="H1372" s="112">
        <v>399.4</v>
      </c>
      <c r="I1372" s="112">
        <v>374.3</v>
      </c>
      <c r="J1372" s="112">
        <v>374.3</v>
      </c>
      <c r="K1372" s="114">
        <v>23</v>
      </c>
      <c r="L1372" s="220">
        <v>5143.632959999999</v>
      </c>
      <c r="M1372" s="189" t="s">
        <v>5453</v>
      </c>
    </row>
    <row r="1373" spans="1:13" hidden="1">
      <c r="A1373" s="219" t="s">
        <v>2767</v>
      </c>
      <c r="B1373" s="74" t="s">
        <v>6404</v>
      </c>
      <c r="C1373" s="350">
        <v>1951</v>
      </c>
      <c r="D1373" s="350"/>
      <c r="E1373" s="317" t="s">
        <v>576</v>
      </c>
      <c r="F1373" s="317">
        <v>2</v>
      </c>
      <c r="G1373" s="317">
        <v>1</v>
      </c>
      <c r="H1373" s="112">
        <v>404.8</v>
      </c>
      <c r="I1373" s="112">
        <v>366.76</v>
      </c>
      <c r="J1373" s="112">
        <v>366.76</v>
      </c>
      <c r="K1373" s="114">
        <v>21</v>
      </c>
      <c r="L1373" s="220">
        <v>5213.1763199999996</v>
      </c>
      <c r="M1373" s="189" t="s">
        <v>5453</v>
      </c>
    </row>
    <row r="1374" spans="1:13" hidden="1">
      <c r="A1374" s="219" t="s">
        <v>2769</v>
      </c>
      <c r="B1374" s="74" t="s">
        <v>6405</v>
      </c>
      <c r="C1374" s="350">
        <v>1950</v>
      </c>
      <c r="D1374" s="350"/>
      <c r="E1374" s="317" t="s">
        <v>576</v>
      </c>
      <c r="F1374" s="317">
        <v>2</v>
      </c>
      <c r="G1374" s="317">
        <v>1</v>
      </c>
      <c r="H1374" s="112">
        <v>410.1</v>
      </c>
      <c r="I1374" s="112">
        <v>371.8</v>
      </c>
      <c r="J1374" s="112">
        <v>371.8</v>
      </c>
      <c r="K1374" s="114">
        <v>22</v>
      </c>
      <c r="L1374" s="220">
        <v>5281.4318400000002</v>
      </c>
      <c r="M1374" s="189" t="s">
        <v>5453</v>
      </c>
    </row>
    <row r="1375" spans="1:13" hidden="1">
      <c r="A1375" s="219" t="s">
        <v>2770</v>
      </c>
      <c r="B1375" s="74" t="s">
        <v>6406</v>
      </c>
      <c r="C1375" s="350">
        <v>1950</v>
      </c>
      <c r="D1375" s="350"/>
      <c r="E1375" s="317" t="s">
        <v>576</v>
      </c>
      <c r="F1375" s="317">
        <v>2</v>
      </c>
      <c r="G1375" s="317">
        <v>2</v>
      </c>
      <c r="H1375" s="112">
        <v>601.70000000000005</v>
      </c>
      <c r="I1375" s="112">
        <v>547.58000000000004</v>
      </c>
      <c r="J1375" s="112">
        <v>547.58000000000004</v>
      </c>
      <c r="K1375" s="114">
        <v>30</v>
      </c>
      <c r="L1375" s="220">
        <v>7748.9332800000002</v>
      </c>
      <c r="M1375" s="189" t="s">
        <v>5453</v>
      </c>
    </row>
    <row r="1376" spans="1:13" hidden="1">
      <c r="A1376" s="219" t="s">
        <v>2771</v>
      </c>
      <c r="B1376" s="74" t="s">
        <v>6407</v>
      </c>
      <c r="C1376" s="350">
        <v>1951</v>
      </c>
      <c r="D1376" s="350"/>
      <c r="E1376" s="317" t="s">
        <v>576</v>
      </c>
      <c r="F1376" s="317">
        <v>2</v>
      </c>
      <c r="G1376" s="317">
        <v>1</v>
      </c>
      <c r="H1376" s="112">
        <v>400.9</v>
      </c>
      <c r="I1376" s="112">
        <v>363.8</v>
      </c>
      <c r="J1376" s="112">
        <v>363.8</v>
      </c>
      <c r="K1376" s="114">
        <v>30</v>
      </c>
      <c r="L1376" s="220">
        <v>5162.9505599999993</v>
      </c>
      <c r="M1376" s="189" t="s">
        <v>5453</v>
      </c>
    </row>
    <row r="1377" spans="1:13" hidden="1">
      <c r="A1377" s="219" t="s">
        <v>2772</v>
      </c>
      <c r="B1377" s="74" t="s">
        <v>6408</v>
      </c>
      <c r="C1377" s="350">
        <v>1950</v>
      </c>
      <c r="D1377" s="350"/>
      <c r="E1377" s="317" t="s">
        <v>576</v>
      </c>
      <c r="F1377" s="317">
        <v>2</v>
      </c>
      <c r="G1377" s="317">
        <v>1</v>
      </c>
      <c r="H1377" s="112">
        <v>403.7</v>
      </c>
      <c r="I1377" s="112">
        <v>366.08</v>
      </c>
      <c r="J1377" s="112">
        <v>366.08</v>
      </c>
      <c r="K1377" s="114">
        <v>16</v>
      </c>
      <c r="L1377" s="220">
        <v>5199.01008</v>
      </c>
      <c r="M1377" s="189" t="s">
        <v>5453</v>
      </c>
    </row>
    <row r="1378" spans="1:13" hidden="1">
      <c r="A1378" s="219" t="s">
        <v>2773</v>
      </c>
      <c r="B1378" s="74" t="s">
        <v>6409</v>
      </c>
      <c r="C1378" s="14">
        <v>1948</v>
      </c>
      <c r="D1378" s="249"/>
      <c r="E1378" s="11" t="s">
        <v>62</v>
      </c>
      <c r="F1378" s="14">
        <v>2</v>
      </c>
      <c r="G1378" s="14">
        <v>2</v>
      </c>
      <c r="H1378" s="205">
        <v>769.5</v>
      </c>
      <c r="I1378" s="205">
        <v>696.61</v>
      </c>
      <c r="J1378" s="205">
        <v>696.61</v>
      </c>
      <c r="K1378" s="16">
        <v>35</v>
      </c>
      <c r="L1378" s="220">
        <v>5215.7519999999995</v>
      </c>
      <c r="M1378" s="189" t="s">
        <v>5453</v>
      </c>
    </row>
    <row r="1379" spans="1:13" hidden="1">
      <c r="A1379" s="219" t="s">
        <v>2774</v>
      </c>
      <c r="B1379" s="74" t="s">
        <v>6410</v>
      </c>
      <c r="C1379" s="14">
        <v>1949</v>
      </c>
      <c r="D1379" s="249"/>
      <c r="E1379" s="11" t="s">
        <v>62</v>
      </c>
      <c r="F1379" s="14">
        <v>2</v>
      </c>
      <c r="G1379" s="14">
        <v>3</v>
      </c>
      <c r="H1379" s="205">
        <v>1120.0999999999999</v>
      </c>
      <c r="I1379" s="205">
        <v>969.15</v>
      </c>
      <c r="J1379" s="205">
        <v>969.15</v>
      </c>
      <c r="K1379" s="16">
        <v>36</v>
      </c>
      <c r="L1379" s="220">
        <v>5210.6006400000006</v>
      </c>
      <c r="M1379" s="189" t="s">
        <v>5453</v>
      </c>
    </row>
    <row r="1380" spans="1:13" hidden="1">
      <c r="A1380" s="219" t="s">
        <v>2775</v>
      </c>
      <c r="B1380" s="74" t="s">
        <v>6411</v>
      </c>
      <c r="C1380" s="14">
        <v>1949</v>
      </c>
      <c r="D1380" s="249"/>
      <c r="E1380" s="11" t="s">
        <v>62</v>
      </c>
      <c r="F1380" s="14">
        <v>2</v>
      </c>
      <c r="G1380" s="14">
        <v>2</v>
      </c>
      <c r="H1380" s="205">
        <v>761.2</v>
      </c>
      <c r="I1380" s="205">
        <v>689.5</v>
      </c>
      <c r="J1380" s="205">
        <v>689.5</v>
      </c>
      <c r="K1380" s="16">
        <v>35</v>
      </c>
      <c r="L1380" s="220">
        <v>5237.6452799999997</v>
      </c>
      <c r="M1380" s="189" t="s">
        <v>5453</v>
      </c>
    </row>
    <row r="1381" spans="1:13" hidden="1">
      <c r="A1381" s="219" t="s">
        <v>2777</v>
      </c>
      <c r="B1381" s="74" t="s">
        <v>6412</v>
      </c>
      <c r="C1381" s="14">
        <v>1948</v>
      </c>
      <c r="D1381" s="249"/>
      <c r="E1381" s="11" t="s">
        <v>62</v>
      </c>
      <c r="F1381" s="14">
        <v>2</v>
      </c>
      <c r="G1381" s="14">
        <v>2</v>
      </c>
      <c r="H1381" s="205">
        <v>756.2</v>
      </c>
      <c r="I1381" s="205">
        <v>686.47</v>
      </c>
      <c r="J1381" s="205">
        <v>686.47</v>
      </c>
      <c r="K1381" s="16">
        <v>30</v>
      </c>
      <c r="L1381" s="220">
        <v>7755.37248</v>
      </c>
      <c r="M1381" s="189" t="s">
        <v>5453</v>
      </c>
    </row>
    <row r="1382" spans="1:13" hidden="1">
      <c r="A1382" s="219" t="s">
        <v>2778</v>
      </c>
      <c r="B1382" s="358" t="s">
        <v>1584</v>
      </c>
      <c r="C1382" s="350">
        <v>1949</v>
      </c>
      <c r="D1382" s="350"/>
      <c r="E1382" s="350" t="s">
        <v>62</v>
      </c>
      <c r="F1382" s="175">
        <v>2</v>
      </c>
      <c r="G1382" s="175">
        <v>2</v>
      </c>
      <c r="H1382" s="172">
        <v>760.6</v>
      </c>
      <c r="I1382" s="172">
        <v>684.7</v>
      </c>
      <c r="J1382" s="172">
        <v>684.7</v>
      </c>
      <c r="K1382" s="185">
        <v>24</v>
      </c>
      <c r="L1382" s="220">
        <v>6061797.79</v>
      </c>
      <c r="M1382" s="189" t="s">
        <v>5453</v>
      </c>
    </row>
    <row r="1383" spans="1:13" hidden="1">
      <c r="A1383" s="219" t="s">
        <v>2779</v>
      </c>
      <c r="B1383" s="358" t="s">
        <v>1586</v>
      </c>
      <c r="C1383" s="350">
        <v>1949</v>
      </c>
      <c r="D1383" s="350"/>
      <c r="E1383" s="350" t="s">
        <v>62</v>
      </c>
      <c r="F1383" s="175">
        <v>2</v>
      </c>
      <c r="G1383" s="175">
        <v>2</v>
      </c>
      <c r="H1383" s="172">
        <v>769.5</v>
      </c>
      <c r="I1383" s="172">
        <v>694.76</v>
      </c>
      <c r="J1383" s="172">
        <v>694.76</v>
      </c>
      <c r="K1383" s="185">
        <v>28</v>
      </c>
      <c r="L1383" s="220">
        <v>468325.14</v>
      </c>
      <c r="M1383" s="189" t="s">
        <v>5453</v>
      </c>
    </row>
    <row r="1384" spans="1:13" hidden="1">
      <c r="A1384" s="171" t="s">
        <v>158</v>
      </c>
      <c r="B1384" s="171"/>
      <c r="C1384" s="350"/>
      <c r="D1384" s="350"/>
      <c r="E1384" s="350"/>
      <c r="F1384" s="175"/>
      <c r="G1384" s="175"/>
      <c r="H1384" s="172">
        <f>SUM(H876:H1383)</f>
        <v>922259.4999999993</v>
      </c>
      <c r="I1384" s="172">
        <f t="shared" ref="I1384:J1384" si="9">SUM(I876:I1383)</f>
        <v>818066.49000000081</v>
      </c>
      <c r="J1384" s="172">
        <f t="shared" si="9"/>
        <v>800259.1400000006</v>
      </c>
      <c r="K1384" s="185">
        <f t="shared" ref="K1384" si="10">SUM(K876:K1383)</f>
        <v>34024</v>
      </c>
      <c r="L1384" s="172">
        <f>SUM(L876:L1383)</f>
        <v>136107314.62290716</v>
      </c>
      <c r="M1384" s="189"/>
    </row>
    <row r="1385" spans="1:13" hidden="1">
      <c r="A1385" s="171" t="s">
        <v>159</v>
      </c>
      <c r="B1385" s="171"/>
      <c r="C1385" s="350"/>
      <c r="D1385" s="350"/>
      <c r="E1385" s="350"/>
      <c r="F1385" s="175"/>
      <c r="G1385" s="175"/>
      <c r="H1385" s="204"/>
      <c r="I1385" s="204"/>
      <c r="J1385" s="204"/>
      <c r="K1385" s="175"/>
      <c r="L1385" s="204"/>
      <c r="M1385" s="189"/>
    </row>
    <row r="1386" spans="1:13" hidden="1">
      <c r="A1386" s="219" t="s">
        <v>2780</v>
      </c>
      <c r="B1386" s="211" t="s">
        <v>1277</v>
      </c>
      <c r="C1386" s="350">
        <v>1958</v>
      </c>
      <c r="D1386" s="350"/>
      <c r="E1386" s="350" t="s">
        <v>10</v>
      </c>
      <c r="F1386" s="175">
        <v>4</v>
      </c>
      <c r="G1386" s="175">
        <v>4</v>
      </c>
      <c r="H1386" s="207">
        <v>2646.3</v>
      </c>
      <c r="I1386" s="207">
        <v>2384.6999999999998</v>
      </c>
      <c r="J1386" s="207">
        <v>2367.9</v>
      </c>
      <c r="K1386" s="185">
        <v>80</v>
      </c>
      <c r="L1386" s="220">
        <v>689605.93915750773</v>
      </c>
      <c r="M1386" s="173">
        <v>2020</v>
      </c>
    </row>
    <row r="1387" spans="1:13" hidden="1">
      <c r="A1387" s="219" t="s">
        <v>2781</v>
      </c>
      <c r="B1387" s="211" t="s">
        <v>1278</v>
      </c>
      <c r="C1387" s="350">
        <v>1958</v>
      </c>
      <c r="D1387" s="350"/>
      <c r="E1387" s="350" t="s">
        <v>10</v>
      </c>
      <c r="F1387" s="175">
        <v>4</v>
      </c>
      <c r="G1387" s="175">
        <v>4</v>
      </c>
      <c r="H1387" s="204">
        <v>2937.2</v>
      </c>
      <c r="I1387" s="204">
        <v>2669.2</v>
      </c>
      <c r="J1387" s="204">
        <v>2322.1</v>
      </c>
      <c r="K1387" s="185">
        <v>90</v>
      </c>
      <c r="L1387" s="220">
        <v>122946.80352000002</v>
      </c>
      <c r="M1387" s="173">
        <v>2020</v>
      </c>
    </row>
    <row r="1388" spans="1:13" hidden="1">
      <c r="A1388" s="219" t="s">
        <v>2782</v>
      </c>
      <c r="B1388" s="211" t="s">
        <v>1279</v>
      </c>
      <c r="C1388" s="350">
        <v>1958</v>
      </c>
      <c r="D1388" s="350"/>
      <c r="E1388" s="350" t="s">
        <v>10</v>
      </c>
      <c r="F1388" s="175">
        <v>4</v>
      </c>
      <c r="G1388" s="175">
        <v>4</v>
      </c>
      <c r="H1388" s="204">
        <v>2305.4</v>
      </c>
      <c r="I1388" s="204">
        <v>2068.6999999999998</v>
      </c>
      <c r="J1388" s="204">
        <v>1840.9</v>
      </c>
      <c r="K1388" s="185">
        <v>57</v>
      </c>
      <c r="L1388" s="220">
        <v>107736.7488</v>
      </c>
      <c r="M1388" s="173">
        <v>2020</v>
      </c>
    </row>
    <row r="1389" spans="1:13" ht="21" hidden="1" customHeight="1">
      <c r="A1389" s="219" t="s">
        <v>2783</v>
      </c>
      <c r="B1389" s="244" t="s">
        <v>3721</v>
      </c>
      <c r="C1389" s="350">
        <v>1952</v>
      </c>
      <c r="D1389" s="350"/>
      <c r="E1389" s="350" t="s">
        <v>576</v>
      </c>
      <c r="F1389" s="175">
        <v>2</v>
      </c>
      <c r="G1389" s="175">
        <v>1</v>
      </c>
      <c r="H1389" s="204">
        <v>501.2</v>
      </c>
      <c r="I1389" s="204">
        <v>403.5</v>
      </c>
      <c r="J1389" s="204">
        <v>403.5</v>
      </c>
      <c r="K1389" s="185">
        <v>36</v>
      </c>
      <c r="L1389" s="220">
        <v>7922.63</v>
      </c>
      <c r="M1389" s="173">
        <v>2020</v>
      </c>
    </row>
    <row r="1390" spans="1:13" ht="21.75" hidden="1" customHeight="1">
      <c r="A1390" s="219" t="s">
        <v>2784</v>
      </c>
      <c r="B1390" s="244" t="s">
        <v>3722</v>
      </c>
      <c r="C1390" s="350">
        <v>1950</v>
      </c>
      <c r="D1390" s="350"/>
      <c r="E1390" s="350" t="s">
        <v>62</v>
      </c>
      <c r="F1390" s="175">
        <v>2</v>
      </c>
      <c r="G1390" s="175">
        <v>1</v>
      </c>
      <c r="H1390" s="204">
        <v>750.4</v>
      </c>
      <c r="I1390" s="204">
        <v>636.59</v>
      </c>
      <c r="J1390" s="204">
        <v>636.59</v>
      </c>
      <c r="K1390" s="185">
        <v>34</v>
      </c>
      <c r="L1390" s="220">
        <v>40000</v>
      </c>
      <c r="M1390" s="173">
        <v>2020</v>
      </c>
    </row>
    <row r="1391" spans="1:13" hidden="1">
      <c r="A1391" s="219" t="s">
        <v>2785</v>
      </c>
      <c r="B1391" s="209" t="s">
        <v>6420</v>
      </c>
      <c r="C1391" s="11">
        <v>1959</v>
      </c>
      <c r="D1391" s="11"/>
      <c r="E1391" s="11" t="s">
        <v>10</v>
      </c>
      <c r="F1391" s="12">
        <v>4</v>
      </c>
      <c r="G1391" s="12">
        <v>4</v>
      </c>
      <c r="H1391" s="10">
        <v>3504</v>
      </c>
      <c r="I1391" s="10">
        <v>3225.7</v>
      </c>
      <c r="J1391" s="10">
        <v>2716.5</v>
      </c>
      <c r="K1391" s="16">
        <v>106</v>
      </c>
      <c r="L1391" s="220">
        <v>8122577</v>
      </c>
      <c r="M1391" s="173">
        <v>2020</v>
      </c>
    </row>
    <row r="1392" spans="1:13" hidden="1">
      <c r="A1392" s="219" t="s">
        <v>2786</v>
      </c>
      <c r="B1392" s="167" t="s">
        <v>1593</v>
      </c>
      <c r="C1392" s="11">
        <v>1958</v>
      </c>
      <c r="D1392" s="254"/>
      <c r="E1392" s="11" t="s">
        <v>10</v>
      </c>
      <c r="F1392" s="11">
        <v>4</v>
      </c>
      <c r="G1392" s="11">
        <v>4</v>
      </c>
      <c r="H1392" s="10">
        <v>3792.5</v>
      </c>
      <c r="I1392" s="10">
        <v>3509.8</v>
      </c>
      <c r="J1392" s="10">
        <v>2735.7</v>
      </c>
      <c r="K1392" s="12">
        <v>100</v>
      </c>
      <c r="L1392" s="220">
        <v>132467.88264000003</v>
      </c>
      <c r="M1392" s="173">
        <v>2020</v>
      </c>
    </row>
    <row r="1393" spans="1:13" hidden="1">
      <c r="A1393" s="219" t="s">
        <v>2787</v>
      </c>
      <c r="B1393" s="209" t="s">
        <v>6421</v>
      </c>
      <c r="C1393" s="11">
        <v>1959</v>
      </c>
      <c r="D1393" s="254"/>
      <c r="E1393" s="11" t="s">
        <v>62</v>
      </c>
      <c r="F1393" s="11">
        <v>4</v>
      </c>
      <c r="G1393" s="11">
        <v>4</v>
      </c>
      <c r="H1393" s="10">
        <v>2776.1</v>
      </c>
      <c r="I1393" s="10">
        <v>2565</v>
      </c>
      <c r="J1393" s="10">
        <v>2491.5</v>
      </c>
      <c r="K1393" s="12">
        <v>125</v>
      </c>
      <c r="L1393" s="220">
        <v>3516546.0238000001</v>
      </c>
      <c r="M1393" s="173">
        <v>2020</v>
      </c>
    </row>
    <row r="1394" spans="1:13" hidden="1">
      <c r="A1394" s="219" t="s">
        <v>2788</v>
      </c>
      <c r="B1394" s="167" t="s">
        <v>1596</v>
      </c>
      <c r="C1394" s="11">
        <v>1958</v>
      </c>
      <c r="D1394" s="254"/>
      <c r="E1394" s="11" t="s">
        <v>62</v>
      </c>
      <c r="F1394" s="11">
        <v>4</v>
      </c>
      <c r="G1394" s="11">
        <v>2</v>
      </c>
      <c r="H1394" s="10">
        <v>1373.9</v>
      </c>
      <c r="I1394" s="10">
        <v>1267.5999999999999</v>
      </c>
      <c r="J1394" s="10">
        <v>1235.9000000000001</v>
      </c>
      <c r="K1394" s="12">
        <v>73</v>
      </c>
      <c r="L1394" s="220">
        <v>3570586.0573999998</v>
      </c>
      <c r="M1394" s="173">
        <v>2020</v>
      </c>
    </row>
    <row r="1395" spans="1:13" hidden="1">
      <c r="A1395" s="219" t="s">
        <v>2789</v>
      </c>
      <c r="B1395" s="209" t="s">
        <v>6422</v>
      </c>
      <c r="C1395" s="11">
        <v>1959</v>
      </c>
      <c r="D1395" s="254"/>
      <c r="E1395" s="11" t="s">
        <v>10</v>
      </c>
      <c r="F1395" s="11">
        <v>4</v>
      </c>
      <c r="G1395" s="11">
        <v>4</v>
      </c>
      <c r="H1395" s="10">
        <v>2958.7</v>
      </c>
      <c r="I1395" s="10">
        <v>2701.3</v>
      </c>
      <c r="J1395" s="10">
        <v>2343.6999999999998</v>
      </c>
      <c r="K1395" s="12">
        <v>95</v>
      </c>
      <c r="L1395" s="220">
        <v>3866190.1712000002</v>
      </c>
      <c r="M1395" s="173">
        <v>2020</v>
      </c>
    </row>
    <row r="1396" spans="1:13" hidden="1">
      <c r="A1396" s="219" t="s">
        <v>2790</v>
      </c>
      <c r="B1396" s="209" t="s">
        <v>6423</v>
      </c>
      <c r="C1396" s="11">
        <v>1959</v>
      </c>
      <c r="D1396" s="254"/>
      <c r="E1396" s="11" t="s">
        <v>10</v>
      </c>
      <c r="F1396" s="11">
        <v>4</v>
      </c>
      <c r="G1396" s="11">
        <v>4</v>
      </c>
      <c r="H1396" s="10">
        <v>3146.6</v>
      </c>
      <c r="I1396" s="10">
        <v>2860.7</v>
      </c>
      <c r="J1396" s="10">
        <v>2729.5</v>
      </c>
      <c r="K1396" s="12">
        <v>96</v>
      </c>
      <c r="L1396" s="220">
        <v>3989935.0963999992</v>
      </c>
      <c r="M1396" s="173">
        <v>2020</v>
      </c>
    </row>
    <row r="1397" spans="1:13" hidden="1">
      <c r="A1397" s="219" t="s">
        <v>2791</v>
      </c>
      <c r="B1397" s="167" t="s">
        <v>1600</v>
      </c>
      <c r="C1397" s="350">
        <v>1957</v>
      </c>
      <c r="D1397" s="350"/>
      <c r="E1397" s="350" t="s">
        <v>10</v>
      </c>
      <c r="F1397" s="175">
        <v>4</v>
      </c>
      <c r="G1397" s="175">
        <v>4</v>
      </c>
      <c r="H1397" s="204">
        <v>3655.9</v>
      </c>
      <c r="I1397" s="204">
        <v>3374.3</v>
      </c>
      <c r="J1397" s="204">
        <v>2799</v>
      </c>
      <c r="K1397" s="185">
        <v>90</v>
      </c>
      <c r="L1397" s="220">
        <v>6070309.9787999997</v>
      </c>
      <c r="M1397" s="173">
        <v>2020</v>
      </c>
    </row>
    <row r="1398" spans="1:13" hidden="1">
      <c r="A1398" s="219" t="s">
        <v>2792</v>
      </c>
      <c r="B1398" s="167" t="s">
        <v>1602</v>
      </c>
      <c r="C1398" s="350">
        <v>1957</v>
      </c>
      <c r="D1398" s="350"/>
      <c r="E1398" s="350" t="s">
        <v>10</v>
      </c>
      <c r="F1398" s="175">
        <v>4</v>
      </c>
      <c r="G1398" s="175">
        <v>4</v>
      </c>
      <c r="H1398" s="204">
        <v>2899.6</v>
      </c>
      <c r="I1398" s="204">
        <v>2651</v>
      </c>
      <c r="J1398" s="204">
        <v>2372.6</v>
      </c>
      <c r="K1398" s="185">
        <v>83</v>
      </c>
      <c r="L1398" s="220">
        <v>8509547.1028000005</v>
      </c>
      <c r="M1398" s="173">
        <v>2020</v>
      </c>
    </row>
    <row r="1399" spans="1:13" hidden="1">
      <c r="A1399" s="219" t="s">
        <v>2793</v>
      </c>
      <c r="B1399" s="167" t="s">
        <v>1604</v>
      </c>
      <c r="C1399" s="350">
        <v>1957</v>
      </c>
      <c r="D1399" s="350"/>
      <c r="E1399" s="350" t="s">
        <v>10</v>
      </c>
      <c r="F1399" s="175">
        <v>4</v>
      </c>
      <c r="G1399" s="175">
        <v>4</v>
      </c>
      <c r="H1399" s="204">
        <v>2645.9</v>
      </c>
      <c r="I1399" s="204">
        <v>2399.9</v>
      </c>
      <c r="J1399" s="204">
        <v>2317.4</v>
      </c>
      <c r="K1399" s="185">
        <v>91</v>
      </c>
      <c r="L1399" s="220">
        <v>7526242.2177514797</v>
      </c>
      <c r="M1399" s="173">
        <v>2020</v>
      </c>
    </row>
    <row r="1400" spans="1:13" hidden="1">
      <c r="A1400" s="219" t="s">
        <v>2794</v>
      </c>
      <c r="B1400" s="167" t="s">
        <v>1280</v>
      </c>
      <c r="C1400" s="350">
        <v>1958</v>
      </c>
      <c r="D1400" s="350"/>
      <c r="E1400" s="350" t="s">
        <v>10</v>
      </c>
      <c r="F1400" s="175">
        <v>4</v>
      </c>
      <c r="G1400" s="175">
        <v>4</v>
      </c>
      <c r="H1400" s="204">
        <v>2825.2</v>
      </c>
      <c r="I1400" s="204">
        <v>2574.1999999999998</v>
      </c>
      <c r="J1400" s="204">
        <v>2188.6999999999998</v>
      </c>
      <c r="K1400" s="185">
        <v>69</v>
      </c>
      <c r="L1400" s="220">
        <v>3762302.2611999996</v>
      </c>
      <c r="M1400" s="173">
        <v>2020</v>
      </c>
    </row>
    <row r="1401" spans="1:13" hidden="1">
      <c r="A1401" s="219" t="s">
        <v>2795</v>
      </c>
      <c r="B1401" s="167" t="s">
        <v>1607</v>
      </c>
      <c r="C1401" s="350">
        <v>1958</v>
      </c>
      <c r="D1401" s="350"/>
      <c r="E1401" s="350" t="s">
        <v>10</v>
      </c>
      <c r="F1401" s="175">
        <v>4</v>
      </c>
      <c r="G1401" s="175">
        <v>4</v>
      </c>
      <c r="H1401" s="204">
        <v>3257.4</v>
      </c>
      <c r="I1401" s="204">
        <v>2979.9</v>
      </c>
      <c r="J1401" s="204">
        <v>2699.2</v>
      </c>
      <c r="K1401" s="185">
        <v>105</v>
      </c>
      <c r="L1401" s="220">
        <v>14488888.463165952</v>
      </c>
      <c r="M1401" s="173">
        <v>2020</v>
      </c>
    </row>
    <row r="1402" spans="1:13" hidden="1">
      <c r="A1402" s="219" t="s">
        <v>2796</v>
      </c>
      <c r="B1402" s="167" t="s">
        <v>1609</v>
      </c>
      <c r="C1402" s="350">
        <v>1958</v>
      </c>
      <c r="D1402" s="350"/>
      <c r="E1402" s="350" t="s">
        <v>10</v>
      </c>
      <c r="F1402" s="175">
        <v>4</v>
      </c>
      <c r="G1402" s="175">
        <v>4</v>
      </c>
      <c r="H1402" s="204">
        <v>2659.2</v>
      </c>
      <c r="I1402" s="204">
        <v>2397.1999999999998</v>
      </c>
      <c r="J1402" s="204">
        <v>2009.8</v>
      </c>
      <c r="K1402" s="185">
        <v>83</v>
      </c>
      <c r="L1402" s="220">
        <v>3587603.8037999999</v>
      </c>
      <c r="M1402" s="173">
        <v>2020</v>
      </c>
    </row>
    <row r="1403" spans="1:13" hidden="1">
      <c r="A1403" s="219" t="s">
        <v>2797</v>
      </c>
      <c r="B1403" s="167" t="s">
        <v>1611</v>
      </c>
      <c r="C1403" s="350">
        <v>1958</v>
      </c>
      <c r="D1403" s="350"/>
      <c r="E1403" s="350" t="s">
        <v>10</v>
      </c>
      <c r="F1403" s="175">
        <v>4</v>
      </c>
      <c r="G1403" s="175">
        <v>4</v>
      </c>
      <c r="H1403" s="204">
        <v>2671.4</v>
      </c>
      <c r="I1403" s="204">
        <v>2415.6</v>
      </c>
      <c r="J1403" s="204">
        <v>2240.1</v>
      </c>
      <c r="K1403" s="185">
        <v>59</v>
      </c>
      <c r="L1403" s="220">
        <v>3728965.1884000003</v>
      </c>
      <c r="M1403" s="173">
        <v>2020</v>
      </c>
    </row>
    <row r="1404" spans="1:13" hidden="1">
      <c r="A1404" s="219" t="s">
        <v>2798</v>
      </c>
      <c r="B1404" s="167" t="s">
        <v>1281</v>
      </c>
      <c r="C1404" s="350">
        <v>1958</v>
      </c>
      <c r="D1404" s="350"/>
      <c r="E1404" s="350" t="s">
        <v>10</v>
      </c>
      <c r="F1404" s="175">
        <v>4</v>
      </c>
      <c r="G1404" s="175">
        <v>4</v>
      </c>
      <c r="H1404" s="204">
        <v>3237.7</v>
      </c>
      <c r="I1404" s="204">
        <v>2954.7</v>
      </c>
      <c r="J1404" s="204">
        <v>2655.6</v>
      </c>
      <c r="K1404" s="185">
        <v>84</v>
      </c>
      <c r="L1404" s="220">
        <v>12190831.08</v>
      </c>
      <c r="M1404" s="173">
        <v>2020</v>
      </c>
    </row>
    <row r="1405" spans="1:13" hidden="1">
      <c r="A1405" s="219" t="s">
        <v>2799</v>
      </c>
      <c r="B1405" s="209" t="s">
        <v>6424</v>
      </c>
      <c r="C1405" s="255">
        <v>1959</v>
      </c>
      <c r="D1405" s="255"/>
      <c r="E1405" s="11" t="s">
        <v>62</v>
      </c>
      <c r="F1405" s="256">
        <v>4</v>
      </c>
      <c r="G1405" s="256">
        <v>4</v>
      </c>
      <c r="H1405" s="257">
        <v>2787</v>
      </c>
      <c r="I1405" s="258">
        <v>2570.56</v>
      </c>
      <c r="J1405" s="257">
        <v>2182.16</v>
      </c>
      <c r="K1405" s="16">
        <v>135</v>
      </c>
      <c r="L1405" s="220">
        <v>69295.960000000006</v>
      </c>
      <c r="M1405" s="173">
        <v>2020</v>
      </c>
    </row>
    <row r="1406" spans="1:13" hidden="1">
      <c r="A1406" s="219" t="s">
        <v>2800</v>
      </c>
      <c r="B1406" s="209" t="s">
        <v>6425</v>
      </c>
      <c r="C1406" s="359">
        <v>1959</v>
      </c>
      <c r="D1406" s="359"/>
      <c r="E1406" s="11" t="s">
        <v>62</v>
      </c>
      <c r="F1406" s="360">
        <v>4</v>
      </c>
      <c r="G1406" s="360">
        <v>4</v>
      </c>
      <c r="H1406" s="361">
        <v>2760.7</v>
      </c>
      <c r="I1406" s="361">
        <v>2569.1999999999998</v>
      </c>
      <c r="J1406" s="361">
        <v>1983.6</v>
      </c>
      <c r="K1406" s="16">
        <v>106</v>
      </c>
      <c r="L1406" s="220">
        <v>26184.6646</v>
      </c>
      <c r="M1406" s="173">
        <v>2020</v>
      </c>
    </row>
    <row r="1407" spans="1:13" hidden="1">
      <c r="A1407" s="219" t="s">
        <v>2801</v>
      </c>
      <c r="B1407" s="167" t="s">
        <v>3723</v>
      </c>
      <c r="C1407" s="350">
        <v>1959</v>
      </c>
      <c r="D1407" s="350"/>
      <c r="E1407" s="350" t="s">
        <v>62</v>
      </c>
      <c r="F1407" s="175">
        <v>4</v>
      </c>
      <c r="G1407" s="175">
        <v>4</v>
      </c>
      <c r="H1407" s="204">
        <v>2895.3</v>
      </c>
      <c r="I1407" s="204">
        <v>2520.6</v>
      </c>
      <c r="J1407" s="204">
        <v>2488.9</v>
      </c>
      <c r="K1407" s="185">
        <v>141</v>
      </c>
      <c r="L1407" s="220">
        <v>181487.31016000002</v>
      </c>
      <c r="M1407" s="173">
        <v>2020</v>
      </c>
    </row>
    <row r="1408" spans="1:13" hidden="1">
      <c r="A1408" s="219" t="s">
        <v>2802</v>
      </c>
      <c r="B1408" s="167" t="s">
        <v>3724</v>
      </c>
      <c r="C1408" s="350">
        <v>1957</v>
      </c>
      <c r="D1408" s="350"/>
      <c r="E1408" s="350" t="s">
        <v>576</v>
      </c>
      <c r="F1408" s="175">
        <v>2</v>
      </c>
      <c r="G1408" s="175">
        <v>1</v>
      </c>
      <c r="H1408" s="204">
        <v>630.66999999999996</v>
      </c>
      <c r="I1408" s="204">
        <v>517.09</v>
      </c>
      <c r="J1408" s="204">
        <v>517.09</v>
      </c>
      <c r="K1408" s="185">
        <v>25</v>
      </c>
      <c r="L1408" s="220">
        <v>122929.23999999999</v>
      </c>
      <c r="M1408" s="173">
        <v>2020</v>
      </c>
    </row>
    <row r="1409" spans="1:13" hidden="1">
      <c r="A1409" s="219" t="s">
        <v>2803</v>
      </c>
      <c r="B1409" s="167" t="s">
        <v>3725</v>
      </c>
      <c r="C1409" s="350">
        <v>1956</v>
      </c>
      <c r="D1409" s="350"/>
      <c r="E1409" s="350" t="s">
        <v>576</v>
      </c>
      <c r="F1409" s="175">
        <v>2</v>
      </c>
      <c r="G1409" s="175">
        <v>1</v>
      </c>
      <c r="H1409" s="204">
        <v>642.27</v>
      </c>
      <c r="I1409" s="204">
        <v>528.20000000000005</v>
      </c>
      <c r="J1409" s="204">
        <v>528.20000000000005</v>
      </c>
      <c r="K1409" s="185">
        <v>23</v>
      </c>
      <c r="L1409" s="220">
        <v>9016</v>
      </c>
      <c r="M1409" s="173">
        <v>2020</v>
      </c>
    </row>
    <row r="1410" spans="1:13" hidden="1">
      <c r="A1410" s="219" t="s">
        <v>2804</v>
      </c>
      <c r="B1410" s="167" t="s">
        <v>1616</v>
      </c>
      <c r="C1410" s="350">
        <v>1957</v>
      </c>
      <c r="D1410" s="350"/>
      <c r="E1410" s="350" t="s">
        <v>576</v>
      </c>
      <c r="F1410" s="175">
        <v>2</v>
      </c>
      <c r="G1410" s="175">
        <v>1</v>
      </c>
      <c r="H1410" s="204">
        <v>569.29999999999995</v>
      </c>
      <c r="I1410" s="204">
        <v>519.5</v>
      </c>
      <c r="J1410" s="204">
        <v>444.6</v>
      </c>
      <c r="K1410" s="185">
        <v>24</v>
      </c>
      <c r="L1410" s="220">
        <v>1547633.3524</v>
      </c>
      <c r="M1410" s="173">
        <v>2020</v>
      </c>
    </row>
    <row r="1411" spans="1:13" hidden="1">
      <c r="A1411" s="219" t="s">
        <v>2805</v>
      </c>
      <c r="B1411" s="167" t="s">
        <v>3726</v>
      </c>
      <c r="C1411" s="350">
        <v>1949</v>
      </c>
      <c r="D1411" s="350"/>
      <c r="E1411" s="173" t="s">
        <v>62</v>
      </c>
      <c r="F1411" s="175">
        <v>3</v>
      </c>
      <c r="G1411" s="175">
        <v>2</v>
      </c>
      <c r="H1411" s="204">
        <v>1514.5</v>
      </c>
      <c r="I1411" s="204">
        <v>1202.2</v>
      </c>
      <c r="J1411" s="204">
        <v>1202.2</v>
      </c>
      <c r="K1411" s="185">
        <v>44</v>
      </c>
      <c r="L1411" s="220">
        <v>80000</v>
      </c>
      <c r="M1411" s="173">
        <v>2020</v>
      </c>
    </row>
    <row r="1412" spans="1:13" hidden="1">
      <c r="A1412" s="219" t="s">
        <v>2806</v>
      </c>
      <c r="B1412" s="167" t="s">
        <v>3727</v>
      </c>
      <c r="C1412" s="350">
        <v>1948</v>
      </c>
      <c r="D1412" s="350"/>
      <c r="E1412" s="350" t="s">
        <v>62</v>
      </c>
      <c r="F1412" s="175">
        <v>3</v>
      </c>
      <c r="G1412" s="175">
        <v>2</v>
      </c>
      <c r="H1412" s="204">
        <v>1472.7</v>
      </c>
      <c r="I1412" s="204">
        <v>1201.0999999999999</v>
      </c>
      <c r="J1412" s="204">
        <v>1201.0999999999999</v>
      </c>
      <c r="K1412" s="185">
        <v>53</v>
      </c>
      <c r="L1412" s="220">
        <v>141753.60000000001</v>
      </c>
      <c r="M1412" s="173">
        <v>2020</v>
      </c>
    </row>
    <row r="1413" spans="1:13" hidden="1">
      <c r="A1413" s="219" t="s">
        <v>2807</v>
      </c>
      <c r="B1413" s="167" t="s">
        <v>1282</v>
      </c>
      <c r="C1413" s="350">
        <v>1958</v>
      </c>
      <c r="D1413" s="350"/>
      <c r="E1413" s="173" t="s">
        <v>10</v>
      </c>
      <c r="F1413" s="175">
        <v>4</v>
      </c>
      <c r="G1413" s="175">
        <v>4</v>
      </c>
      <c r="H1413" s="204">
        <v>4088.9</v>
      </c>
      <c r="I1413" s="204">
        <v>3601.6</v>
      </c>
      <c r="J1413" s="204">
        <v>2799.2</v>
      </c>
      <c r="K1413" s="185">
        <v>76</v>
      </c>
      <c r="L1413" s="220">
        <v>15957549.4252</v>
      </c>
      <c r="M1413" s="173">
        <v>2020</v>
      </c>
    </row>
    <row r="1414" spans="1:13" hidden="1">
      <c r="A1414" s="219" t="s">
        <v>2808</v>
      </c>
      <c r="B1414" s="167" t="s">
        <v>1619</v>
      </c>
      <c r="C1414" s="350">
        <v>1958</v>
      </c>
      <c r="D1414" s="350"/>
      <c r="E1414" s="173" t="s">
        <v>10</v>
      </c>
      <c r="F1414" s="175">
        <v>4</v>
      </c>
      <c r="G1414" s="175">
        <v>4</v>
      </c>
      <c r="H1414" s="204">
        <v>3088.9</v>
      </c>
      <c r="I1414" s="204">
        <v>2588.6</v>
      </c>
      <c r="J1414" s="204">
        <v>2008.9</v>
      </c>
      <c r="K1414" s="185">
        <v>56</v>
      </c>
      <c r="L1414" s="220">
        <v>9202992.7112657037</v>
      </c>
      <c r="M1414" s="173">
        <v>2020</v>
      </c>
    </row>
    <row r="1415" spans="1:13" hidden="1">
      <c r="A1415" s="219" t="s">
        <v>2809</v>
      </c>
      <c r="B1415" s="167" t="s">
        <v>3728</v>
      </c>
      <c r="C1415" s="350">
        <v>1958</v>
      </c>
      <c r="D1415" s="350"/>
      <c r="E1415" s="173" t="s">
        <v>10</v>
      </c>
      <c r="F1415" s="175">
        <v>4</v>
      </c>
      <c r="G1415" s="175">
        <v>4</v>
      </c>
      <c r="H1415" s="204">
        <v>3118.9</v>
      </c>
      <c r="I1415" s="204">
        <v>2618.3000000000002</v>
      </c>
      <c r="J1415" s="204">
        <v>1957.1</v>
      </c>
      <c r="K1415" s="185">
        <v>54</v>
      </c>
      <c r="L1415" s="220">
        <v>389592.63520000002</v>
      </c>
      <c r="M1415" s="173">
        <v>2020</v>
      </c>
    </row>
    <row r="1416" spans="1:13" hidden="1">
      <c r="A1416" s="219" t="s">
        <v>2810</v>
      </c>
      <c r="B1416" s="209" t="s">
        <v>6426</v>
      </c>
      <c r="C1416" s="255">
        <v>1956</v>
      </c>
      <c r="D1416" s="255"/>
      <c r="E1416" s="11" t="s">
        <v>62</v>
      </c>
      <c r="F1416" s="256">
        <v>3</v>
      </c>
      <c r="G1416" s="256">
        <v>2</v>
      </c>
      <c r="H1416" s="257">
        <v>1631.9</v>
      </c>
      <c r="I1416" s="258">
        <v>1497.9</v>
      </c>
      <c r="J1416" s="257">
        <v>1497.9</v>
      </c>
      <c r="K1416" s="16">
        <v>58</v>
      </c>
      <c r="L1416" s="220">
        <v>307074.98120000004</v>
      </c>
      <c r="M1416" s="173">
        <v>2020</v>
      </c>
    </row>
    <row r="1417" spans="1:13" hidden="1">
      <c r="A1417" s="219" t="s">
        <v>2811</v>
      </c>
      <c r="B1417" s="209" t="s">
        <v>6427</v>
      </c>
      <c r="C1417" s="255">
        <v>1956</v>
      </c>
      <c r="D1417" s="255"/>
      <c r="E1417" s="11" t="s">
        <v>62</v>
      </c>
      <c r="F1417" s="256">
        <v>3</v>
      </c>
      <c r="G1417" s="256">
        <v>2</v>
      </c>
      <c r="H1417" s="257">
        <v>1625.1</v>
      </c>
      <c r="I1417" s="258">
        <v>1486.3</v>
      </c>
      <c r="J1417" s="257">
        <v>1486.3</v>
      </c>
      <c r="K1417" s="16">
        <v>24</v>
      </c>
      <c r="L1417" s="220">
        <v>303144.45480000001</v>
      </c>
      <c r="M1417" s="173">
        <v>2020</v>
      </c>
    </row>
    <row r="1418" spans="1:13" hidden="1">
      <c r="A1418" s="219" t="s">
        <v>2812</v>
      </c>
      <c r="B1418" s="167" t="s">
        <v>1621</v>
      </c>
      <c r="C1418" s="350">
        <v>1958</v>
      </c>
      <c r="D1418" s="350"/>
      <c r="E1418" s="173" t="s">
        <v>576</v>
      </c>
      <c r="F1418" s="175">
        <v>2</v>
      </c>
      <c r="G1418" s="175">
        <v>1</v>
      </c>
      <c r="H1418" s="204">
        <v>640.20000000000005</v>
      </c>
      <c r="I1418" s="204">
        <v>525.20000000000005</v>
      </c>
      <c r="J1418" s="204">
        <v>525.20000000000005</v>
      </c>
      <c r="K1418" s="185">
        <v>16</v>
      </c>
      <c r="L1418" s="220">
        <v>2871474.4920000001</v>
      </c>
      <c r="M1418" s="173">
        <v>2020</v>
      </c>
    </row>
    <row r="1419" spans="1:13" hidden="1">
      <c r="A1419" s="219" t="s">
        <v>2813</v>
      </c>
      <c r="B1419" s="167" t="s">
        <v>3729</v>
      </c>
      <c r="C1419" s="350">
        <v>1957</v>
      </c>
      <c r="D1419" s="350"/>
      <c r="E1419" s="173" t="s">
        <v>576</v>
      </c>
      <c r="F1419" s="175">
        <v>2</v>
      </c>
      <c r="G1419" s="175">
        <v>1</v>
      </c>
      <c r="H1419" s="204">
        <v>523.79999999999995</v>
      </c>
      <c r="I1419" s="204">
        <v>523.79999999999995</v>
      </c>
      <c r="J1419" s="204">
        <v>523.79999999999995</v>
      </c>
      <c r="K1419" s="185">
        <v>24</v>
      </c>
      <c r="L1419" s="220">
        <v>116946.41</v>
      </c>
      <c r="M1419" s="173">
        <v>2020</v>
      </c>
    </row>
    <row r="1420" spans="1:13" hidden="1">
      <c r="A1420" s="219" t="s">
        <v>2814</v>
      </c>
      <c r="B1420" s="167" t="s">
        <v>1623</v>
      </c>
      <c r="C1420" s="350">
        <v>1958</v>
      </c>
      <c r="D1420" s="350"/>
      <c r="E1420" s="173" t="s">
        <v>576</v>
      </c>
      <c r="F1420" s="175">
        <v>2</v>
      </c>
      <c r="G1420" s="175">
        <v>1</v>
      </c>
      <c r="H1420" s="204">
        <v>633.9</v>
      </c>
      <c r="I1420" s="204">
        <v>521.79999999999995</v>
      </c>
      <c r="J1420" s="204">
        <v>521.79999999999995</v>
      </c>
      <c r="K1420" s="185">
        <v>20</v>
      </c>
      <c r="L1420" s="220">
        <v>1474431.0664000001</v>
      </c>
      <c r="M1420" s="173">
        <v>2020</v>
      </c>
    </row>
    <row r="1421" spans="1:13" hidden="1">
      <c r="A1421" s="219" t="s">
        <v>2815</v>
      </c>
      <c r="B1421" s="167" t="s">
        <v>3730</v>
      </c>
      <c r="C1421" s="350">
        <v>1957</v>
      </c>
      <c r="D1421" s="350"/>
      <c r="E1421" s="173" t="s">
        <v>576</v>
      </c>
      <c r="F1421" s="175">
        <v>2</v>
      </c>
      <c r="G1421" s="175">
        <v>1</v>
      </c>
      <c r="H1421" s="204">
        <v>499.2</v>
      </c>
      <c r="I1421" s="204">
        <v>403.6</v>
      </c>
      <c r="J1421" s="204">
        <v>403.6</v>
      </c>
      <c r="K1421" s="185">
        <v>27</v>
      </c>
      <c r="L1421" s="220">
        <v>9016</v>
      </c>
      <c r="M1421" s="173">
        <v>2020</v>
      </c>
    </row>
    <row r="1422" spans="1:13" s="190" customFormat="1" hidden="1">
      <c r="A1422" s="219" t="s">
        <v>2816</v>
      </c>
      <c r="B1422" s="167" t="s">
        <v>1625</v>
      </c>
      <c r="C1422" s="350">
        <v>1957</v>
      </c>
      <c r="D1422" s="350"/>
      <c r="E1422" s="173" t="s">
        <v>576</v>
      </c>
      <c r="F1422" s="175">
        <v>2</v>
      </c>
      <c r="G1422" s="175">
        <v>1</v>
      </c>
      <c r="H1422" s="204">
        <v>519.29999999999995</v>
      </c>
      <c r="I1422" s="204">
        <v>519.29999999999995</v>
      </c>
      <c r="J1422" s="204">
        <v>519.29999999999995</v>
      </c>
      <c r="K1422" s="185">
        <v>29</v>
      </c>
      <c r="L1422" s="220">
        <v>1471724.1926000002</v>
      </c>
      <c r="M1422" s="173">
        <v>2020</v>
      </c>
    </row>
    <row r="1423" spans="1:13" s="190" customFormat="1" hidden="1">
      <c r="A1423" s="219" t="s">
        <v>2817</v>
      </c>
      <c r="B1423" s="167" t="s">
        <v>3731</v>
      </c>
      <c r="C1423" s="350">
        <v>1956</v>
      </c>
      <c r="D1423" s="350"/>
      <c r="E1423" s="173" t="s">
        <v>576</v>
      </c>
      <c r="F1423" s="175">
        <v>2</v>
      </c>
      <c r="G1423" s="175">
        <v>1</v>
      </c>
      <c r="H1423" s="204">
        <v>644.61</v>
      </c>
      <c r="I1423" s="204">
        <v>548.20000000000005</v>
      </c>
      <c r="J1423" s="204">
        <v>548.20000000000005</v>
      </c>
      <c r="K1423" s="185">
        <v>26</v>
      </c>
      <c r="L1423" s="220">
        <v>9016</v>
      </c>
      <c r="M1423" s="173">
        <v>2020</v>
      </c>
    </row>
    <row r="1424" spans="1:13" s="190" customFormat="1" hidden="1">
      <c r="A1424" s="219" t="s">
        <v>2818</v>
      </c>
      <c r="B1424" s="167" t="s">
        <v>3732</v>
      </c>
      <c r="C1424" s="350">
        <v>1957</v>
      </c>
      <c r="D1424" s="350"/>
      <c r="E1424" s="173" t="s">
        <v>576</v>
      </c>
      <c r="F1424" s="175">
        <v>2</v>
      </c>
      <c r="G1424" s="175">
        <v>1</v>
      </c>
      <c r="H1424" s="204">
        <v>612.13</v>
      </c>
      <c r="I1424" s="204">
        <v>514.79999999999995</v>
      </c>
      <c r="J1424" s="204">
        <v>514.79999999999995</v>
      </c>
      <c r="K1424" s="185">
        <v>23</v>
      </c>
      <c r="L1424" s="220">
        <v>9016</v>
      </c>
      <c r="M1424" s="173">
        <v>2020</v>
      </c>
    </row>
    <row r="1425" spans="1:13" s="190" customFormat="1" hidden="1">
      <c r="A1425" s="219" t="s">
        <v>2819</v>
      </c>
      <c r="B1425" s="167" t="s">
        <v>3733</v>
      </c>
      <c r="C1425" s="350">
        <v>1957</v>
      </c>
      <c r="D1425" s="350"/>
      <c r="E1425" s="173" t="s">
        <v>576</v>
      </c>
      <c r="F1425" s="175">
        <v>2</v>
      </c>
      <c r="G1425" s="175">
        <v>1</v>
      </c>
      <c r="H1425" s="204">
        <v>627.07000000000005</v>
      </c>
      <c r="I1425" s="204">
        <v>518.20000000000005</v>
      </c>
      <c r="J1425" s="204">
        <v>518.20000000000005</v>
      </c>
      <c r="K1425" s="185">
        <v>22</v>
      </c>
      <c r="L1425" s="220">
        <v>122443.01000000001</v>
      </c>
      <c r="M1425" s="173">
        <v>2020</v>
      </c>
    </row>
    <row r="1426" spans="1:13" s="190" customFormat="1" hidden="1">
      <c r="A1426" s="219" t="s">
        <v>2820</v>
      </c>
      <c r="B1426" s="167" t="s">
        <v>3734</v>
      </c>
      <c r="C1426" s="350">
        <v>1957</v>
      </c>
      <c r="D1426" s="350"/>
      <c r="E1426" s="173" t="s">
        <v>576</v>
      </c>
      <c r="F1426" s="175">
        <v>2</v>
      </c>
      <c r="G1426" s="175">
        <v>1</v>
      </c>
      <c r="H1426" s="204">
        <v>644.27</v>
      </c>
      <c r="I1426" s="204">
        <v>526.70000000000005</v>
      </c>
      <c r="J1426" s="204">
        <v>526.70000000000005</v>
      </c>
      <c r="K1426" s="185">
        <v>27</v>
      </c>
      <c r="L1426" s="220">
        <v>9016</v>
      </c>
      <c r="M1426" s="173">
        <v>2020</v>
      </c>
    </row>
    <row r="1427" spans="1:13" s="190" customFormat="1" hidden="1">
      <c r="A1427" s="219" t="s">
        <v>2821</v>
      </c>
      <c r="B1427" s="167" t="s">
        <v>3735</v>
      </c>
      <c r="C1427" s="350">
        <v>1957</v>
      </c>
      <c r="D1427" s="350"/>
      <c r="E1427" s="173" t="s">
        <v>576</v>
      </c>
      <c r="F1427" s="175">
        <v>2</v>
      </c>
      <c r="G1427" s="175">
        <v>1</v>
      </c>
      <c r="H1427" s="204">
        <v>645.57000000000005</v>
      </c>
      <c r="I1427" s="204">
        <v>531.5</v>
      </c>
      <c r="J1427" s="204">
        <v>531.5</v>
      </c>
      <c r="K1427" s="185">
        <v>19</v>
      </c>
      <c r="L1427" s="220">
        <v>9016</v>
      </c>
      <c r="M1427" s="173">
        <v>2020</v>
      </c>
    </row>
    <row r="1428" spans="1:13" s="190" customFormat="1" hidden="1">
      <c r="A1428" s="219" t="s">
        <v>2822</v>
      </c>
      <c r="B1428" s="167" t="s">
        <v>1627</v>
      </c>
      <c r="C1428" s="350">
        <v>1958</v>
      </c>
      <c r="D1428" s="350"/>
      <c r="E1428" s="173" t="s">
        <v>576</v>
      </c>
      <c r="F1428" s="175">
        <v>2</v>
      </c>
      <c r="G1428" s="175">
        <v>1</v>
      </c>
      <c r="H1428" s="204">
        <v>580.1</v>
      </c>
      <c r="I1428" s="204">
        <v>535.70000000000005</v>
      </c>
      <c r="J1428" s="204">
        <v>393.4</v>
      </c>
      <c r="K1428" s="185">
        <v>29</v>
      </c>
      <c r="L1428" s="220">
        <v>1718125.0157600001</v>
      </c>
      <c r="M1428" s="173">
        <v>2020</v>
      </c>
    </row>
    <row r="1429" spans="1:13" s="190" customFormat="1" hidden="1">
      <c r="A1429" s="219" t="s">
        <v>2823</v>
      </c>
      <c r="B1429" s="167" t="s">
        <v>1629</v>
      </c>
      <c r="C1429" s="350">
        <v>1958</v>
      </c>
      <c r="D1429" s="350"/>
      <c r="E1429" s="173" t="s">
        <v>576</v>
      </c>
      <c r="F1429" s="175">
        <v>2</v>
      </c>
      <c r="G1429" s="175">
        <v>1</v>
      </c>
      <c r="H1429" s="204">
        <v>569.5</v>
      </c>
      <c r="I1429" s="204">
        <v>525.20000000000005</v>
      </c>
      <c r="J1429" s="204">
        <v>447</v>
      </c>
      <c r="K1429" s="185">
        <v>33</v>
      </c>
      <c r="L1429" s="220">
        <v>3180913.15796</v>
      </c>
      <c r="M1429" s="173">
        <v>2020</v>
      </c>
    </row>
    <row r="1430" spans="1:13" s="190" customFormat="1" hidden="1">
      <c r="A1430" s="219" t="s">
        <v>2824</v>
      </c>
      <c r="B1430" s="167" t="s">
        <v>3736</v>
      </c>
      <c r="C1430" s="350">
        <v>1959</v>
      </c>
      <c r="D1430" s="350"/>
      <c r="E1430" s="173" t="s">
        <v>576</v>
      </c>
      <c r="F1430" s="175">
        <v>2</v>
      </c>
      <c r="G1430" s="175">
        <v>1</v>
      </c>
      <c r="H1430" s="204">
        <v>499.83</v>
      </c>
      <c r="I1430" s="204">
        <v>401.8</v>
      </c>
      <c r="J1430" s="204">
        <v>401.8</v>
      </c>
      <c r="K1430" s="185">
        <v>24</v>
      </c>
      <c r="L1430" s="220">
        <v>117476.66244</v>
      </c>
      <c r="M1430" s="173">
        <v>2020</v>
      </c>
    </row>
    <row r="1431" spans="1:13" s="190" customFormat="1" hidden="1">
      <c r="A1431" s="219" t="s">
        <v>2825</v>
      </c>
      <c r="B1431" s="167" t="s">
        <v>3737</v>
      </c>
      <c r="C1431" s="350">
        <v>1957</v>
      </c>
      <c r="D1431" s="350"/>
      <c r="E1431" s="173" t="s">
        <v>576</v>
      </c>
      <c r="F1431" s="175">
        <v>2</v>
      </c>
      <c r="G1431" s="175">
        <v>1</v>
      </c>
      <c r="H1431" s="204">
        <v>612.03</v>
      </c>
      <c r="I1431" s="204">
        <v>514</v>
      </c>
      <c r="J1431" s="204">
        <v>514</v>
      </c>
      <c r="K1431" s="185">
        <v>30</v>
      </c>
      <c r="L1431" s="220">
        <v>9016</v>
      </c>
      <c r="M1431" s="173">
        <v>2020</v>
      </c>
    </row>
    <row r="1432" spans="1:13" s="190" customFormat="1" hidden="1">
      <c r="A1432" s="219" t="s">
        <v>2826</v>
      </c>
      <c r="B1432" s="167" t="s">
        <v>3738</v>
      </c>
      <c r="C1432" s="350">
        <v>1957</v>
      </c>
      <c r="D1432" s="350"/>
      <c r="E1432" s="173" t="s">
        <v>576</v>
      </c>
      <c r="F1432" s="175">
        <v>2</v>
      </c>
      <c r="G1432" s="175">
        <v>1</v>
      </c>
      <c r="H1432" s="204">
        <v>620.13</v>
      </c>
      <c r="I1432" s="204">
        <v>521.9</v>
      </c>
      <c r="J1432" s="204">
        <v>521.9</v>
      </c>
      <c r="K1432" s="185">
        <v>29</v>
      </c>
      <c r="L1432" s="220">
        <v>9016</v>
      </c>
      <c r="M1432" s="173">
        <v>2020</v>
      </c>
    </row>
    <row r="1433" spans="1:13" s="190" customFormat="1" hidden="1">
      <c r="A1433" s="219" t="s">
        <v>2827</v>
      </c>
      <c r="B1433" s="167" t="s">
        <v>3739</v>
      </c>
      <c r="C1433" s="350">
        <v>1957</v>
      </c>
      <c r="D1433" s="350"/>
      <c r="E1433" s="173" t="s">
        <v>576</v>
      </c>
      <c r="F1433" s="175">
        <v>2</v>
      </c>
      <c r="G1433" s="175">
        <v>1</v>
      </c>
      <c r="H1433" s="204">
        <v>494.9</v>
      </c>
      <c r="I1433" s="204">
        <v>398.9</v>
      </c>
      <c r="J1433" s="204">
        <v>398.9</v>
      </c>
      <c r="K1433" s="185">
        <v>19</v>
      </c>
      <c r="L1433" s="220">
        <v>9016</v>
      </c>
      <c r="M1433" s="173">
        <v>2020</v>
      </c>
    </row>
    <row r="1434" spans="1:13" s="190" customFormat="1" hidden="1">
      <c r="A1434" s="219" t="s">
        <v>2828</v>
      </c>
      <c r="B1434" s="167" t="s">
        <v>3740</v>
      </c>
      <c r="C1434" s="350">
        <v>1957</v>
      </c>
      <c r="D1434" s="350"/>
      <c r="E1434" s="173" t="s">
        <v>576</v>
      </c>
      <c r="F1434" s="175">
        <v>2</v>
      </c>
      <c r="G1434" s="175">
        <v>1</v>
      </c>
      <c r="H1434" s="204">
        <v>637.01</v>
      </c>
      <c r="I1434" s="204">
        <v>521.5</v>
      </c>
      <c r="J1434" s="204">
        <v>521.5</v>
      </c>
      <c r="K1434" s="185">
        <v>21</v>
      </c>
      <c r="L1434" s="220">
        <v>9016</v>
      </c>
      <c r="M1434" s="173">
        <v>2020</v>
      </c>
    </row>
    <row r="1435" spans="1:13" s="190" customFormat="1" hidden="1">
      <c r="A1435" s="219" t="s">
        <v>2829</v>
      </c>
      <c r="B1435" s="167" t="s">
        <v>3741</v>
      </c>
      <c r="C1435" s="350">
        <v>1957</v>
      </c>
      <c r="D1435" s="350"/>
      <c r="E1435" s="173" t="s">
        <v>576</v>
      </c>
      <c r="F1435" s="175">
        <v>2</v>
      </c>
      <c r="G1435" s="175">
        <v>1</v>
      </c>
      <c r="H1435" s="204">
        <v>504.46</v>
      </c>
      <c r="I1435" s="204">
        <v>407.3</v>
      </c>
      <c r="J1435" s="204">
        <v>407.3</v>
      </c>
      <c r="K1435" s="185">
        <v>20</v>
      </c>
      <c r="L1435" s="220">
        <v>9016</v>
      </c>
      <c r="M1435" s="173">
        <v>2020</v>
      </c>
    </row>
    <row r="1436" spans="1:13" s="190" customFormat="1" hidden="1">
      <c r="A1436" s="219" t="s">
        <v>2830</v>
      </c>
      <c r="B1436" s="167" t="s">
        <v>3742</v>
      </c>
      <c r="C1436" s="350">
        <v>1957</v>
      </c>
      <c r="D1436" s="350"/>
      <c r="E1436" s="173" t="s">
        <v>576</v>
      </c>
      <c r="F1436" s="175">
        <v>2</v>
      </c>
      <c r="G1436" s="175">
        <v>1</v>
      </c>
      <c r="H1436" s="204">
        <v>505.13</v>
      </c>
      <c r="I1436" s="204">
        <v>403.2</v>
      </c>
      <c r="J1436" s="204">
        <v>403.2</v>
      </c>
      <c r="K1436" s="185">
        <v>26</v>
      </c>
      <c r="L1436" s="220">
        <v>18848.72</v>
      </c>
      <c r="M1436" s="173">
        <v>2020</v>
      </c>
    </row>
    <row r="1437" spans="1:13" s="190" customFormat="1" hidden="1">
      <c r="A1437" s="219" t="s">
        <v>2831</v>
      </c>
      <c r="B1437" s="167" t="s">
        <v>1631</v>
      </c>
      <c r="C1437" s="350">
        <v>1957</v>
      </c>
      <c r="D1437" s="350"/>
      <c r="E1437" s="173" t="s">
        <v>576</v>
      </c>
      <c r="F1437" s="175">
        <v>2</v>
      </c>
      <c r="G1437" s="175">
        <v>1</v>
      </c>
      <c r="H1437" s="204">
        <v>402</v>
      </c>
      <c r="I1437" s="204">
        <v>402</v>
      </c>
      <c r="J1437" s="204">
        <v>402</v>
      </c>
      <c r="K1437" s="185">
        <v>22</v>
      </c>
      <c r="L1437" s="220">
        <v>2151995.5183999999</v>
      </c>
      <c r="M1437" s="173">
        <v>2020</v>
      </c>
    </row>
    <row r="1438" spans="1:13" s="190" customFormat="1" hidden="1">
      <c r="A1438" s="219" t="s">
        <v>2832</v>
      </c>
      <c r="B1438" s="167" t="s">
        <v>3743</v>
      </c>
      <c r="C1438" s="350">
        <v>1957</v>
      </c>
      <c r="D1438" s="350"/>
      <c r="E1438" s="173" t="s">
        <v>576</v>
      </c>
      <c r="F1438" s="175">
        <v>2</v>
      </c>
      <c r="G1438" s="175">
        <v>1</v>
      </c>
      <c r="H1438" s="204">
        <v>501.03</v>
      </c>
      <c r="I1438" s="204">
        <v>401.8</v>
      </c>
      <c r="J1438" s="204">
        <v>401.8</v>
      </c>
      <c r="K1438" s="185">
        <v>28</v>
      </c>
      <c r="L1438" s="220">
        <v>9016</v>
      </c>
      <c r="M1438" s="173">
        <v>2020</v>
      </c>
    </row>
    <row r="1439" spans="1:13" s="190" customFormat="1" hidden="1">
      <c r="A1439" s="219" t="s">
        <v>2833</v>
      </c>
      <c r="B1439" s="167" t="s">
        <v>3744</v>
      </c>
      <c r="C1439" s="350">
        <v>1957</v>
      </c>
      <c r="D1439" s="350"/>
      <c r="E1439" s="173" t="s">
        <v>576</v>
      </c>
      <c r="F1439" s="175">
        <v>2</v>
      </c>
      <c r="G1439" s="175">
        <v>1</v>
      </c>
      <c r="H1439" s="204">
        <v>648.87</v>
      </c>
      <c r="I1439" s="204">
        <v>528.6</v>
      </c>
      <c r="J1439" s="204">
        <v>528.6</v>
      </c>
      <c r="K1439" s="185">
        <v>31</v>
      </c>
      <c r="L1439" s="220">
        <v>9016</v>
      </c>
      <c r="M1439" s="173">
        <v>2020</v>
      </c>
    </row>
    <row r="1440" spans="1:13" s="190" customFormat="1" hidden="1">
      <c r="A1440" s="219" t="s">
        <v>2835</v>
      </c>
      <c r="B1440" s="167" t="s">
        <v>3745</v>
      </c>
      <c r="C1440" s="350">
        <v>1957</v>
      </c>
      <c r="D1440" s="350"/>
      <c r="E1440" s="173" t="s">
        <v>576</v>
      </c>
      <c r="F1440" s="175">
        <v>2</v>
      </c>
      <c r="G1440" s="175">
        <v>1</v>
      </c>
      <c r="H1440" s="204">
        <v>498.13</v>
      </c>
      <c r="I1440" s="204">
        <v>397.8</v>
      </c>
      <c r="J1440" s="204">
        <v>397.8</v>
      </c>
      <c r="K1440" s="185">
        <v>24</v>
      </c>
      <c r="L1440" s="220">
        <v>9016</v>
      </c>
      <c r="M1440" s="173">
        <v>2020</v>
      </c>
    </row>
    <row r="1441" spans="1:13" s="190" customFormat="1" hidden="1">
      <c r="A1441" s="219" t="s">
        <v>2837</v>
      </c>
      <c r="B1441" s="167" t="s">
        <v>1633</v>
      </c>
      <c r="C1441" s="350">
        <v>1957</v>
      </c>
      <c r="D1441" s="350"/>
      <c r="E1441" s="173" t="s">
        <v>576</v>
      </c>
      <c r="F1441" s="175">
        <v>2</v>
      </c>
      <c r="G1441" s="175">
        <v>1</v>
      </c>
      <c r="H1441" s="204">
        <v>523.51</v>
      </c>
      <c r="I1441" s="204">
        <v>523.51</v>
      </c>
      <c r="J1441" s="204">
        <v>523.51</v>
      </c>
      <c r="K1441" s="185">
        <v>31</v>
      </c>
      <c r="L1441" s="220">
        <v>69877.009999999995</v>
      </c>
      <c r="M1441" s="173">
        <v>2020</v>
      </c>
    </row>
    <row r="1442" spans="1:13" s="190" customFormat="1" hidden="1">
      <c r="A1442" s="219" t="s">
        <v>2838</v>
      </c>
      <c r="B1442" s="167" t="s">
        <v>1635</v>
      </c>
      <c r="C1442" s="350">
        <v>1957</v>
      </c>
      <c r="D1442" s="350"/>
      <c r="E1442" s="173" t="s">
        <v>576</v>
      </c>
      <c r="F1442" s="175">
        <v>2</v>
      </c>
      <c r="G1442" s="175">
        <v>1</v>
      </c>
      <c r="H1442" s="204">
        <v>428.6</v>
      </c>
      <c r="I1442" s="204">
        <v>396.2</v>
      </c>
      <c r="J1442" s="204">
        <v>350</v>
      </c>
      <c r="K1442" s="185">
        <v>22</v>
      </c>
      <c r="L1442" s="220">
        <v>1253994.4748</v>
      </c>
      <c r="M1442" s="173">
        <v>2020</v>
      </c>
    </row>
    <row r="1443" spans="1:13" s="190" customFormat="1" hidden="1">
      <c r="A1443" s="219" t="s">
        <v>2839</v>
      </c>
      <c r="B1443" s="167" t="s">
        <v>3746</v>
      </c>
      <c r="C1443" s="350">
        <v>1957</v>
      </c>
      <c r="D1443" s="350"/>
      <c r="E1443" s="173" t="s">
        <v>576</v>
      </c>
      <c r="F1443" s="175">
        <v>2</v>
      </c>
      <c r="G1443" s="175">
        <v>1</v>
      </c>
      <c r="H1443" s="204">
        <v>501.5</v>
      </c>
      <c r="I1443" s="204">
        <v>406.5</v>
      </c>
      <c r="J1443" s="204">
        <v>406.5</v>
      </c>
      <c r="K1443" s="185">
        <v>22</v>
      </c>
      <c r="L1443" s="220">
        <v>9016</v>
      </c>
      <c r="M1443" s="173">
        <v>2020</v>
      </c>
    </row>
    <row r="1444" spans="1:13" s="190" customFormat="1" hidden="1">
      <c r="A1444" s="219" t="s">
        <v>2840</v>
      </c>
      <c r="B1444" s="167" t="s">
        <v>1637</v>
      </c>
      <c r="C1444" s="350">
        <v>1957</v>
      </c>
      <c r="D1444" s="350"/>
      <c r="E1444" s="173" t="s">
        <v>576</v>
      </c>
      <c r="F1444" s="175">
        <v>2</v>
      </c>
      <c r="G1444" s="175">
        <v>1</v>
      </c>
      <c r="H1444" s="204">
        <v>421.8</v>
      </c>
      <c r="I1444" s="204">
        <v>389.9</v>
      </c>
      <c r="J1444" s="204">
        <v>150.5</v>
      </c>
      <c r="K1444" s="185">
        <v>28</v>
      </c>
      <c r="L1444" s="220">
        <v>2363291.0430000001</v>
      </c>
      <c r="M1444" s="173">
        <v>2020</v>
      </c>
    </row>
    <row r="1445" spans="1:13" s="190" customFormat="1" hidden="1">
      <c r="A1445" s="219" t="s">
        <v>2841</v>
      </c>
      <c r="B1445" s="167" t="s">
        <v>3747</v>
      </c>
      <c r="C1445" s="350">
        <v>1957</v>
      </c>
      <c r="D1445" s="350"/>
      <c r="E1445" s="173" t="s">
        <v>576</v>
      </c>
      <c r="F1445" s="175">
        <v>2</v>
      </c>
      <c r="G1445" s="175">
        <v>1</v>
      </c>
      <c r="H1445" s="204">
        <v>493.3</v>
      </c>
      <c r="I1445" s="204">
        <v>390.9</v>
      </c>
      <c r="J1445" s="204">
        <v>390.9</v>
      </c>
      <c r="K1445" s="185">
        <v>22</v>
      </c>
      <c r="L1445" s="220">
        <v>111586.91999999998</v>
      </c>
      <c r="M1445" s="173">
        <v>2020</v>
      </c>
    </row>
    <row r="1446" spans="1:13" s="190" customFormat="1" hidden="1">
      <c r="A1446" s="219" t="s">
        <v>2843</v>
      </c>
      <c r="B1446" s="167" t="s">
        <v>3748</v>
      </c>
      <c r="C1446" s="350">
        <v>1957</v>
      </c>
      <c r="D1446" s="350"/>
      <c r="E1446" s="173" t="s">
        <v>576</v>
      </c>
      <c r="F1446" s="175">
        <v>2</v>
      </c>
      <c r="G1446" s="175">
        <v>1</v>
      </c>
      <c r="H1446" s="204">
        <v>498.6</v>
      </c>
      <c r="I1446" s="204">
        <v>399.6</v>
      </c>
      <c r="J1446" s="204">
        <v>399.6</v>
      </c>
      <c r="K1446" s="185">
        <v>26</v>
      </c>
      <c r="L1446" s="220">
        <v>9016</v>
      </c>
      <c r="M1446" s="173">
        <v>2020</v>
      </c>
    </row>
    <row r="1447" spans="1:13" s="190" customFormat="1" hidden="1">
      <c r="A1447" s="219" t="s">
        <v>2845</v>
      </c>
      <c r="B1447" s="167" t="s">
        <v>3749</v>
      </c>
      <c r="C1447" s="350">
        <v>1957</v>
      </c>
      <c r="D1447" s="350"/>
      <c r="E1447" s="173" t="s">
        <v>576</v>
      </c>
      <c r="F1447" s="175">
        <v>2</v>
      </c>
      <c r="G1447" s="175">
        <v>1</v>
      </c>
      <c r="H1447" s="204">
        <v>497.7</v>
      </c>
      <c r="I1447" s="204">
        <v>402</v>
      </c>
      <c r="J1447" s="204">
        <v>402</v>
      </c>
      <c r="K1447" s="185">
        <v>21</v>
      </c>
      <c r="L1447" s="220">
        <v>9016</v>
      </c>
      <c r="M1447" s="173">
        <v>2020</v>
      </c>
    </row>
    <row r="1448" spans="1:13" s="190" customFormat="1" hidden="1">
      <c r="A1448" s="219" t="s">
        <v>2846</v>
      </c>
      <c r="B1448" s="167" t="s">
        <v>3750</v>
      </c>
      <c r="C1448" s="350">
        <v>1956</v>
      </c>
      <c r="D1448" s="350"/>
      <c r="E1448" s="173" t="s">
        <v>576</v>
      </c>
      <c r="F1448" s="175">
        <v>2</v>
      </c>
      <c r="G1448" s="175">
        <v>1</v>
      </c>
      <c r="H1448" s="204">
        <v>625.30999999999995</v>
      </c>
      <c r="I1448" s="204">
        <v>525.5</v>
      </c>
      <c r="J1448" s="204">
        <v>525.5</v>
      </c>
      <c r="K1448" s="185">
        <v>21</v>
      </c>
      <c r="L1448" s="220">
        <v>9016</v>
      </c>
      <c r="M1448" s="173">
        <v>2020</v>
      </c>
    </row>
    <row r="1449" spans="1:13" s="190" customFormat="1" hidden="1">
      <c r="A1449" s="375" t="s">
        <v>170</v>
      </c>
      <c r="B1449" s="375"/>
      <c r="C1449" s="350"/>
      <c r="D1449" s="350"/>
      <c r="E1449" s="350"/>
      <c r="F1449" s="175"/>
      <c r="G1449" s="175"/>
      <c r="H1449" s="204">
        <f>SUM(H1386:H1448)</f>
        <v>94424.23000000001</v>
      </c>
      <c r="I1449" s="204">
        <f t="shared" ref="I1449:J1449" si="11">SUM(I1386:I1448)</f>
        <v>83987.649999999951</v>
      </c>
      <c r="J1449" s="204">
        <f t="shared" si="11"/>
        <v>75424.249999999985</v>
      </c>
      <c r="K1449" s="175">
        <f t="shared" ref="K1449" si="12">SUM(K1386:K1448)</f>
        <v>3137</v>
      </c>
      <c r="L1449" s="204">
        <f>SUM(L1386:L1448)</f>
        <v>129566258.47702062</v>
      </c>
      <c r="M1449" s="191"/>
    </row>
    <row r="1450" spans="1:13" s="190" customFormat="1" hidden="1">
      <c r="A1450" s="396" t="s">
        <v>1638</v>
      </c>
      <c r="B1450" s="396"/>
      <c r="C1450" s="350"/>
      <c r="D1450" s="350"/>
      <c r="E1450" s="350"/>
      <c r="F1450" s="175"/>
      <c r="G1450" s="175"/>
      <c r="H1450" s="204"/>
      <c r="I1450" s="204"/>
      <c r="J1450" s="204"/>
      <c r="K1450" s="175"/>
      <c r="L1450" s="204"/>
      <c r="M1450" s="191"/>
    </row>
    <row r="1451" spans="1:13" s="190" customFormat="1" hidden="1">
      <c r="A1451" s="219" t="s">
        <v>2847</v>
      </c>
      <c r="B1451" s="259" t="s">
        <v>3751</v>
      </c>
      <c r="C1451" s="350">
        <v>1954</v>
      </c>
      <c r="D1451" s="350"/>
      <c r="E1451" s="173" t="s">
        <v>576</v>
      </c>
      <c r="F1451" s="175">
        <v>2</v>
      </c>
      <c r="G1451" s="175">
        <v>1</v>
      </c>
      <c r="H1451" s="204">
        <v>380.7</v>
      </c>
      <c r="I1451" s="204">
        <v>351</v>
      </c>
      <c r="J1451" s="204">
        <v>351</v>
      </c>
      <c r="K1451" s="175">
        <v>21</v>
      </c>
      <c r="L1451" s="220">
        <v>356585.8848</v>
      </c>
      <c r="M1451" s="173">
        <v>2020</v>
      </c>
    </row>
    <row r="1452" spans="1:13" s="190" customFormat="1" hidden="1">
      <c r="A1452" s="219" t="s">
        <v>2849</v>
      </c>
      <c r="B1452" s="259" t="s">
        <v>3752</v>
      </c>
      <c r="C1452" s="350">
        <v>1954</v>
      </c>
      <c r="D1452" s="350"/>
      <c r="E1452" s="350" t="s">
        <v>576</v>
      </c>
      <c r="F1452" s="175">
        <v>2</v>
      </c>
      <c r="G1452" s="175">
        <v>1</v>
      </c>
      <c r="H1452" s="204">
        <v>379.9</v>
      </c>
      <c r="I1452" s="204">
        <v>349.9</v>
      </c>
      <c r="J1452" s="204">
        <v>349.9</v>
      </c>
      <c r="K1452" s="175">
        <v>26</v>
      </c>
      <c r="L1452" s="220">
        <v>304699.84639999998</v>
      </c>
      <c r="M1452" s="173">
        <v>2020</v>
      </c>
    </row>
    <row r="1453" spans="1:13" s="190" customFormat="1" hidden="1">
      <c r="A1453" s="219" t="s">
        <v>2851</v>
      </c>
      <c r="B1453" s="259" t="s">
        <v>3753</v>
      </c>
      <c r="C1453" s="350">
        <v>1954</v>
      </c>
      <c r="D1453" s="350"/>
      <c r="E1453" s="350" t="s">
        <v>576</v>
      </c>
      <c r="F1453" s="175">
        <v>2</v>
      </c>
      <c r="G1453" s="175">
        <v>1</v>
      </c>
      <c r="H1453" s="204">
        <v>379.9</v>
      </c>
      <c r="I1453" s="204">
        <v>350.2</v>
      </c>
      <c r="J1453" s="204">
        <v>350.2</v>
      </c>
      <c r="K1453" s="175">
        <v>29</v>
      </c>
      <c r="L1453" s="220">
        <v>304699.84639999998</v>
      </c>
      <c r="M1453" s="173">
        <v>2020</v>
      </c>
    </row>
    <row r="1454" spans="1:13" s="190" customFormat="1" hidden="1">
      <c r="A1454" s="219" t="s">
        <v>2853</v>
      </c>
      <c r="B1454" s="259" t="s">
        <v>3754</v>
      </c>
      <c r="C1454" s="350">
        <v>1953</v>
      </c>
      <c r="D1454" s="350"/>
      <c r="E1454" s="350" t="s">
        <v>576</v>
      </c>
      <c r="F1454" s="175">
        <v>2</v>
      </c>
      <c r="G1454" s="175">
        <v>1</v>
      </c>
      <c r="H1454" s="204">
        <v>441.2</v>
      </c>
      <c r="I1454" s="204">
        <v>407.5</v>
      </c>
      <c r="J1454" s="204">
        <v>407.5</v>
      </c>
      <c r="K1454" s="175">
        <v>23</v>
      </c>
      <c r="L1454" s="220">
        <v>121188.5944</v>
      </c>
      <c r="M1454" s="173">
        <v>2020</v>
      </c>
    </row>
    <row r="1455" spans="1:13" s="190" customFormat="1" hidden="1">
      <c r="A1455" s="219" t="s">
        <v>2855</v>
      </c>
      <c r="B1455" s="259" t="s">
        <v>3755</v>
      </c>
      <c r="C1455" s="350">
        <v>1953</v>
      </c>
      <c r="D1455" s="350"/>
      <c r="E1455" s="350" t="s">
        <v>576</v>
      </c>
      <c r="F1455" s="175">
        <v>2</v>
      </c>
      <c r="G1455" s="175">
        <v>1</v>
      </c>
      <c r="H1455" s="204">
        <v>452.9</v>
      </c>
      <c r="I1455" s="204">
        <v>418</v>
      </c>
      <c r="J1455" s="204">
        <v>418</v>
      </c>
      <c r="K1455" s="175">
        <v>24</v>
      </c>
      <c r="L1455" s="220">
        <v>146139.20319999999</v>
      </c>
      <c r="M1455" s="173">
        <v>2020</v>
      </c>
    </row>
    <row r="1456" spans="1:13" s="190" customFormat="1" hidden="1">
      <c r="A1456" s="219" t="s">
        <v>2856</v>
      </c>
      <c r="B1456" s="74" t="s">
        <v>6428</v>
      </c>
      <c r="C1456" s="14">
        <v>1956</v>
      </c>
      <c r="D1456" s="14"/>
      <c r="E1456" s="11" t="s">
        <v>62</v>
      </c>
      <c r="F1456" s="14">
        <v>5</v>
      </c>
      <c r="G1456" s="14">
        <v>4</v>
      </c>
      <c r="H1456" s="205">
        <v>4875.8</v>
      </c>
      <c r="I1456" s="205">
        <v>4287.5</v>
      </c>
      <c r="J1456" s="205">
        <v>3045.9</v>
      </c>
      <c r="K1456" s="16">
        <v>144</v>
      </c>
      <c r="L1456" s="220">
        <v>469711.16816</v>
      </c>
      <c r="M1456" s="173">
        <v>2020</v>
      </c>
    </row>
    <row r="1457" spans="1:13" s="190" customFormat="1" hidden="1">
      <c r="A1457" s="219" t="s">
        <v>2857</v>
      </c>
      <c r="B1457" s="74" t="s">
        <v>6429</v>
      </c>
      <c r="C1457" s="14">
        <v>1956</v>
      </c>
      <c r="D1457" s="14"/>
      <c r="E1457" s="11" t="s">
        <v>62</v>
      </c>
      <c r="F1457" s="14">
        <v>5</v>
      </c>
      <c r="G1457" s="14">
        <v>4</v>
      </c>
      <c r="H1457" s="205">
        <v>4819.1000000000004</v>
      </c>
      <c r="I1457" s="205">
        <v>4103.2</v>
      </c>
      <c r="J1457" s="205">
        <v>3044.2</v>
      </c>
      <c r="K1457" s="16">
        <v>108</v>
      </c>
      <c r="L1457" s="220">
        <v>157380.68800000002</v>
      </c>
      <c r="M1457" s="173">
        <v>2020</v>
      </c>
    </row>
    <row r="1458" spans="1:13" s="190" customFormat="1" hidden="1">
      <c r="A1458" s="219" t="s">
        <v>2858</v>
      </c>
      <c r="B1458" s="259" t="s">
        <v>3756</v>
      </c>
      <c r="C1458" s="350">
        <v>1954</v>
      </c>
      <c r="D1458" s="350"/>
      <c r="E1458" s="350" t="s">
        <v>10</v>
      </c>
      <c r="F1458" s="175">
        <v>2</v>
      </c>
      <c r="G1458" s="175">
        <v>1</v>
      </c>
      <c r="H1458" s="204">
        <v>381.6</v>
      </c>
      <c r="I1458" s="204">
        <v>351.7</v>
      </c>
      <c r="J1458" s="204">
        <v>351.7</v>
      </c>
      <c r="K1458" s="175">
        <v>18</v>
      </c>
      <c r="L1458" s="220">
        <v>111344.504</v>
      </c>
      <c r="M1458" s="173">
        <v>2020</v>
      </c>
    </row>
    <row r="1459" spans="1:13" s="190" customFormat="1" hidden="1">
      <c r="A1459" s="219" t="s">
        <v>2859</v>
      </c>
      <c r="B1459" s="74" t="s">
        <v>6430</v>
      </c>
      <c r="C1459" s="350">
        <v>1956</v>
      </c>
      <c r="D1459" s="350"/>
      <c r="E1459" s="350" t="s">
        <v>62</v>
      </c>
      <c r="F1459" s="175">
        <v>4</v>
      </c>
      <c r="G1459" s="175">
        <v>2</v>
      </c>
      <c r="H1459" s="204">
        <v>1406</v>
      </c>
      <c r="I1459" s="204">
        <v>1257.7</v>
      </c>
      <c r="J1459" s="204">
        <v>1174.5</v>
      </c>
      <c r="K1459" s="175">
        <v>48</v>
      </c>
      <c r="L1459" s="220">
        <v>27670.080000000002</v>
      </c>
      <c r="M1459" s="173">
        <v>2020</v>
      </c>
    </row>
    <row r="1460" spans="1:13" s="190" customFormat="1" hidden="1">
      <c r="A1460" s="219" t="s">
        <v>2860</v>
      </c>
      <c r="B1460" s="259" t="s">
        <v>3757</v>
      </c>
      <c r="C1460" s="350">
        <v>1953</v>
      </c>
      <c r="D1460" s="350"/>
      <c r="E1460" s="350" t="s">
        <v>576</v>
      </c>
      <c r="F1460" s="175">
        <v>2</v>
      </c>
      <c r="G1460" s="175">
        <v>1</v>
      </c>
      <c r="H1460" s="204">
        <v>454</v>
      </c>
      <c r="I1460" s="204">
        <v>412.9</v>
      </c>
      <c r="J1460" s="204">
        <v>412.9</v>
      </c>
      <c r="K1460" s="175">
        <v>22</v>
      </c>
      <c r="L1460" s="220">
        <v>133011.21279999998</v>
      </c>
      <c r="M1460" s="173">
        <v>2020</v>
      </c>
    </row>
    <row r="1461" spans="1:13" s="190" customFormat="1" hidden="1">
      <c r="A1461" s="219" t="s">
        <v>2861</v>
      </c>
      <c r="B1461" s="259" t="s">
        <v>3758</v>
      </c>
      <c r="C1461" s="350">
        <v>1954</v>
      </c>
      <c r="D1461" s="350"/>
      <c r="E1461" s="350" t="s">
        <v>576</v>
      </c>
      <c r="F1461" s="175">
        <v>2</v>
      </c>
      <c r="G1461" s="175">
        <v>1</v>
      </c>
      <c r="H1461" s="204">
        <v>451.5</v>
      </c>
      <c r="I1461" s="204">
        <v>415.2</v>
      </c>
      <c r="J1461" s="204">
        <v>415.2</v>
      </c>
      <c r="K1461" s="175">
        <v>24</v>
      </c>
      <c r="L1461" s="220">
        <v>320196.73119999998</v>
      </c>
      <c r="M1461" s="173">
        <v>2020</v>
      </c>
    </row>
    <row r="1462" spans="1:13" s="190" customFormat="1" hidden="1">
      <c r="A1462" s="219" t="s">
        <v>2862</v>
      </c>
      <c r="B1462" s="259" t="s">
        <v>3759</v>
      </c>
      <c r="C1462" s="350">
        <v>1954</v>
      </c>
      <c r="D1462" s="350"/>
      <c r="E1462" s="350" t="s">
        <v>576</v>
      </c>
      <c r="F1462" s="175">
        <v>2</v>
      </c>
      <c r="G1462" s="175">
        <v>2</v>
      </c>
      <c r="H1462" s="204">
        <v>618.29999999999995</v>
      </c>
      <c r="I1462" s="204">
        <v>554.4</v>
      </c>
      <c r="J1462" s="204">
        <v>554.4</v>
      </c>
      <c r="K1462" s="175">
        <v>31</v>
      </c>
      <c r="L1462" s="220">
        <v>368224.36239999998</v>
      </c>
      <c r="M1462" s="173">
        <v>2020</v>
      </c>
    </row>
    <row r="1463" spans="1:13" s="190" customFormat="1" ht="31.5" hidden="1">
      <c r="A1463" s="219" t="s">
        <v>2863</v>
      </c>
      <c r="B1463" s="74" t="s">
        <v>6431</v>
      </c>
      <c r="C1463" s="14">
        <v>1956</v>
      </c>
      <c r="D1463" s="14"/>
      <c r="E1463" s="11" t="s">
        <v>6762</v>
      </c>
      <c r="F1463" s="14">
        <v>4</v>
      </c>
      <c r="G1463" s="14">
        <v>3</v>
      </c>
      <c r="H1463" s="205">
        <v>3040.5</v>
      </c>
      <c r="I1463" s="205">
        <v>2591.1</v>
      </c>
      <c r="J1463" s="205">
        <v>1872.5</v>
      </c>
      <c r="K1463" s="16">
        <v>95</v>
      </c>
      <c r="L1463" s="220">
        <v>278295.03999999998</v>
      </c>
      <c r="M1463" s="173">
        <v>2020</v>
      </c>
    </row>
    <row r="1464" spans="1:13" s="190" customFormat="1" hidden="1">
      <c r="A1464" s="219" t="s">
        <v>2864</v>
      </c>
      <c r="B1464" s="74" t="s">
        <v>6432</v>
      </c>
      <c r="C1464" s="14">
        <v>1956</v>
      </c>
      <c r="D1464" s="14"/>
      <c r="E1464" s="11" t="s">
        <v>62</v>
      </c>
      <c r="F1464" s="14">
        <v>3</v>
      </c>
      <c r="G1464" s="14">
        <v>2</v>
      </c>
      <c r="H1464" s="205">
        <v>1754.4</v>
      </c>
      <c r="I1464" s="205">
        <v>1208.5</v>
      </c>
      <c r="J1464" s="205">
        <v>1080.3</v>
      </c>
      <c r="K1464" s="16">
        <v>47</v>
      </c>
      <c r="L1464" s="220">
        <v>49666.634879999998</v>
      </c>
      <c r="M1464" s="173">
        <v>2020</v>
      </c>
    </row>
    <row r="1465" spans="1:13" s="190" customFormat="1" hidden="1">
      <c r="A1465" s="219" t="s">
        <v>2866</v>
      </c>
      <c r="B1465" s="74" t="s">
        <v>6433</v>
      </c>
      <c r="C1465" s="14">
        <v>1957</v>
      </c>
      <c r="D1465" s="14"/>
      <c r="E1465" s="11" t="s">
        <v>576</v>
      </c>
      <c r="F1465" s="14">
        <v>2</v>
      </c>
      <c r="G1465" s="14">
        <v>1</v>
      </c>
      <c r="H1465" s="205">
        <v>443</v>
      </c>
      <c r="I1465" s="205">
        <v>408.5</v>
      </c>
      <c r="J1465" s="205">
        <v>237.8</v>
      </c>
      <c r="K1465" s="16">
        <v>22</v>
      </c>
      <c r="L1465" s="220">
        <v>34215.524000000005</v>
      </c>
      <c r="M1465" s="173">
        <v>2020</v>
      </c>
    </row>
    <row r="1466" spans="1:13" s="190" customFormat="1" hidden="1">
      <c r="A1466" s="219" t="s">
        <v>2868</v>
      </c>
      <c r="B1466" s="74" t="s">
        <v>6434</v>
      </c>
      <c r="C1466" s="14">
        <v>1955</v>
      </c>
      <c r="D1466" s="14"/>
      <c r="E1466" s="11" t="s">
        <v>62</v>
      </c>
      <c r="F1466" s="14">
        <v>4</v>
      </c>
      <c r="G1466" s="14">
        <v>3</v>
      </c>
      <c r="H1466" s="205">
        <v>3138.6</v>
      </c>
      <c r="I1466" s="205">
        <v>2537.6</v>
      </c>
      <c r="J1466" s="205">
        <v>2255.6999999999998</v>
      </c>
      <c r="K1466" s="16">
        <v>89</v>
      </c>
      <c r="L1466" s="220">
        <v>160975.81872000001</v>
      </c>
      <c r="M1466" s="173">
        <v>2020</v>
      </c>
    </row>
    <row r="1467" spans="1:13" s="190" customFormat="1" hidden="1">
      <c r="A1467" s="219" t="s">
        <v>2870</v>
      </c>
      <c r="B1467" s="74" t="s">
        <v>6435</v>
      </c>
      <c r="C1467" s="350">
        <v>1956</v>
      </c>
      <c r="D1467" s="350"/>
      <c r="E1467" s="317" t="s">
        <v>62</v>
      </c>
      <c r="F1467" s="317">
        <v>4</v>
      </c>
      <c r="G1467" s="317">
        <v>2</v>
      </c>
      <c r="H1467" s="112">
        <v>2471.1999999999998</v>
      </c>
      <c r="I1467" s="112">
        <v>2010</v>
      </c>
      <c r="J1467" s="112">
        <v>2010</v>
      </c>
      <c r="K1467" s="114">
        <v>74</v>
      </c>
      <c r="L1467" s="220">
        <v>115045.23328</v>
      </c>
      <c r="M1467" s="173">
        <v>2020</v>
      </c>
    </row>
    <row r="1468" spans="1:13" s="190" customFormat="1" hidden="1">
      <c r="A1468" s="219" t="s">
        <v>2872</v>
      </c>
      <c r="B1468" s="74" t="s">
        <v>6436</v>
      </c>
      <c r="C1468" s="14">
        <v>1956</v>
      </c>
      <c r="D1468" s="14"/>
      <c r="E1468" s="11" t="s">
        <v>62</v>
      </c>
      <c r="F1468" s="14">
        <v>4</v>
      </c>
      <c r="G1468" s="14">
        <v>2</v>
      </c>
      <c r="H1468" s="205">
        <v>2514.9</v>
      </c>
      <c r="I1468" s="205">
        <v>2086.8000000000002</v>
      </c>
      <c r="J1468" s="205">
        <v>1729.4</v>
      </c>
      <c r="K1468" s="16">
        <v>32</v>
      </c>
      <c r="L1468" s="220">
        <v>49493.232000000004</v>
      </c>
      <c r="M1468" s="173">
        <v>2020</v>
      </c>
    </row>
    <row r="1469" spans="1:13" s="190" customFormat="1" hidden="1">
      <c r="A1469" s="219" t="s">
        <v>2874</v>
      </c>
      <c r="B1469" s="74" t="s">
        <v>6437</v>
      </c>
      <c r="C1469" s="14">
        <v>1956</v>
      </c>
      <c r="D1469" s="14"/>
      <c r="E1469" s="11" t="s">
        <v>62</v>
      </c>
      <c r="F1469" s="14">
        <v>4</v>
      </c>
      <c r="G1469" s="14">
        <v>2</v>
      </c>
      <c r="H1469" s="205">
        <v>2461.8000000000002</v>
      </c>
      <c r="I1469" s="205">
        <v>1998.46</v>
      </c>
      <c r="J1469" s="205">
        <v>1898.63</v>
      </c>
      <c r="K1469" s="16">
        <v>32</v>
      </c>
      <c r="L1469" s="220">
        <v>156719.62192000001</v>
      </c>
      <c r="M1469" s="173">
        <v>2020</v>
      </c>
    </row>
    <row r="1470" spans="1:13" s="190" customFormat="1" hidden="1">
      <c r="A1470" s="219" t="s">
        <v>2876</v>
      </c>
      <c r="B1470" s="74" t="s">
        <v>6438</v>
      </c>
      <c r="C1470" s="14">
        <v>1956</v>
      </c>
      <c r="D1470" s="14"/>
      <c r="E1470" s="11" t="s">
        <v>62</v>
      </c>
      <c r="F1470" s="14">
        <v>4</v>
      </c>
      <c r="G1470" s="14">
        <v>2</v>
      </c>
      <c r="H1470" s="205">
        <v>2660.8</v>
      </c>
      <c r="I1470" s="205">
        <v>2071.4</v>
      </c>
      <c r="J1470" s="205">
        <v>1915.4</v>
      </c>
      <c r="K1470" s="16">
        <v>89</v>
      </c>
      <c r="L1470" s="220">
        <v>145871.74016000002</v>
      </c>
      <c r="M1470" s="173">
        <v>2020</v>
      </c>
    </row>
    <row r="1471" spans="1:13" s="190" customFormat="1" hidden="1">
      <c r="A1471" s="219" t="s">
        <v>2878</v>
      </c>
      <c r="B1471" s="74" t="s">
        <v>6439</v>
      </c>
      <c r="C1471" s="11">
        <v>1955</v>
      </c>
      <c r="D1471" s="11"/>
      <c r="E1471" s="11" t="s">
        <v>62</v>
      </c>
      <c r="F1471" s="12">
        <v>4</v>
      </c>
      <c r="G1471" s="12">
        <v>3</v>
      </c>
      <c r="H1471" s="10">
        <v>2960.7</v>
      </c>
      <c r="I1471" s="10">
        <v>2082.3000000000002</v>
      </c>
      <c r="J1471" s="10">
        <v>2179</v>
      </c>
      <c r="K1471" s="16">
        <v>82</v>
      </c>
      <c r="L1471" s="220">
        <v>418618.82663999998</v>
      </c>
      <c r="M1471" s="173">
        <v>2020</v>
      </c>
    </row>
    <row r="1472" spans="1:13" s="190" customFormat="1" hidden="1">
      <c r="A1472" s="219" t="s">
        <v>2880</v>
      </c>
      <c r="B1472" s="74" t="s">
        <v>6440</v>
      </c>
      <c r="C1472" s="14">
        <v>1956</v>
      </c>
      <c r="D1472" s="14"/>
      <c r="E1472" s="11" t="s">
        <v>62</v>
      </c>
      <c r="F1472" s="14">
        <v>4</v>
      </c>
      <c r="G1472" s="14">
        <v>3</v>
      </c>
      <c r="H1472" s="205">
        <v>2840.3</v>
      </c>
      <c r="I1472" s="205">
        <v>2275.3000000000002</v>
      </c>
      <c r="J1472" s="205">
        <v>2037.6</v>
      </c>
      <c r="K1472" s="16">
        <v>32</v>
      </c>
      <c r="L1472" s="220">
        <v>152882.94855999999</v>
      </c>
      <c r="M1472" s="173">
        <v>2020</v>
      </c>
    </row>
    <row r="1473" spans="1:13" s="190" customFormat="1" hidden="1">
      <c r="A1473" s="219" t="s">
        <v>2882</v>
      </c>
      <c r="B1473" s="259" t="s">
        <v>3760</v>
      </c>
      <c r="C1473" s="350">
        <v>1953</v>
      </c>
      <c r="D1473" s="350"/>
      <c r="E1473" s="350" t="s">
        <v>576</v>
      </c>
      <c r="F1473" s="175">
        <v>2</v>
      </c>
      <c r="G1473" s="175">
        <v>1</v>
      </c>
      <c r="H1473" s="204">
        <v>432.1</v>
      </c>
      <c r="I1473" s="204">
        <v>399.1</v>
      </c>
      <c r="J1473" s="204">
        <v>399.1</v>
      </c>
      <c r="K1473" s="175">
        <v>21</v>
      </c>
      <c r="L1473" s="220">
        <v>317433.48479999998</v>
      </c>
      <c r="M1473" s="173">
        <v>2020</v>
      </c>
    </row>
    <row r="1474" spans="1:13" s="190" customFormat="1" hidden="1">
      <c r="A1474" s="219" t="s">
        <v>2884</v>
      </c>
      <c r="B1474" s="259" t="s">
        <v>3761</v>
      </c>
      <c r="C1474" s="350">
        <v>1953</v>
      </c>
      <c r="D1474" s="350"/>
      <c r="E1474" s="350" t="s">
        <v>576</v>
      </c>
      <c r="F1474" s="175">
        <v>2</v>
      </c>
      <c r="G1474" s="175">
        <v>1</v>
      </c>
      <c r="H1474" s="204">
        <v>440.8</v>
      </c>
      <c r="I1474" s="204">
        <v>406.1</v>
      </c>
      <c r="J1474" s="204">
        <v>406.1</v>
      </c>
      <c r="K1474" s="175">
        <v>22</v>
      </c>
      <c r="L1474" s="220">
        <v>318928.8224</v>
      </c>
      <c r="M1474" s="173">
        <v>2020</v>
      </c>
    </row>
    <row r="1475" spans="1:13" s="190" customFormat="1" hidden="1">
      <c r="A1475" s="219" t="s">
        <v>2886</v>
      </c>
      <c r="B1475" s="259" t="s">
        <v>3762</v>
      </c>
      <c r="C1475" s="350">
        <v>1953</v>
      </c>
      <c r="D1475" s="350"/>
      <c r="E1475" s="350" t="s">
        <v>576</v>
      </c>
      <c r="F1475" s="175">
        <v>2</v>
      </c>
      <c r="G1475" s="175">
        <v>1</v>
      </c>
      <c r="H1475" s="204">
        <v>439</v>
      </c>
      <c r="I1475" s="204">
        <v>406.1</v>
      </c>
      <c r="J1475" s="204">
        <v>406.1</v>
      </c>
      <c r="K1475" s="175">
        <v>18</v>
      </c>
      <c r="L1475" s="220">
        <v>145824.1072</v>
      </c>
      <c r="M1475" s="173">
        <v>2020</v>
      </c>
    </row>
    <row r="1476" spans="1:13" s="190" customFormat="1" hidden="1">
      <c r="A1476" s="219" t="s">
        <v>2888</v>
      </c>
      <c r="B1476" s="259" t="s">
        <v>3763</v>
      </c>
      <c r="C1476" s="350">
        <v>1954</v>
      </c>
      <c r="D1476" s="350"/>
      <c r="E1476" s="350" t="s">
        <v>576</v>
      </c>
      <c r="F1476" s="175">
        <v>2</v>
      </c>
      <c r="G1476" s="175">
        <v>1</v>
      </c>
      <c r="H1476" s="204">
        <v>380.9</v>
      </c>
      <c r="I1476" s="204">
        <v>350.8</v>
      </c>
      <c r="J1476" s="204">
        <v>350.8</v>
      </c>
      <c r="K1476" s="175">
        <v>23</v>
      </c>
      <c r="L1476" s="220">
        <v>310113.80719999998</v>
      </c>
      <c r="M1476" s="173">
        <v>2020</v>
      </c>
    </row>
    <row r="1477" spans="1:13" s="190" customFormat="1" hidden="1">
      <c r="A1477" s="219" t="s">
        <v>2890</v>
      </c>
      <c r="B1477" s="259" t="s">
        <v>3764</v>
      </c>
      <c r="C1477" s="350">
        <v>1954</v>
      </c>
      <c r="D1477" s="350"/>
      <c r="E1477" s="350" t="s">
        <v>576</v>
      </c>
      <c r="F1477" s="175">
        <v>2</v>
      </c>
      <c r="G1477" s="175">
        <v>1</v>
      </c>
      <c r="H1477" s="204">
        <v>385.8</v>
      </c>
      <c r="I1477" s="204">
        <v>355.8</v>
      </c>
      <c r="J1477" s="204">
        <v>355.8</v>
      </c>
      <c r="K1477" s="175">
        <v>23</v>
      </c>
      <c r="L1477" s="220">
        <v>352795.59039999999</v>
      </c>
      <c r="M1477" s="173">
        <v>2020</v>
      </c>
    </row>
    <row r="1478" spans="1:13" s="190" customFormat="1" hidden="1">
      <c r="A1478" s="396" t="s">
        <v>1641</v>
      </c>
      <c r="B1478" s="396"/>
      <c r="C1478" s="350"/>
      <c r="D1478" s="350"/>
      <c r="E1478" s="350"/>
      <c r="F1478" s="175"/>
      <c r="G1478" s="175"/>
      <c r="H1478" s="204">
        <f>SUM(H1451:H1477)</f>
        <v>41405.700000000012</v>
      </c>
      <c r="I1478" s="204">
        <f t="shared" ref="I1478:J1478" si="13">SUM(I1451:I1477)</f>
        <v>34447.060000000005</v>
      </c>
      <c r="J1478" s="204">
        <f t="shared" si="13"/>
        <v>30009.629999999994</v>
      </c>
      <c r="K1478" s="175">
        <f>SUM(K1451:K1477)</f>
        <v>1219</v>
      </c>
      <c r="L1478" s="204">
        <f>SUM(L1451:L1477)</f>
        <v>5827732.5539199999</v>
      </c>
      <c r="M1478" s="191"/>
    </row>
    <row r="1479" spans="1:13" s="190" customFormat="1" hidden="1">
      <c r="A1479" s="375" t="s">
        <v>34</v>
      </c>
      <c r="B1479" s="375"/>
      <c r="C1479" s="350"/>
      <c r="D1479" s="100"/>
      <c r="E1479" s="350"/>
      <c r="F1479" s="175"/>
      <c r="G1479" s="175"/>
      <c r="H1479" s="204"/>
      <c r="I1479" s="204"/>
      <c r="J1479" s="204"/>
      <c r="K1479" s="175"/>
      <c r="L1479" s="204"/>
      <c r="M1479" s="186"/>
    </row>
    <row r="1480" spans="1:13" s="190" customFormat="1" hidden="1">
      <c r="A1480" s="219" t="s">
        <v>2892</v>
      </c>
      <c r="B1480" s="209" t="s">
        <v>6441</v>
      </c>
      <c r="C1480" s="14">
        <v>1875</v>
      </c>
      <c r="D1480" s="14"/>
      <c r="E1480" s="11" t="s">
        <v>62</v>
      </c>
      <c r="F1480" s="12">
        <v>2</v>
      </c>
      <c r="G1480" s="12">
        <v>2</v>
      </c>
      <c r="H1480" s="205">
        <v>518.6</v>
      </c>
      <c r="I1480" s="205">
        <v>479.3</v>
      </c>
      <c r="J1480" s="205">
        <v>372.5</v>
      </c>
      <c r="K1480" s="12">
        <v>23</v>
      </c>
      <c r="L1480" s="220">
        <v>234023.21256000001</v>
      </c>
      <c r="M1480" s="181" t="s">
        <v>5453</v>
      </c>
    </row>
    <row r="1481" spans="1:13" s="190" customFormat="1" hidden="1">
      <c r="A1481" s="219" t="s">
        <v>2893</v>
      </c>
      <c r="B1481" s="167" t="s">
        <v>3765</v>
      </c>
      <c r="C1481" s="170">
        <v>1947</v>
      </c>
      <c r="D1481" s="170"/>
      <c r="E1481" s="350" t="s">
        <v>10</v>
      </c>
      <c r="F1481" s="175">
        <v>2</v>
      </c>
      <c r="G1481" s="175">
        <v>1</v>
      </c>
      <c r="H1481" s="172">
        <v>457</v>
      </c>
      <c r="I1481" s="172">
        <v>280</v>
      </c>
      <c r="J1481" s="172">
        <v>280</v>
      </c>
      <c r="K1481" s="175">
        <v>26</v>
      </c>
      <c r="L1481" s="220">
        <v>1407413.3900000001</v>
      </c>
      <c r="M1481" s="181" t="s">
        <v>5453</v>
      </c>
    </row>
    <row r="1482" spans="1:13" s="190" customFormat="1" hidden="1">
      <c r="A1482" s="219" t="s">
        <v>2895</v>
      </c>
      <c r="B1482" s="74" t="s">
        <v>6442</v>
      </c>
      <c r="C1482" s="170">
        <v>1975</v>
      </c>
      <c r="D1482" s="170"/>
      <c r="E1482" s="317" t="s">
        <v>10</v>
      </c>
      <c r="F1482" s="317">
        <v>5</v>
      </c>
      <c r="G1482" s="317">
        <v>8</v>
      </c>
      <c r="H1482" s="112">
        <v>7955.1</v>
      </c>
      <c r="I1482" s="112">
        <v>5583.1</v>
      </c>
      <c r="J1482" s="112">
        <v>5583.1</v>
      </c>
      <c r="K1482" s="114">
        <v>247</v>
      </c>
      <c r="L1482" s="220">
        <v>102448.95984</v>
      </c>
      <c r="M1482" s="181" t="s">
        <v>5453</v>
      </c>
    </row>
    <row r="1483" spans="1:13" s="190" customFormat="1" hidden="1">
      <c r="A1483" s="219" t="s">
        <v>2897</v>
      </c>
      <c r="B1483" s="74" t="s">
        <v>6443</v>
      </c>
      <c r="C1483" s="170">
        <v>1973</v>
      </c>
      <c r="D1483" s="170"/>
      <c r="E1483" s="317" t="s">
        <v>10</v>
      </c>
      <c r="F1483" s="317">
        <v>5</v>
      </c>
      <c r="G1483" s="317">
        <v>4</v>
      </c>
      <c r="H1483" s="112">
        <v>4349.8999999999996</v>
      </c>
      <c r="I1483" s="112">
        <v>3137.1</v>
      </c>
      <c r="J1483" s="112">
        <v>3137.1</v>
      </c>
      <c r="K1483" s="114">
        <v>128</v>
      </c>
      <c r="L1483" s="220">
        <v>56019.752159999989</v>
      </c>
      <c r="M1483" s="181" t="s">
        <v>5453</v>
      </c>
    </row>
    <row r="1484" spans="1:13" s="190" customFormat="1" hidden="1">
      <c r="A1484" s="219" t="s">
        <v>2899</v>
      </c>
      <c r="B1484" s="74" t="s">
        <v>6444</v>
      </c>
      <c r="C1484" s="170">
        <v>1977</v>
      </c>
      <c r="D1484" s="170"/>
      <c r="E1484" s="317" t="s">
        <v>10</v>
      </c>
      <c r="F1484" s="317">
        <v>5</v>
      </c>
      <c r="G1484" s="317">
        <v>4</v>
      </c>
      <c r="H1484" s="112">
        <v>4370.3999999999996</v>
      </c>
      <c r="I1484" s="112">
        <v>3298.5</v>
      </c>
      <c r="J1484" s="112">
        <v>3200.3</v>
      </c>
      <c r="K1484" s="114">
        <v>138</v>
      </c>
      <c r="L1484" s="220">
        <v>56283.759359999989</v>
      </c>
      <c r="M1484" s="181" t="s">
        <v>5453</v>
      </c>
    </row>
    <row r="1485" spans="1:13" s="190" customFormat="1" hidden="1">
      <c r="A1485" s="219" t="s">
        <v>2901</v>
      </c>
      <c r="B1485" s="74" t="s">
        <v>6445</v>
      </c>
      <c r="C1485" s="170">
        <v>1975</v>
      </c>
      <c r="D1485" s="170"/>
      <c r="E1485" s="317" t="s">
        <v>10</v>
      </c>
      <c r="F1485" s="317">
        <v>5</v>
      </c>
      <c r="G1485" s="317">
        <v>8</v>
      </c>
      <c r="H1485" s="112">
        <v>7835.9</v>
      </c>
      <c r="I1485" s="112">
        <v>5465.4</v>
      </c>
      <c r="J1485" s="112">
        <v>5465.4</v>
      </c>
      <c r="K1485" s="114">
        <v>275</v>
      </c>
      <c r="L1485" s="220">
        <v>100913.85455999999</v>
      </c>
      <c r="M1485" s="181" t="s">
        <v>5453</v>
      </c>
    </row>
    <row r="1486" spans="1:13" s="190" customFormat="1" hidden="1">
      <c r="A1486" s="219" t="s">
        <v>2903</v>
      </c>
      <c r="B1486" s="74" t="s">
        <v>6446</v>
      </c>
      <c r="C1486" s="170">
        <v>1976</v>
      </c>
      <c r="D1486" s="170"/>
      <c r="E1486" s="317" t="s">
        <v>10</v>
      </c>
      <c r="F1486" s="317">
        <v>5</v>
      </c>
      <c r="G1486" s="317">
        <v>8</v>
      </c>
      <c r="H1486" s="112">
        <v>8177.8</v>
      </c>
      <c r="I1486" s="112">
        <v>6000.4</v>
      </c>
      <c r="J1486" s="112">
        <v>6000.4</v>
      </c>
      <c r="K1486" s="114">
        <v>261</v>
      </c>
      <c r="L1486" s="220">
        <v>105316.97951999999</v>
      </c>
      <c r="M1486" s="181" t="s">
        <v>5453</v>
      </c>
    </row>
    <row r="1487" spans="1:13" s="190" customFormat="1" hidden="1">
      <c r="A1487" s="219" t="s">
        <v>2905</v>
      </c>
      <c r="B1487" s="74" t="s">
        <v>6447</v>
      </c>
      <c r="C1487" s="170">
        <v>1977</v>
      </c>
      <c r="D1487" s="170"/>
      <c r="E1487" s="317" t="s">
        <v>10</v>
      </c>
      <c r="F1487" s="317">
        <v>5</v>
      </c>
      <c r="G1487" s="317">
        <v>8</v>
      </c>
      <c r="H1487" s="112">
        <v>5379.6</v>
      </c>
      <c r="I1487" s="112">
        <v>3850.1</v>
      </c>
      <c r="J1487" s="112">
        <v>3850.1</v>
      </c>
      <c r="K1487" s="114">
        <v>160</v>
      </c>
      <c r="L1487" s="220">
        <v>69280.640639999998</v>
      </c>
      <c r="M1487" s="181" t="s">
        <v>5453</v>
      </c>
    </row>
    <row r="1488" spans="1:13" s="190" customFormat="1" hidden="1">
      <c r="A1488" s="219" t="s">
        <v>2907</v>
      </c>
      <c r="B1488" s="74" t="s">
        <v>6448</v>
      </c>
      <c r="C1488" s="170">
        <v>1979</v>
      </c>
      <c r="D1488" s="170"/>
      <c r="E1488" s="317" t="s">
        <v>10</v>
      </c>
      <c r="F1488" s="317">
        <v>5</v>
      </c>
      <c r="G1488" s="317">
        <v>8</v>
      </c>
      <c r="H1488" s="112">
        <v>7177.9</v>
      </c>
      <c r="I1488" s="112">
        <v>5360.3</v>
      </c>
      <c r="J1488" s="112">
        <v>5360.3</v>
      </c>
      <c r="K1488" s="114">
        <v>237</v>
      </c>
      <c r="L1488" s="220">
        <v>92439.867360000004</v>
      </c>
      <c r="M1488" s="181" t="s">
        <v>5453</v>
      </c>
    </row>
    <row r="1489" spans="1:13" s="190" customFormat="1" hidden="1">
      <c r="A1489" s="219" t="s">
        <v>2909</v>
      </c>
      <c r="B1489" s="74" t="s">
        <v>6449</v>
      </c>
      <c r="C1489" s="170">
        <v>1976</v>
      </c>
      <c r="D1489" s="170"/>
      <c r="E1489" s="317" t="s">
        <v>10</v>
      </c>
      <c r="F1489" s="317">
        <v>5</v>
      </c>
      <c r="G1489" s="317">
        <v>8</v>
      </c>
      <c r="H1489" s="112">
        <v>7191.1</v>
      </c>
      <c r="I1489" s="112">
        <v>5340.3</v>
      </c>
      <c r="J1489" s="112">
        <v>5340.3</v>
      </c>
      <c r="K1489" s="114">
        <v>232</v>
      </c>
      <c r="L1489" s="220">
        <v>92609.862240000002</v>
      </c>
      <c r="M1489" s="181" t="s">
        <v>5453</v>
      </c>
    </row>
    <row r="1490" spans="1:13" s="190" customFormat="1" hidden="1">
      <c r="A1490" s="219" t="s">
        <v>2910</v>
      </c>
      <c r="B1490" s="74" t="s">
        <v>6450</v>
      </c>
      <c r="C1490" s="170">
        <v>1973</v>
      </c>
      <c r="D1490" s="170"/>
      <c r="E1490" s="317" t="s">
        <v>10</v>
      </c>
      <c r="F1490" s="317">
        <v>5</v>
      </c>
      <c r="G1490" s="317">
        <v>6</v>
      </c>
      <c r="H1490" s="112">
        <v>5939.6</v>
      </c>
      <c r="I1490" s="112">
        <v>4541.7</v>
      </c>
      <c r="J1490" s="112">
        <v>4541.7</v>
      </c>
      <c r="K1490" s="114">
        <v>205</v>
      </c>
      <c r="L1490" s="220">
        <v>76492.544639999993</v>
      </c>
      <c r="M1490" s="181" t="s">
        <v>5453</v>
      </c>
    </row>
    <row r="1491" spans="1:13" s="190" customFormat="1" hidden="1">
      <c r="A1491" s="219" t="s">
        <v>2912</v>
      </c>
      <c r="B1491" s="74" t="s">
        <v>6451</v>
      </c>
      <c r="C1491" s="170">
        <v>1977</v>
      </c>
      <c r="D1491" s="170"/>
      <c r="E1491" s="317" t="s">
        <v>10</v>
      </c>
      <c r="F1491" s="317">
        <v>5</v>
      </c>
      <c r="G1491" s="317">
        <v>6</v>
      </c>
      <c r="H1491" s="112">
        <v>6053.5</v>
      </c>
      <c r="I1491" s="112">
        <v>4609.8999999999996</v>
      </c>
      <c r="J1491" s="112">
        <v>4328.8</v>
      </c>
      <c r="K1491" s="114">
        <v>176</v>
      </c>
      <c r="L1491" s="220">
        <v>77959.39439999999</v>
      </c>
      <c r="M1491" s="181" t="s">
        <v>5453</v>
      </c>
    </row>
    <row r="1492" spans="1:13" s="190" customFormat="1" hidden="1">
      <c r="A1492" s="219" t="s">
        <v>2914</v>
      </c>
      <c r="B1492" s="74" t="s">
        <v>6452</v>
      </c>
      <c r="C1492" s="170">
        <v>1974</v>
      </c>
      <c r="D1492" s="170"/>
      <c r="E1492" s="317" t="s">
        <v>10</v>
      </c>
      <c r="F1492" s="317">
        <v>5</v>
      </c>
      <c r="G1492" s="317">
        <v>4</v>
      </c>
      <c r="H1492" s="112">
        <v>3602</v>
      </c>
      <c r="I1492" s="112">
        <v>2707.8</v>
      </c>
      <c r="J1492" s="112">
        <v>2707.8</v>
      </c>
      <c r="K1492" s="114">
        <v>113</v>
      </c>
      <c r="L1492" s="220">
        <v>46387.996800000001</v>
      </c>
      <c r="M1492" s="181" t="s">
        <v>5453</v>
      </c>
    </row>
    <row r="1493" spans="1:13" s="190" customFormat="1" hidden="1">
      <c r="A1493" s="219" t="s">
        <v>2916</v>
      </c>
      <c r="B1493" s="74" t="s">
        <v>6453</v>
      </c>
      <c r="C1493" s="170">
        <v>1963</v>
      </c>
      <c r="D1493" s="170"/>
      <c r="E1493" s="317" t="s">
        <v>571</v>
      </c>
      <c r="F1493" s="317">
        <v>2</v>
      </c>
      <c r="G1493" s="317">
        <v>2</v>
      </c>
      <c r="H1493" s="112">
        <v>667.6</v>
      </c>
      <c r="I1493" s="112">
        <v>620.5</v>
      </c>
      <c r="J1493" s="112">
        <v>620.5</v>
      </c>
      <c r="K1493" s="114">
        <v>32</v>
      </c>
      <c r="L1493" s="220">
        <v>8597.6198399999994</v>
      </c>
      <c r="M1493" s="181" t="s">
        <v>5453</v>
      </c>
    </row>
    <row r="1494" spans="1:13" s="190" customFormat="1" hidden="1">
      <c r="A1494" s="219" t="s">
        <v>2918</v>
      </c>
      <c r="B1494" s="74" t="s">
        <v>6454</v>
      </c>
      <c r="C1494" s="170">
        <v>1962</v>
      </c>
      <c r="D1494" s="170"/>
      <c r="E1494" s="317" t="s">
        <v>571</v>
      </c>
      <c r="F1494" s="317">
        <v>3</v>
      </c>
      <c r="G1494" s="317">
        <v>3</v>
      </c>
      <c r="H1494" s="112">
        <v>2145.5</v>
      </c>
      <c r="I1494" s="112">
        <v>1466.8</v>
      </c>
      <c r="J1494" s="112">
        <v>1466.8</v>
      </c>
      <c r="K1494" s="114">
        <v>53</v>
      </c>
      <c r="L1494" s="220">
        <v>27630.607199999999</v>
      </c>
      <c r="M1494" s="181" t="s">
        <v>5453</v>
      </c>
    </row>
    <row r="1495" spans="1:13" s="190" customFormat="1" hidden="1">
      <c r="A1495" s="219" t="s">
        <v>2919</v>
      </c>
      <c r="B1495" s="74" t="s">
        <v>6455</v>
      </c>
      <c r="C1495" s="170">
        <v>1957</v>
      </c>
      <c r="D1495" s="170"/>
      <c r="E1495" s="317" t="s">
        <v>571</v>
      </c>
      <c r="F1495" s="317">
        <v>2</v>
      </c>
      <c r="G1495" s="317">
        <v>2</v>
      </c>
      <c r="H1495" s="112">
        <v>959</v>
      </c>
      <c r="I1495" s="112">
        <v>635.9</v>
      </c>
      <c r="J1495" s="112">
        <v>635.9</v>
      </c>
      <c r="K1495" s="114">
        <v>22</v>
      </c>
      <c r="L1495" s="220">
        <v>12350.385599999998</v>
      </c>
      <c r="M1495" s="181" t="s">
        <v>5453</v>
      </c>
    </row>
    <row r="1496" spans="1:13" s="190" customFormat="1" hidden="1">
      <c r="A1496" s="219" t="s">
        <v>2920</v>
      </c>
      <c r="B1496" s="74" t="s">
        <v>6456</v>
      </c>
      <c r="C1496" s="170">
        <v>1959</v>
      </c>
      <c r="D1496" s="170"/>
      <c r="E1496" s="317" t="s">
        <v>571</v>
      </c>
      <c r="F1496" s="317">
        <v>3</v>
      </c>
      <c r="G1496" s="317">
        <v>3</v>
      </c>
      <c r="H1496" s="112">
        <v>2036.7</v>
      </c>
      <c r="I1496" s="112">
        <v>1068.5999999999999</v>
      </c>
      <c r="J1496" s="112">
        <v>1068.5999999999999</v>
      </c>
      <c r="K1496" s="114">
        <v>49</v>
      </c>
      <c r="L1496" s="220">
        <v>44538.555600000007</v>
      </c>
      <c r="M1496" s="181" t="s">
        <v>5453</v>
      </c>
    </row>
    <row r="1497" spans="1:13" s="190" customFormat="1" hidden="1">
      <c r="A1497" s="219" t="s">
        <v>2921</v>
      </c>
      <c r="B1497" s="74" t="s">
        <v>6457</v>
      </c>
      <c r="C1497" s="170">
        <v>1957</v>
      </c>
      <c r="D1497" s="170"/>
      <c r="E1497" s="317" t="s">
        <v>571</v>
      </c>
      <c r="F1497" s="317">
        <v>2</v>
      </c>
      <c r="G1497" s="317">
        <v>2</v>
      </c>
      <c r="H1497" s="112">
        <v>1055.3</v>
      </c>
      <c r="I1497" s="112">
        <v>632.20000000000005</v>
      </c>
      <c r="J1497" s="112">
        <v>632.20000000000005</v>
      </c>
      <c r="K1497" s="114">
        <v>26</v>
      </c>
      <c r="L1497" s="220">
        <v>13590.575519999999</v>
      </c>
      <c r="M1497" s="181" t="s">
        <v>5453</v>
      </c>
    </row>
    <row r="1498" spans="1:13" s="190" customFormat="1" hidden="1">
      <c r="A1498" s="219" t="s">
        <v>2922</v>
      </c>
      <c r="B1498" s="74" t="s">
        <v>6458</v>
      </c>
      <c r="C1498" s="170">
        <v>1955</v>
      </c>
      <c r="D1498" s="170"/>
      <c r="E1498" s="317" t="s">
        <v>571</v>
      </c>
      <c r="F1498" s="317">
        <v>2</v>
      </c>
      <c r="G1498" s="317">
        <v>1</v>
      </c>
      <c r="H1498" s="112">
        <v>551.5</v>
      </c>
      <c r="I1498" s="112">
        <v>404.6</v>
      </c>
      <c r="J1498" s="112">
        <v>404.6</v>
      </c>
      <c r="K1498" s="114">
        <v>16</v>
      </c>
      <c r="L1498" s="220">
        <v>323793.76640000002</v>
      </c>
      <c r="M1498" s="181" t="s">
        <v>5453</v>
      </c>
    </row>
    <row r="1499" spans="1:13" s="190" customFormat="1" hidden="1">
      <c r="A1499" s="219" t="s">
        <v>2923</v>
      </c>
      <c r="B1499" s="74" t="s">
        <v>6459</v>
      </c>
      <c r="C1499" s="170">
        <v>1958</v>
      </c>
      <c r="D1499" s="170"/>
      <c r="E1499" s="317" t="s">
        <v>571</v>
      </c>
      <c r="F1499" s="317">
        <v>2</v>
      </c>
      <c r="G1499" s="317">
        <v>2</v>
      </c>
      <c r="H1499" s="112">
        <v>866.6</v>
      </c>
      <c r="I1499" s="112">
        <v>636.84</v>
      </c>
      <c r="J1499" s="112">
        <v>636.84</v>
      </c>
      <c r="K1499" s="114">
        <v>32</v>
      </c>
      <c r="L1499" s="220">
        <v>11160.421439999998</v>
      </c>
      <c r="M1499" s="181" t="s">
        <v>5453</v>
      </c>
    </row>
    <row r="1500" spans="1:13" s="190" customFormat="1" hidden="1">
      <c r="A1500" s="219" t="s">
        <v>2925</v>
      </c>
      <c r="B1500" s="74" t="s">
        <v>6460</v>
      </c>
      <c r="C1500" s="14">
        <v>1954</v>
      </c>
      <c r="D1500" s="14"/>
      <c r="E1500" s="11" t="s">
        <v>62</v>
      </c>
      <c r="F1500" s="12">
        <v>2</v>
      </c>
      <c r="G1500" s="12">
        <v>1</v>
      </c>
      <c r="H1500" s="205">
        <v>502</v>
      </c>
      <c r="I1500" s="205">
        <v>352.2</v>
      </c>
      <c r="J1500" s="205">
        <v>352.2</v>
      </c>
      <c r="K1500" s="16">
        <v>11</v>
      </c>
      <c r="L1500" s="220">
        <v>10977.736000000001</v>
      </c>
      <c r="M1500" s="181" t="s">
        <v>5453</v>
      </c>
    </row>
    <row r="1501" spans="1:13" s="190" customFormat="1" hidden="1">
      <c r="A1501" s="219" t="s">
        <v>4474</v>
      </c>
      <c r="B1501" s="74" t="s">
        <v>6461</v>
      </c>
      <c r="C1501" s="170">
        <v>1963</v>
      </c>
      <c r="D1501" s="170"/>
      <c r="E1501" s="317" t="s">
        <v>62</v>
      </c>
      <c r="F1501" s="317">
        <v>2</v>
      </c>
      <c r="G1501" s="317">
        <v>2</v>
      </c>
      <c r="H1501" s="112">
        <v>686.6</v>
      </c>
      <c r="I1501" s="112">
        <v>597.6</v>
      </c>
      <c r="J1501" s="112">
        <v>554.29999999999995</v>
      </c>
      <c r="K1501" s="114">
        <v>20</v>
      </c>
      <c r="L1501" s="220">
        <v>232429.00176000001</v>
      </c>
      <c r="M1501" s="181" t="s">
        <v>5453</v>
      </c>
    </row>
    <row r="1502" spans="1:13" s="190" customFormat="1" hidden="1">
      <c r="A1502" s="219" t="s">
        <v>2926</v>
      </c>
      <c r="B1502" s="74" t="s">
        <v>8228</v>
      </c>
      <c r="C1502" s="170">
        <v>1955</v>
      </c>
      <c r="D1502" s="170"/>
      <c r="E1502" s="317" t="s">
        <v>571</v>
      </c>
      <c r="F1502" s="317">
        <v>2</v>
      </c>
      <c r="G1502" s="317">
        <v>1</v>
      </c>
      <c r="H1502" s="112">
        <v>1120.8</v>
      </c>
      <c r="I1502" s="112">
        <v>587.1</v>
      </c>
      <c r="J1502" s="112">
        <v>587.1</v>
      </c>
      <c r="K1502" s="114">
        <v>48</v>
      </c>
      <c r="L1502" s="220">
        <v>343672.24895999994</v>
      </c>
      <c r="M1502" s="181" t="s">
        <v>5453</v>
      </c>
    </row>
    <row r="1503" spans="1:13" s="190" customFormat="1" hidden="1">
      <c r="A1503" s="219" t="s">
        <v>2927</v>
      </c>
      <c r="B1503" s="74" t="s">
        <v>8229</v>
      </c>
      <c r="C1503" s="170">
        <v>1959</v>
      </c>
      <c r="D1503" s="170"/>
      <c r="E1503" s="317" t="s">
        <v>571</v>
      </c>
      <c r="F1503" s="317">
        <v>3</v>
      </c>
      <c r="G1503" s="317">
        <v>3</v>
      </c>
      <c r="H1503" s="112">
        <v>1150.8</v>
      </c>
      <c r="I1503" s="112">
        <v>989.4</v>
      </c>
      <c r="J1503" s="112">
        <v>919.2</v>
      </c>
      <c r="K1503" s="114">
        <v>45</v>
      </c>
      <c r="L1503" s="220">
        <v>14820.46272</v>
      </c>
      <c r="M1503" s="181" t="s">
        <v>5453</v>
      </c>
    </row>
    <row r="1504" spans="1:13" s="190" customFormat="1" hidden="1">
      <c r="A1504" s="219" t="s">
        <v>2928</v>
      </c>
      <c r="B1504" s="74" t="s">
        <v>8230</v>
      </c>
      <c r="C1504" s="170">
        <v>1959</v>
      </c>
      <c r="D1504" s="170"/>
      <c r="E1504" s="317" t="s">
        <v>576</v>
      </c>
      <c r="F1504" s="317">
        <v>2</v>
      </c>
      <c r="G1504" s="317">
        <v>2</v>
      </c>
      <c r="H1504" s="112">
        <v>381.3</v>
      </c>
      <c r="I1504" s="112">
        <v>363.2</v>
      </c>
      <c r="J1504" s="112">
        <v>363.2</v>
      </c>
      <c r="K1504" s="114">
        <v>7</v>
      </c>
      <c r="L1504" s="220">
        <v>144370.08000000002</v>
      </c>
      <c r="M1504" s="181" t="s">
        <v>5453</v>
      </c>
    </row>
    <row r="1505" spans="1:13" s="192" customFormat="1" hidden="1">
      <c r="A1505" s="219" t="s">
        <v>2929</v>
      </c>
      <c r="B1505" s="211" t="s">
        <v>5061</v>
      </c>
      <c r="C1505" s="170">
        <v>1917</v>
      </c>
      <c r="D1505" s="170"/>
      <c r="E1505" s="350" t="s">
        <v>62</v>
      </c>
      <c r="F1505" s="175">
        <v>2</v>
      </c>
      <c r="G1505" s="175">
        <v>2</v>
      </c>
      <c r="H1505" s="172">
        <v>288.89999999999998</v>
      </c>
      <c r="I1505" s="172">
        <v>272.2</v>
      </c>
      <c r="J1505" s="172">
        <v>272.2</v>
      </c>
      <c r="K1505" s="175">
        <v>14</v>
      </c>
      <c r="L1505" s="220">
        <v>98481.43</v>
      </c>
      <c r="M1505" s="181" t="s">
        <v>5453</v>
      </c>
    </row>
    <row r="1506" spans="1:13" s="192" customFormat="1" hidden="1">
      <c r="A1506" s="219" t="s">
        <v>2930</v>
      </c>
      <c r="B1506" s="74" t="s">
        <v>8231</v>
      </c>
      <c r="C1506" s="170">
        <v>1950</v>
      </c>
      <c r="D1506" s="170"/>
      <c r="E1506" s="317" t="s">
        <v>62</v>
      </c>
      <c r="F1506" s="317">
        <v>4</v>
      </c>
      <c r="G1506" s="317">
        <v>2</v>
      </c>
      <c r="H1506" s="112">
        <v>1281</v>
      </c>
      <c r="I1506" s="112">
        <v>1278.3</v>
      </c>
      <c r="J1506" s="112">
        <v>1278.3</v>
      </c>
      <c r="K1506" s="114">
        <v>49</v>
      </c>
      <c r="L1506" s="220">
        <v>47855.085600000006</v>
      </c>
      <c r="M1506" s="181" t="s">
        <v>5453</v>
      </c>
    </row>
    <row r="1507" spans="1:13" s="192" customFormat="1" hidden="1">
      <c r="A1507" s="219" t="s">
        <v>2931</v>
      </c>
      <c r="B1507" s="74" t="s">
        <v>8232</v>
      </c>
      <c r="C1507" s="170">
        <v>1954</v>
      </c>
      <c r="D1507" s="170"/>
      <c r="E1507" s="350" t="s">
        <v>62</v>
      </c>
      <c r="F1507" s="170">
        <v>2</v>
      </c>
      <c r="G1507" s="170">
        <v>1</v>
      </c>
      <c r="H1507" s="172">
        <v>424</v>
      </c>
      <c r="I1507" s="172">
        <v>423.5</v>
      </c>
      <c r="J1507" s="172">
        <v>423.5</v>
      </c>
      <c r="K1507" s="185">
        <v>16</v>
      </c>
      <c r="L1507" s="220">
        <v>9272.0320000000011</v>
      </c>
      <c r="M1507" s="181" t="s">
        <v>5453</v>
      </c>
    </row>
    <row r="1508" spans="1:13" s="192" customFormat="1" hidden="1">
      <c r="A1508" s="219" t="s">
        <v>2933</v>
      </c>
      <c r="B1508" s="74" t="s">
        <v>8233</v>
      </c>
      <c r="C1508" s="170">
        <v>1960</v>
      </c>
      <c r="D1508" s="170"/>
      <c r="E1508" s="317" t="s">
        <v>62</v>
      </c>
      <c r="F1508" s="317">
        <v>2</v>
      </c>
      <c r="G1508" s="317">
        <v>1</v>
      </c>
      <c r="H1508" s="112">
        <v>277.7</v>
      </c>
      <c r="I1508" s="112">
        <v>277.7</v>
      </c>
      <c r="J1508" s="112">
        <v>277.7</v>
      </c>
      <c r="K1508" s="114">
        <v>23</v>
      </c>
      <c r="L1508" s="220">
        <v>3576.3316799999993</v>
      </c>
      <c r="M1508" s="181" t="s">
        <v>5453</v>
      </c>
    </row>
    <row r="1509" spans="1:13" s="192" customFormat="1" hidden="1">
      <c r="A1509" s="219" t="s">
        <v>2935</v>
      </c>
      <c r="B1509" s="74" t="s">
        <v>6462</v>
      </c>
      <c r="C1509" s="170">
        <v>1954</v>
      </c>
      <c r="D1509" s="170"/>
      <c r="E1509" s="317" t="s">
        <v>571</v>
      </c>
      <c r="F1509" s="317">
        <v>2</v>
      </c>
      <c r="G1509" s="317">
        <v>2</v>
      </c>
      <c r="H1509" s="112">
        <v>600.79999999999995</v>
      </c>
      <c r="I1509" s="112">
        <v>600.79999999999995</v>
      </c>
      <c r="J1509" s="112">
        <v>600.79999999999995</v>
      </c>
      <c r="K1509" s="114">
        <v>600</v>
      </c>
      <c r="L1509" s="220">
        <v>104464.22016</v>
      </c>
      <c r="M1509" s="181" t="s">
        <v>5453</v>
      </c>
    </row>
    <row r="1510" spans="1:13" s="192" customFormat="1" hidden="1">
      <c r="A1510" s="219" t="s">
        <v>2936</v>
      </c>
      <c r="B1510" s="74" t="s">
        <v>6463</v>
      </c>
      <c r="C1510" s="170">
        <v>1954</v>
      </c>
      <c r="D1510" s="170"/>
      <c r="E1510" s="317" t="s">
        <v>571</v>
      </c>
      <c r="F1510" s="317">
        <v>2</v>
      </c>
      <c r="G1510" s="317">
        <v>2</v>
      </c>
      <c r="H1510" s="112">
        <v>626</v>
      </c>
      <c r="I1510" s="112">
        <v>533.1</v>
      </c>
      <c r="J1510" s="112">
        <v>533.1</v>
      </c>
      <c r="K1510" s="114">
        <v>16</v>
      </c>
      <c r="L1510" s="220">
        <v>219900.77919999999</v>
      </c>
      <c r="M1510" s="181" t="s">
        <v>5453</v>
      </c>
    </row>
    <row r="1511" spans="1:13" s="192" customFormat="1" hidden="1">
      <c r="A1511" s="219" t="s">
        <v>2938</v>
      </c>
      <c r="B1511" s="74" t="s">
        <v>6464</v>
      </c>
      <c r="C1511" s="170">
        <v>1954</v>
      </c>
      <c r="D1511" s="170"/>
      <c r="E1511" s="317" t="s">
        <v>571</v>
      </c>
      <c r="F1511" s="317">
        <v>2</v>
      </c>
      <c r="G1511" s="317">
        <v>1</v>
      </c>
      <c r="H1511" s="112">
        <v>539</v>
      </c>
      <c r="I1511" s="112">
        <v>529.17999999999995</v>
      </c>
      <c r="J1511" s="112">
        <v>529.17999999999995</v>
      </c>
      <c r="K1511" s="114">
        <v>48</v>
      </c>
      <c r="L1511" s="220">
        <v>10607.52</v>
      </c>
      <c r="M1511" s="181" t="s">
        <v>5453</v>
      </c>
    </row>
    <row r="1512" spans="1:13" s="190" customFormat="1" hidden="1">
      <c r="A1512" s="219" t="s">
        <v>2940</v>
      </c>
      <c r="B1512" s="211" t="s">
        <v>5062</v>
      </c>
      <c r="C1512" s="170">
        <v>1917</v>
      </c>
      <c r="D1512" s="170"/>
      <c r="E1512" s="350" t="s">
        <v>9</v>
      </c>
      <c r="F1512" s="175">
        <v>2</v>
      </c>
      <c r="G1512" s="175">
        <v>2</v>
      </c>
      <c r="H1512" s="172">
        <v>514.5</v>
      </c>
      <c r="I1512" s="172">
        <v>514.5</v>
      </c>
      <c r="J1512" s="172">
        <v>514.5</v>
      </c>
      <c r="K1512" s="175">
        <v>35</v>
      </c>
      <c r="L1512" s="220">
        <v>76058.429999999993</v>
      </c>
      <c r="M1512" s="181" t="s">
        <v>5453</v>
      </c>
    </row>
    <row r="1513" spans="1:13" hidden="1">
      <c r="A1513" s="219" t="s">
        <v>2941</v>
      </c>
      <c r="B1513" s="211" t="s">
        <v>5063</v>
      </c>
      <c r="C1513" s="170">
        <v>1917</v>
      </c>
      <c r="D1513" s="170"/>
      <c r="E1513" s="350" t="s">
        <v>576</v>
      </c>
      <c r="F1513" s="175">
        <v>2</v>
      </c>
      <c r="G1513" s="175">
        <v>1</v>
      </c>
      <c r="H1513" s="172">
        <v>488.7</v>
      </c>
      <c r="I1513" s="172">
        <v>488.7</v>
      </c>
      <c r="J1513" s="172">
        <v>488.7</v>
      </c>
      <c r="K1513" s="175">
        <v>19</v>
      </c>
      <c r="L1513" s="220">
        <v>99548.634960000025</v>
      </c>
      <c r="M1513" s="181" t="s">
        <v>5453</v>
      </c>
    </row>
    <row r="1514" spans="1:13" hidden="1">
      <c r="A1514" s="219" t="s">
        <v>2943</v>
      </c>
      <c r="B1514" s="74" t="s">
        <v>6465</v>
      </c>
      <c r="C1514" s="170">
        <v>1955</v>
      </c>
      <c r="D1514" s="170"/>
      <c r="E1514" s="317" t="s">
        <v>571</v>
      </c>
      <c r="F1514" s="317">
        <v>2</v>
      </c>
      <c r="G1514" s="317">
        <v>2</v>
      </c>
      <c r="H1514" s="112">
        <v>806.5</v>
      </c>
      <c r="I1514" s="112">
        <v>731.3</v>
      </c>
      <c r="J1514" s="112">
        <v>731.3</v>
      </c>
      <c r="K1514" s="114">
        <v>31</v>
      </c>
      <c r="L1514" s="220">
        <v>240575.72400000002</v>
      </c>
      <c r="M1514" s="181" t="s">
        <v>5453</v>
      </c>
    </row>
    <row r="1515" spans="1:13" hidden="1">
      <c r="A1515" s="219" t="s">
        <v>2945</v>
      </c>
      <c r="B1515" s="211" t="s">
        <v>5064</v>
      </c>
      <c r="C1515" s="170">
        <v>1946</v>
      </c>
      <c r="D1515" s="170"/>
      <c r="E1515" s="350" t="s">
        <v>571</v>
      </c>
      <c r="F1515" s="175">
        <v>2</v>
      </c>
      <c r="G1515" s="175">
        <v>2</v>
      </c>
      <c r="H1515" s="172">
        <v>1237</v>
      </c>
      <c r="I1515" s="172">
        <v>370.3</v>
      </c>
      <c r="J1515" s="172">
        <v>370.3</v>
      </c>
      <c r="K1515" s="175">
        <v>34</v>
      </c>
      <c r="L1515" s="220">
        <v>102101.02000000002</v>
      </c>
      <c r="M1515" s="181" t="s">
        <v>5453</v>
      </c>
    </row>
    <row r="1516" spans="1:13" hidden="1">
      <c r="A1516" s="219" t="s">
        <v>2947</v>
      </c>
      <c r="B1516" s="211" t="s">
        <v>5065</v>
      </c>
      <c r="C1516" s="170">
        <v>1917</v>
      </c>
      <c r="D1516" s="170"/>
      <c r="E1516" s="350" t="s">
        <v>62</v>
      </c>
      <c r="F1516" s="175">
        <v>3</v>
      </c>
      <c r="G1516" s="175">
        <v>2</v>
      </c>
      <c r="H1516" s="172">
        <v>1260.8</v>
      </c>
      <c r="I1516" s="172">
        <v>862.8</v>
      </c>
      <c r="J1516" s="172">
        <v>862.8</v>
      </c>
      <c r="K1516" s="175">
        <v>37</v>
      </c>
      <c r="L1516" s="220">
        <v>242817.42399999997</v>
      </c>
      <c r="M1516" s="181" t="s">
        <v>5453</v>
      </c>
    </row>
    <row r="1517" spans="1:13" hidden="1">
      <c r="A1517" s="219" t="s">
        <v>2948</v>
      </c>
      <c r="B1517" s="211" t="s">
        <v>6490</v>
      </c>
      <c r="C1517" s="170">
        <v>1953</v>
      </c>
      <c r="D1517" s="170"/>
      <c r="E1517" s="317" t="s">
        <v>62</v>
      </c>
      <c r="F1517" s="317">
        <v>2</v>
      </c>
      <c r="G1517" s="317">
        <v>1</v>
      </c>
      <c r="H1517" s="112">
        <v>570.6</v>
      </c>
      <c r="I1517" s="112">
        <v>523.4</v>
      </c>
      <c r="J1517" s="112">
        <v>523.4</v>
      </c>
      <c r="K1517" s="114">
        <v>27</v>
      </c>
      <c r="L1517" s="220">
        <v>97116.96</v>
      </c>
      <c r="M1517" s="181" t="s">
        <v>5453</v>
      </c>
    </row>
    <row r="1518" spans="1:13" hidden="1">
      <c r="A1518" s="219" t="s">
        <v>2949</v>
      </c>
      <c r="B1518" s="211" t="s">
        <v>5066</v>
      </c>
      <c r="C1518" s="170">
        <v>1958</v>
      </c>
      <c r="D1518" s="170"/>
      <c r="E1518" s="350" t="s">
        <v>62</v>
      </c>
      <c r="F1518" s="170">
        <v>2</v>
      </c>
      <c r="G1518" s="170">
        <v>2</v>
      </c>
      <c r="H1518" s="172">
        <v>763.2</v>
      </c>
      <c r="I1518" s="172">
        <v>763.2</v>
      </c>
      <c r="J1518" s="172">
        <v>616.29999999999995</v>
      </c>
      <c r="K1518" s="185">
        <v>17</v>
      </c>
      <c r="L1518" s="220">
        <v>11701.88</v>
      </c>
      <c r="M1518" s="181" t="s">
        <v>5453</v>
      </c>
    </row>
    <row r="1519" spans="1:13" hidden="1">
      <c r="A1519" s="219" t="s">
        <v>2950</v>
      </c>
      <c r="B1519" s="74" t="s">
        <v>6466</v>
      </c>
      <c r="C1519" s="170">
        <v>1977</v>
      </c>
      <c r="D1519" s="170"/>
      <c r="E1519" s="317" t="s">
        <v>10</v>
      </c>
      <c r="F1519" s="317">
        <v>3</v>
      </c>
      <c r="G1519" s="317">
        <v>2</v>
      </c>
      <c r="H1519" s="112">
        <v>1158.2</v>
      </c>
      <c r="I1519" s="112">
        <v>1068.5</v>
      </c>
      <c r="J1519" s="112">
        <v>1068.5</v>
      </c>
      <c r="K1519" s="114">
        <v>35</v>
      </c>
      <c r="L1519" s="220">
        <v>14915.76288</v>
      </c>
      <c r="M1519" s="181" t="s">
        <v>5453</v>
      </c>
    </row>
    <row r="1520" spans="1:13" hidden="1">
      <c r="A1520" s="219" t="s">
        <v>2951</v>
      </c>
      <c r="B1520" s="74" t="s">
        <v>8234</v>
      </c>
      <c r="C1520" s="170">
        <v>1917</v>
      </c>
      <c r="D1520" s="170"/>
      <c r="E1520" s="350" t="s">
        <v>10</v>
      </c>
      <c r="F1520" s="175">
        <v>2</v>
      </c>
      <c r="G1520" s="175">
        <v>1</v>
      </c>
      <c r="H1520" s="204">
        <v>277.7</v>
      </c>
      <c r="I1520" s="204">
        <v>277.7</v>
      </c>
      <c r="J1520" s="204">
        <v>277.7</v>
      </c>
      <c r="K1520" s="175">
        <v>13</v>
      </c>
      <c r="L1520" s="220">
        <v>90872.560000000012</v>
      </c>
      <c r="M1520" s="181" t="s">
        <v>5453</v>
      </c>
    </row>
    <row r="1521" spans="1:13" hidden="1">
      <c r="A1521" s="219" t="s">
        <v>2952</v>
      </c>
      <c r="B1521" s="74" t="s">
        <v>8235</v>
      </c>
      <c r="C1521" s="14">
        <v>1951</v>
      </c>
      <c r="D1521" s="14"/>
      <c r="E1521" s="11" t="s">
        <v>62</v>
      </c>
      <c r="F1521" s="12">
        <v>2</v>
      </c>
      <c r="G1521" s="12">
        <v>1</v>
      </c>
      <c r="H1521" s="205">
        <v>737</v>
      </c>
      <c r="I1521" s="205">
        <v>734.3</v>
      </c>
      <c r="J1521" s="205">
        <v>734.3</v>
      </c>
      <c r="K1521" s="12">
        <v>20</v>
      </c>
      <c r="L1521" s="220">
        <v>6709390.5399999991</v>
      </c>
      <c r="M1521" s="181" t="s">
        <v>5453</v>
      </c>
    </row>
    <row r="1522" spans="1:13" hidden="1">
      <c r="A1522" s="219" t="s">
        <v>2954</v>
      </c>
      <c r="B1522" s="74" t="s">
        <v>8236</v>
      </c>
      <c r="C1522" s="170">
        <v>1954</v>
      </c>
      <c r="D1522" s="170"/>
      <c r="E1522" s="317" t="s">
        <v>571</v>
      </c>
      <c r="F1522" s="317">
        <v>2</v>
      </c>
      <c r="G1522" s="317">
        <v>2</v>
      </c>
      <c r="H1522" s="112">
        <v>429.3</v>
      </c>
      <c r="I1522" s="112">
        <v>429.3</v>
      </c>
      <c r="J1522" s="112">
        <v>429.3</v>
      </c>
      <c r="K1522" s="114">
        <v>16</v>
      </c>
      <c r="L1522" s="220">
        <v>150804.16056000002</v>
      </c>
      <c r="M1522" s="181" t="s">
        <v>5453</v>
      </c>
    </row>
    <row r="1523" spans="1:13" hidden="1">
      <c r="A1523" s="219" t="s">
        <v>2955</v>
      </c>
      <c r="B1523" s="74" t="s">
        <v>8237</v>
      </c>
      <c r="C1523" s="170">
        <v>1965</v>
      </c>
      <c r="D1523" s="170"/>
      <c r="E1523" s="317" t="s">
        <v>571</v>
      </c>
      <c r="F1523" s="317">
        <v>4</v>
      </c>
      <c r="G1523" s="317">
        <v>3</v>
      </c>
      <c r="H1523" s="112">
        <v>2679.9</v>
      </c>
      <c r="I1523" s="112">
        <v>1992.6</v>
      </c>
      <c r="J1523" s="112">
        <v>1992.6</v>
      </c>
      <c r="K1523" s="114">
        <v>65</v>
      </c>
      <c r="L1523" s="220">
        <v>34512.824159999996</v>
      </c>
      <c r="M1523" s="181" t="s">
        <v>5453</v>
      </c>
    </row>
    <row r="1524" spans="1:13" hidden="1">
      <c r="A1524" s="219" t="s">
        <v>2956</v>
      </c>
      <c r="B1524" s="211" t="s">
        <v>8238</v>
      </c>
      <c r="C1524" s="170">
        <v>1928</v>
      </c>
      <c r="D1524" s="170"/>
      <c r="E1524" s="350" t="s">
        <v>10</v>
      </c>
      <c r="F1524" s="175">
        <v>2</v>
      </c>
      <c r="G1524" s="175">
        <v>1</v>
      </c>
      <c r="H1524" s="204">
        <v>273.39999999999998</v>
      </c>
      <c r="I1524" s="204">
        <v>265</v>
      </c>
      <c r="J1524" s="204">
        <v>265</v>
      </c>
      <c r="K1524" s="175">
        <v>19</v>
      </c>
      <c r="L1524" s="220">
        <v>465053.46</v>
      </c>
      <c r="M1524" s="181" t="s">
        <v>5453</v>
      </c>
    </row>
    <row r="1525" spans="1:13" hidden="1">
      <c r="A1525" s="219" t="s">
        <v>2958</v>
      </c>
      <c r="B1525" s="74" t="s">
        <v>8239</v>
      </c>
      <c r="C1525" s="14">
        <v>1954</v>
      </c>
      <c r="D1525" s="14"/>
      <c r="E1525" s="11" t="s">
        <v>62</v>
      </c>
      <c r="F1525" s="12">
        <v>2</v>
      </c>
      <c r="G1525" s="12">
        <v>1</v>
      </c>
      <c r="H1525" s="205">
        <v>424</v>
      </c>
      <c r="I1525" s="205">
        <v>423.5</v>
      </c>
      <c r="J1525" s="205">
        <v>423.5</v>
      </c>
      <c r="K1525" s="16">
        <v>16</v>
      </c>
      <c r="L1525" s="220">
        <v>32033.508000000002</v>
      </c>
      <c r="M1525" s="181" t="s">
        <v>5453</v>
      </c>
    </row>
    <row r="1526" spans="1:13" hidden="1">
      <c r="A1526" s="219" t="s">
        <v>2960</v>
      </c>
      <c r="B1526" s="211" t="s">
        <v>8240</v>
      </c>
      <c r="C1526" s="170">
        <v>1952</v>
      </c>
      <c r="D1526" s="170"/>
      <c r="E1526" s="350" t="s">
        <v>571</v>
      </c>
      <c r="F1526" s="175">
        <v>2</v>
      </c>
      <c r="G1526" s="175">
        <v>2</v>
      </c>
      <c r="H1526" s="204">
        <v>726.2</v>
      </c>
      <c r="I1526" s="204">
        <v>726.2</v>
      </c>
      <c r="J1526" s="204">
        <v>726.2</v>
      </c>
      <c r="K1526" s="175">
        <v>25</v>
      </c>
      <c r="L1526" s="220">
        <v>5278281.1099999994</v>
      </c>
      <c r="M1526" s="181" t="s">
        <v>5453</v>
      </c>
    </row>
    <row r="1527" spans="1:13" hidden="1">
      <c r="A1527" s="219" t="s">
        <v>2961</v>
      </c>
      <c r="B1527" s="211" t="s">
        <v>5070</v>
      </c>
      <c r="C1527" s="170">
        <v>1917</v>
      </c>
      <c r="D1527" s="170"/>
      <c r="E1527" s="350" t="s">
        <v>62</v>
      </c>
      <c r="F1527" s="175">
        <v>2</v>
      </c>
      <c r="G1527" s="175">
        <v>2</v>
      </c>
      <c r="H1527" s="204">
        <v>327.2</v>
      </c>
      <c r="I1527" s="204">
        <v>327.2</v>
      </c>
      <c r="J1527" s="204">
        <v>327.2</v>
      </c>
      <c r="K1527" s="175">
        <v>27</v>
      </c>
      <c r="L1527" s="220">
        <v>265232.43</v>
      </c>
      <c r="M1527" s="181" t="s">
        <v>5453</v>
      </c>
    </row>
    <row r="1528" spans="1:13" hidden="1">
      <c r="A1528" s="219" t="s">
        <v>2962</v>
      </c>
      <c r="B1528" s="74" t="s">
        <v>8241</v>
      </c>
      <c r="C1528" s="170">
        <v>1982</v>
      </c>
      <c r="D1528" s="170"/>
      <c r="E1528" s="317" t="s">
        <v>10</v>
      </c>
      <c r="F1528" s="317">
        <v>5</v>
      </c>
      <c r="G1528" s="317">
        <v>6</v>
      </c>
      <c r="H1528" s="112">
        <v>5546</v>
      </c>
      <c r="I1528" s="112">
        <v>4110.7</v>
      </c>
      <c r="J1528" s="112">
        <v>4110.7</v>
      </c>
      <c r="K1528" s="114">
        <v>122</v>
      </c>
      <c r="L1528" s="220">
        <v>71423.606400000004</v>
      </c>
      <c r="M1528" s="181" t="s">
        <v>5453</v>
      </c>
    </row>
    <row r="1529" spans="1:13" hidden="1">
      <c r="A1529" s="219" t="s">
        <v>2963</v>
      </c>
      <c r="B1529" s="74" t="s">
        <v>8242</v>
      </c>
      <c r="C1529" s="170">
        <v>1975</v>
      </c>
      <c r="D1529" s="170"/>
      <c r="E1529" s="317" t="s">
        <v>10</v>
      </c>
      <c r="F1529" s="317">
        <v>5</v>
      </c>
      <c r="G1529" s="317">
        <v>6</v>
      </c>
      <c r="H1529" s="112">
        <v>5928.6</v>
      </c>
      <c r="I1529" s="112">
        <v>4754.6000000000004</v>
      </c>
      <c r="J1529" s="112">
        <v>4445.7</v>
      </c>
      <c r="K1529" s="114">
        <v>182</v>
      </c>
      <c r="L1529" s="220">
        <v>76350.882240000006</v>
      </c>
      <c r="M1529" s="181" t="s">
        <v>5453</v>
      </c>
    </row>
    <row r="1530" spans="1:13" hidden="1">
      <c r="A1530" s="219" t="s">
        <v>2964</v>
      </c>
      <c r="B1530" s="74" t="s">
        <v>8243</v>
      </c>
      <c r="C1530" s="170">
        <v>1960</v>
      </c>
      <c r="D1530" s="170"/>
      <c r="E1530" s="317" t="s">
        <v>571</v>
      </c>
      <c r="F1530" s="317">
        <v>2</v>
      </c>
      <c r="G1530" s="317">
        <v>2</v>
      </c>
      <c r="H1530" s="112">
        <v>577.1</v>
      </c>
      <c r="I1530" s="112">
        <v>532.5</v>
      </c>
      <c r="J1530" s="112">
        <v>532.5</v>
      </c>
      <c r="K1530" s="114">
        <v>23</v>
      </c>
      <c r="L1530" s="220">
        <v>12620.022800000002</v>
      </c>
      <c r="M1530" s="181" t="s">
        <v>5453</v>
      </c>
    </row>
    <row r="1531" spans="1:13" hidden="1">
      <c r="A1531" s="219" t="s">
        <v>2965</v>
      </c>
      <c r="B1531" s="74" t="s">
        <v>8244</v>
      </c>
      <c r="C1531" s="170">
        <v>1958</v>
      </c>
      <c r="D1531" s="170"/>
      <c r="E1531" s="317" t="s">
        <v>571</v>
      </c>
      <c r="F1531" s="317">
        <v>2</v>
      </c>
      <c r="G1531" s="317">
        <v>2</v>
      </c>
      <c r="H1531" s="112">
        <v>839.5</v>
      </c>
      <c r="I1531" s="112">
        <v>644.79999999999995</v>
      </c>
      <c r="J1531" s="112">
        <v>644.79999999999995</v>
      </c>
      <c r="K1531" s="114">
        <v>26</v>
      </c>
      <c r="L1531" s="220">
        <v>10811.416799999999</v>
      </c>
      <c r="M1531" s="181" t="s">
        <v>5453</v>
      </c>
    </row>
    <row r="1532" spans="1:13" hidden="1">
      <c r="A1532" s="219" t="s">
        <v>2966</v>
      </c>
      <c r="B1532" s="74" t="s">
        <v>8245</v>
      </c>
      <c r="C1532" s="170">
        <v>1955</v>
      </c>
      <c r="D1532" s="170"/>
      <c r="E1532" s="317" t="s">
        <v>571</v>
      </c>
      <c r="F1532" s="317">
        <v>2</v>
      </c>
      <c r="G1532" s="317">
        <v>1</v>
      </c>
      <c r="H1532" s="112">
        <v>504.6</v>
      </c>
      <c r="I1532" s="112">
        <v>375.2</v>
      </c>
      <c r="J1532" s="112">
        <v>375.2</v>
      </c>
      <c r="K1532" s="114">
        <v>16</v>
      </c>
      <c r="L1532" s="220">
        <v>164165.35295999999</v>
      </c>
      <c r="M1532" s="181" t="s">
        <v>5453</v>
      </c>
    </row>
    <row r="1533" spans="1:13" hidden="1">
      <c r="A1533" s="219" t="s">
        <v>2968</v>
      </c>
      <c r="B1533" s="74" t="s">
        <v>8246</v>
      </c>
      <c r="C1533" s="170">
        <v>1955</v>
      </c>
      <c r="D1533" s="170"/>
      <c r="E1533" s="317" t="s">
        <v>571</v>
      </c>
      <c r="F1533" s="317">
        <v>2</v>
      </c>
      <c r="G1533" s="317">
        <v>1</v>
      </c>
      <c r="H1533" s="112">
        <v>523.20000000000005</v>
      </c>
      <c r="I1533" s="112">
        <v>372.1</v>
      </c>
      <c r="J1533" s="112">
        <v>372.1</v>
      </c>
      <c r="K1533" s="114">
        <v>14</v>
      </c>
      <c r="L1533" s="220">
        <v>67102.283519999997</v>
      </c>
      <c r="M1533" s="181" t="s">
        <v>5453</v>
      </c>
    </row>
    <row r="1534" spans="1:13" hidden="1">
      <c r="A1534" s="219" t="s">
        <v>2969</v>
      </c>
      <c r="B1534" s="74" t="s">
        <v>8247</v>
      </c>
      <c r="C1534" s="170">
        <v>1955</v>
      </c>
      <c r="D1534" s="170"/>
      <c r="E1534" s="317" t="s">
        <v>571</v>
      </c>
      <c r="F1534" s="317">
        <v>2</v>
      </c>
      <c r="G1534" s="317">
        <v>1</v>
      </c>
      <c r="H1534" s="112">
        <v>516.20000000000005</v>
      </c>
      <c r="I1534" s="112">
        <v>420.9</v>
      </c>
      <c r="J1534" s="112">
        <v>420.9</v>
      </c>
      <c r="K1534" s="114">
        <v>18</v>
      </c>
      <c r="L1534" s="220">
        <v>66204.508320000008</v>
      </c>
      <c r="M1534" s="181" t="s">
        <v>5453</v>
      </c>
    </row>
    <row r="1535" spans="1:13" hidden="1">
      <c r="A1535" s="219" t="s">
        <v>2970</v>
      </c>
      <c r="B1535" s="74" t="s">
        <v>8248</v>
      </c>
      <c r="C1535" s="170">
        <v>1970</v>
      </c>
      <c r="D1535" s="170"/>
      <c r="E1535" s="317" t="s">
        <v>10</v>
      </c>
      <c r="F1535" s="317">
        <v>5</v>
      </c>
      <c r="G1535" s="317">
        <v>2</v>
      </c>
      <c r="H1535" s="112">
        <v>1766.7</v>
      </c>
      <c r="I1535" s="112">
        <v>1766.7</v>
      </c>
      <c r="J1535" s="112">
        <v>1766.7</v>
      </c>
      <c r="K1535" s="114">
        <v>70</v>
      </c>
      <c r="L1535" s="220">
        <v>22752.26928</v>
      </c>
      <c r="M1535" s="181" t="s">
        <v>5453</v>
      </c>
    </row>
    <row r="1536" spans="1:13" hidden="1">
      <c r="A1536" s="219" t="s">
        <v>2971</v>
      </c>
      <c r="B1536" s="211" t="s">
        <v>5067</v>
      </c>
      <c r="C1536" s="170">
        <v>1917</v>
      </c>
      <c r="D1536" s="170"/>
      <c r="E1536" s="350" t="s">
        <v>571</v>
      </c>
      <c r="F1536" s="175">
        <v>2</v>
      </c>
      <c r="G1536" s="175">
        <v>1</v>
      </c>
      <c r="H1536" s="172">
        <v>255.6</v>
      </c>
      <c r="I1536" s="172">
        <v>255.3</v>
      </c>
      <c r="J1536" s="172">
        <v>255.3</v>
      </c>
      <c r="K1536" s="175">
        <v>12</v>
      </c>
      <c r="L1536" s="220">
        <v>76626.100000000006</v>
      </c>
      <c r="M1536" s="181" t="s">
        <v>5453</v>
      </c>
    </row>
    <row r="1537" spans="1:13" hidden="1">
      <c r="A1537" s="219" t="s">
        <v>2973</v>
      </c>
      <c r="B1537" s="241" t="s">
        <v>5068</v>
      </c>
      <c r="C1537" s="170">
        <v>1914</v>
      </c>
      <c r="D1537" s="170"/>
      <c r="E1537" s="350" t="s">
        <v>62</v>
      </c>
      <c r="F1537" s="175">
        <v>1</v>
      </c>
      <c r="G1537" s="175">
        <v>2</v>
      </c>
      <c r="H1537" s="172">
        <v>256</v>
      </c>
      <c r="I1537" s="172">
        <v>256</v>
      </c>
      <c r="J1537" s="204">
        <v>256</v>
      </c>
      <c r="K1537" s="175">
        <v>11</v>
      </c>
      <c r="L1537" s="220">
        <v>58963.218000000001</v>
      </c>
      <c r="M1537" s="181" t="s">
        <v>5453</v>
      </c>
    </row>
    <row r="1538" spans="1:13" hidden="1">
      <c r="A1538" s="219" t="s">
        <v>2974</v>
      </c>
      <c r="B1538" s="74" t="s">
        <v>8249</v>
      </c>
      <c r="C1538" s="170">
        <v>1917</v>
      </c>
      <c r="D1538" s="170"/>
      <c r="E1538" s="317" t="s">
        <v>571</v>
      </c>
      <c r="F1538" s="317">
        <v>2</v>
      </c>
      <c r="G1538" s="317">
        <v>1</v>
      </c>
      <c r="H1538" s="112">
        <v>273.3</v>
      </c>
      <c r="I1538" s="112">
        <v>273.3</v>
      </c>
      <c r="J1538" s="112">
        <v>273.3</v>
      </c>
      <c r="K1538" s="114">
        <v>13</v>
      </c>
      <c r="L1538" s="220">
        <v>210513.70872</v>
      </c>
      <c r="M1538" s="181" t="s">
        <v>5453</v>
      </c>
    </row>
    <row r="1539" spans="1:13" hidden="1">
      <c r="A1539" s="219" t="s">
        <v>2976</v>
      </c>
      <c r="B1539" s="74" t="s">
        <v>6467</v>
      </c>
      <c r="C1539" s="14">
        <v>1917</v>
      </c>
      <c r="D1539" s="14"/>
      <c r="E1539" s="11" t="s">
        <v>62</v>
      </c>
      <c r="F1539" s="12">
        <v>2</v>
      </c>
      <c r="G1539" s="12">
        <v>3</v>
      </c>
      <c r="H1539" s="205">
        <v>306.10000000000002</v>
      </c>
      <c r="I1539" s="205">
        <v>306.10000000000002</v>
      </c>
      <c r="J1539" s="205">
        <v>226.7</v>
      </c>
      <c r="K1539" s="12">
        <v>19</v>
      </c>
      <c r="L1539" s="220">
        <v>213700.18991999998</v>
      </c>
      <c r="M1539" s="181" t="s">
        <v>5453</v>
      </c>
    </row>
    <row r="1540" spans="1:13" hidden="1">
      <c r="A1540" s="219" t="s">
        <v>2977</v>
      </c>
      <c r="B1540" s="74" t="s">
        <v>8250</v>
      </c>
      <c r="C1540" s="170">
        <v>1967</v>
      </c>
      <c r="D1540" s="170"/>
      <c r="E1540" s="317" t="s">
        <v>10</v>
      </c>
      <c r="F1540" s="317">
        <v>5</v>
      </c>
      <c r="G1540" s="317">
        <v>4</v>
      </c>
      <c r="H1540" s="112">
        <v>5140.8</v>
      </c>
      <c r="I1540" s="112">
        <v>3153</v>
      </c>
      <c r="J1540" s="112">
        <v>2513.8000000000002</v>
      </c>
      <c r="K1540" s="114">
        <v>85</v>
      </c>
      <c r="L1540" s="220">
        <v>66205.278720000002</v>
      </c>
      <c r="M1540" s="181" t="s">
        <v>5453</v>
      </c>
    </row>
    <row r="1541" spans="1:13" hidden="1">
      <c r="A1541" s="219" t="s">
        <v>2978</v>
      </c>
      <c r="B1541" s="74" t="s">
        <v>8251</v>
      </c>
      <c r="C1541" s="14">
        <v>1918</v>
      </c>
      <c r="D1541" s="14"/>
      <c r="E1541" s="11" t="s">
        <v>10</v>
      </c>
      <c r="F1541" s="14">
        <v>2</v>
      </c>
      <c r="G1541" s="14">
        <v>1</v>
      </c>
      <c r="H1541" s="205">
        <v>362.1</v>
      </c>
      <c r="I1541" s="205">
        <v>362.1</v>
      </c>
      <c r="J1541" s="205">
        <v>362.1</v>
      </c>
      <c r="K1541" s="16">
        <v>11</v>
      </c>
      <c r="L1541" s="220">
        <v>623046.00999999989</v>
      </c>
      <c r="M1541" s="181" t="s">
        <v>5453</v>
      </c>
    </row>
    <row r="1542" spans="1:13" hidden="1">
      <c r="A1542" s="219" t="s">
        <v>2979</v>
      </c>
      <c r="B1542" s="74" t="s">
        <v>8252</v>
      </c>
      <c r="C1542" s="170">
        <v>1968</v>
      </c>
      <c r="D1542" s="170"/>
      <c r="E1542" s="317" t="s">
        <v>10</v>
      </c>
      <c r="F1542" s="317">
        <v>5</v>
      </c>
      <c r="G1542" s="317">
        <v>6</v>
      </c>
      <c r="H1542" s="112">
        <v>5631.3</v>
      </c>
      <c r="I1542" s="112">
        <v>4789.5</v>
      </c>
      <c r="J1542" s="112">
        <v>4443.5</v>
      </c>
      <c r="K1542" s="114">
        <v>135</v>
      </c>
      <c r="L1542" s="220">
        <v>72522.133920000007</v>
      </c>
      <c r="M1542" s="181" t="s">
        <v>5453</v>
      </c>
    </row>
    <row r="1543" spans="1:13" hidden="1">
      <c r="A1543" s="219" t="s">
        <v>2980</v>
      </c>
      <c r="B1543" s="74" t="s">
        <v>8253</v>
      </c>
      <c r="C1543" s="170">
        <v>1968</v>
      </c>
      <c r="D1543" s="170"/>
      <c r="E1543" s="317" t="s">
        <v>10</v>
      </c>
      <c r="F1543" s="317">
        <v>5</v>
      </c>
      <c r="G1543" s="317">
        <v>4</v>
      </c>
      <c r="H1543" s="112">
        <v>3959</v>
      </c>
      <c r="I1543" s="112">
        <v>2723.6</v>
      </c>
      <c r="J1543" s="112">
        <v>2723.6</v>
      </c>
      <c r="K1543" s="114">
        <v>96</v>
      </c>
      <c r="L1543" s="220">
        <v>50985.585599999999</v>
      </c>
      <c r="M1543" s="181" t="s">
        <v>5453</v>
      </c>
    </row>
    <row r="1544" spans="1:13" hidden="1">
      <c r="A1544" s="219" t="s">
        <v>2982</v>
      </c>
      <c r="B1544" s="74" t="s">
        <v>8254</v>
      </c>
      <c r="C1544" s="170">
        <v>1969</v>
      </c>
      <c r="D1544" s="170"/>
      <c r="E1544" s="317" t="s">
        <v>10</v>
      </c>
      <c r="F1544" s="317">
        <v>5</v>
      </c>
      <c r="G1544" s="317">
        <v>4</v>
      </c>
      <c r="H1544" s="112">
        <v>4034.9</v>
      </c>
      <c r="I1544" s="112">
        <v>3080.8</v>
      </c>
      <c r="J1544" s="112">
        <v>2638.7</v>
      </c>
      <c r="K1544" s="114">
        <v>113</v>
      </c>
      <c r="L1544" s="220">
        <v>51963.056159999993</v>
      </c>
      <c r="M1544" s="181" t="s">
        <v>5453</v>
      </c>
    </row>
    <row r="1545" spans="1:13" hidden="1">
      <c r="A1545" s="219" t="s">
        <v>2984</v>
      </c>
      <c r="B1545" s="74" t="s">
        <v>8255</v>
      </c>
      <c r="C1545" s="170">
        <v>1965</v>
      </c>
      <c r="D1545" s="170"/>
      <c r="E1545" s="317" t="s">
        <v>11</v>
      </c>
      <c r="F1545" s="317">
        <v>4</v>
      </c>
      <c r="G1545" s="317">
        <v>2</v>
      </c>
      <c r="H1545" s="112">
        <v>1687.8</v>
      </c>
      <c r="I1545" s="112">
        <v>1559.8</v>
      </c>
      <c r="J1545" s="112">
        <v>1559.8</v>
      </c>
      <c r="K1545" s="114">
        <v>54</v>
      </c>
      <c r="L1545" s="220">
        <v>21736.163519999998</v>
      </c>
      <c r="M1545" s="181" t="s">
        <v>5453</v>
      </c>
    </row>
    <row r="1546" spans="1:13" hidden="1">
      <c r="A1546" s="219" t="s">
        <v>2985</v>
      </c>
      <c r="B1546" s="74" t="s">
        <v>8256</v>
      </c>
      <c r="C1546" s="170">
        <v>1977</v>
      </c>
      <c r="D1546" s="170"/>
      <c r="E1546" s="317" t="s">
        <v>10</v>
      </c>
      <c r="F1546" s="317">
        <v>5</v>
      </c>
      <c r="G1546" s="317">
        <v>6</v>
      </c>
      <c r="H1546" s="112">
        <v>6179.4</v>
      </c>
      <c r="I1546" s="112">
        <v>4256.6000000000004</v>
      </c>
      <c r="J1546" s="112">
        <v>4256.6000000000004</v>
      </c>
      <c r="K1546" s="114">
        <v>194</v>
      </c>
      <c r="L1546" s="220">
        <v>79580.78495999999</v>
      </c>
      <c r="M1546" s="181" t="s">
        <v>5453</v>
      </c>
    </row>
    <row r="1547" spans="1:13" hidden="1">
      <c r="A1547" s="219" t="s">
        <v>2987</v>
      </c>
      <c r="B1547" s="74" t="s">
        <v>8257</v>
      </c>
      <c r="C1547" s="170">
        <v>1950</v>
      </c>
      <c r="D1547" s="170"/>
      <c r="E1547" s="350" t="s">
        <v>62</v>
      </c>
      <c r="F1547" s="175">
        <v>2</v>
      </c>
      <c r="G1547" s="175">
        <v>2</v>
      </c>
      <c r="H1547" s="172">
        <v>698.1</v>
      </c>
      <c r="I1547" s="172">
        <v>610.6</v>
      </c>
      <c r="J1547" s="172">
        <v>610.6</v>
      </c>
      <c r="K1547" s="175">
        <v>25</v>
      </c>
      <c r="L1547" s="220">
        <v>52012.542719999998</v>
      </c>
      <c r="M1547" s="181" t="s">
        <v>5453</v>
      </c>
    </row>
    <row r="1548" spans="1:13" hidden="1">
      <c r="A1548" s="219" t="s">
        <v>2989</v>
      </c>
      <c r="B1548" s="74" t="s">
        <v>8258</v>
      </c>
      <c r="C1548" s="170">
        <v>1980</v>
      </c>
      <c r="D1548" s="170"/>
      <c r="E1548" s="317" t="s">
        <v>10</v>
      </c>
      <c r="F1548" s="317">
        <v>5</v>
      </c>
      <c r="G1548" s="317">
        <v>4</v>
      </c>
      <c r="H1548" s="112">
        <v>4381.1000000000004</v>
      </c>
      <c r="I1548" s="112">
        <v>3407.9</v>
      </c>
      <c r="J1548" s="112">
        <v>3295.2</v>
      </c>
      <c r="K1548" s="114">
        <v>168</v>
      </c>
      <c r="L1548" s="220">
        <v>56421.558239999998</v>
      </c>
      <c r="M1548" s="181" t="s">
        <v>5453</v>
      </c>
    </row>
    <row r="1549" spans="1:13" hidden="1">
      <c r="A1549" s="219" t="s">
        <v>2991</v>
      </c>
      <c r="B1549" s="74" t="s">
        <v>8259</v>
      </c>
      <c r="C1549" s="170">
        <v>1975</v>
      </c>
      <c r="D1549" s="170"/>
      <c r="E1549" s="317" t="s">
        <v>10</v>
      </c>
      <c r="F1549" s="317">
        <v>5</v>
      </c>
      <c r="G1549" s="317">
        <v>4</v>
      </c>
      <c r="H1549" s="112">
        <v>4425</v>
      </c>
      <c r="I1549" s="112">
        <v>3213.2</v>
      </c>
      <c r="J1549" s="112">
        <v>3213.2</v>
      </c>
      <c r="K1549" s="114">
        <v>141</v>
      </c>
      <c r="L1549" s="220">
        <v>56986.92</v>
      </c>
      <c r="M1549" s="181" t="s">
        <v>5453</v>
      </c>
    </row>
    <row r="1550" spans="1:13" hidden="1">
      <c r="A1550" s="219" t="s">
        <v>2992</v>
      </c>
      <c r="B1550" s="74" t="s">
        <v>8260</v>
      </c>
      <c r="C1550" s="170">
        <v>1967</v>
      </c>
      <c r="D1550" s="170"/>
      <c r="E1550" s="317" t="s">
        <v>10</v>
      </c>
      <c r="F1550" s="317">
        <v>5</v>
      </c>
      <c r="G1550" s="317">
        <v>4</v>
      </c>
      <c r="H1550" s="112">
        <v>3219.5</v>
      </c>
      <c r="I1550" s="112">
        <v>3216.9</v>
      </c>
      <c r="J1550" s="112">
        <v>3216.9</v>
      </c>
      <c r="K1550" s="114">
        <v>148</v>
      </c>
      <c r="L1550" s="220">
        <v>41462.008800000003</v>
      </c>
      <c r="M1550" s="181" t="s">
        <v>5453</v>
      </c>
    </row>
    <row r="1551" spans="1:13" hidden="1">
      <c r="A1551" s="219" t="s">
        <v>2994</v>
      </c>
      <c r="B1551" s="74" t="s">
        <v>8261</v>
      </c>
      <c r="C1551" s="170">
        <v>1978</v>
      </c>
      <c r="D1551" s="170"/>
      <c r="E1551" s="317" t="s">
        <v>10</v>
      </c>
      <c r="F1551" s="317">
        <v>5</v>
      </c>
      <c r="G1551" s="317">
        <v>4</v>
      </c>
      <c r="H1551" s="112">
        <v>2654</v>
      </c>
      <c r="I1551" s="112">
        <v>2652.3</v>
      </c>
      <c r="J1551" s="112">
        <v>2652.3</v>
      </c>
      <c r="K1551" s="114">
        <v>99</v>
      </c>
      <c r="L1551" s="220">
        <v>34179.2736</v>
      </c>
      <c r="M1551" s="181" t="s">
        <v>5453</v>
      </c>
    </row>
    <row r="1552" spans="1:13" hidden="1">
      <c r="A1552" s="219" t="s">
        <v>2996</v>
      </c>
      <c r="B1552" s="74" t="s">
        <v>8262</v>
      </c>
      <c r="C1552" s="170">
        <v>1961</v>
      </c>
      <c r="D1552" s="170"/>
      <c r="E1552" s="317" t="s">
        <v>571</v>
      </c>
      <c r="F1552" s="317">
        <v>3</v>
      </c>
      <c r="G1552" s="317">
        <v>3</v>
      </c>
      <c r="H1552" s="112">
        <v>2116.1999999999998</v>
      </c>
      <c r="I1552" s="112">
        <v>1170.4000000000001</v>
      </c>
      <c r="J1552" s="112">
        <v>1170.4000000000001</v>
      </c>
      <c r="K1552" s="114">
        <v>49</v>
      </c>
      <c r="L1552" s="220">
        <v>27253.270079999995</v>
      </c>
      <c r="M1552" s="181" t="s">
        <v>5453</v>
      </c>
    </row>
    <row r="1553" spans="1:13" hidden="1">
      <c r="A1553" s="219" t="s">
        <v>2998</v>
      </c>
      <c r="B1553" s="74" t="s">
        <v>8263</v>
      </c>
      <c r="C1553" s="170">
        <v>1966</v>
      </c>
      <c r="D1553" s="170"/>
      <c r="E1553" s="317" t="s">
        <v>10</v>
      </c>
      <c r="F1553" s="317">
        <v>4</v>
      </c>
      <c r="G1553" s="317">
        <v>2</v>
      </c>
      <c r="H1553" s="112">
        <v>1713.7</v>
      </c>
      <c r="I1553" s="112">
        <v>1127.5999999999999</v>
      </c>
      <c r="J1553" s="112">
        <v>1127.5999999999999</v>
      </c>
      <c r="K1553" s="114">
        <v>57</v>
      </c>
      <c r="L1553" s="220">
        <v>22069.714079999998</v>
      </c>
      <c r="M1553" s="181" t="s">
        <v>5453</v>
      </c>
    </row>
    <row r="1554" spans="1:13" hidden="1">
      <c r="A1554" s="219" t="s">
        <v>3000</v>
      </c>
      <c r="B1554" s="74" t="s">
        <v>8264</v>
      </c>
      <c r="C1554" s="14">
        <v>1953</v>
      </c>
      <c r="D1554" s="14"/>
      <c r="E1554" s="11" t="s">
        <v>62</v>
      </c>
      <c r="F1554" s="12">
        <v>2</v>
      </c>
      <c r="G1554" s="12">
        <v>1</v>
      </c>
      <c r="H1554" s="10">
        <v>580</v>
      </c>
      <c r="I1554" s="10">
        <v>531.48</v>
      </c>
      <c r="J1554" s="10">
        <v>324.18</v>
      </c>
      <c r="K1554" s="12">
        <v>48</v>
      </c>
      <c r="L1554" s="220">
        <v>11651.270400000001</v>
      </c>
      <c r="M1554" s="181" t="s">
        <v>5453</v>
      </c>
    </row>
    <row r="1555" spans="1:13" hidden="1">
      <c r="A1555" s="219" t="s">
        <v>3002</v>
      </c>
      <c r="B1555" s="74" t="s">
        <v>8265</v>
      </c>
      <c r="C1555" s="170">
        <v>1965</v>
      </c>
      <c r="D1555" s="170"/>
      <c r="E1555" s="317" t="s">
        <v>10</v>
      </c>
      <c r="F1555" s="317">
        <v>4</v>
      </c>
      <c r="G1555" s="317">
        <v>4</v>
      </c>
      <c r="H1555" s="112">
        <v>2748</v>
      </c>
      <c r="I1555" s="112">
        <v>2005.8</v>
      </c>
      <c r="J1555" s="112">
        <v>2005.8</v>
      </c>
      <c r="K1555" s="114">
        <v>70</v>
      </c>
      <c r="L1555" s="220">
        <v>35389.843199999996</v>
      </c>
      <c r="M1555" s="181" t="s">
        <v>5453</v>
      </c>
    </row>
    <row r="1556" spans="1:13" hidden="1">
      <c r="A1556" s="219" t="s">
        <v>3003</v>
      </c>
      <c r="B1556" s="211" t="s">
        <v>5069</v>
      </c>
      <c r="C1556" s="170">
        <v>1917</v>
      </c>
      <c r="D1556" s="170"/>
      <c r="E1556" s="350" t="s">
        <v>576</v>
      </c>
      <c r="F1556" s="175">
        <v>2</v>
      </c>
      <c r="G1556" s="175">
        <v>2</v>
      </c>
      <c r="H1556" s="172">
        <v>931</v>
      </c>
      <c r="I1556" s="172">
        <v>383.2</v>
      </c>
      <c r="J1556" s="204">
        <v>383.2</v>
      </c>
      <c r="K1556" s="175">
        <v>9</v>
      </c>
      <c r="L1556" s="220">
        <v>80357.839599999992</v>
      </c>
      <c r="M1556" s="181" t="s">
        <v>5453</v>
      </c>
    </row>
    <row r="1557" spans="1:13" hidden="1">
      <c r="A1557" s="219" t="s">
        <v>3004</v>
      </c>
      <c r="B1557" s="74" t="s">
        <v>8266</v>
      </c>
      <c r="C1557" s="170">
        <v>1966</v>
      </c>
      <c r="D1557" s="170"/>
      <c r="E1557" s="317" t="s">
        <v>10</v>
      </c>
      <c r="F1557" s="317">
        <v>5</v>
      </c>
      <c r="G1557" s="317">
        <v>3</v>
      </c>
      <c r="H1557" s="112">
        <v>2689.5</v>
      </c>
      <c r="I1557" s="112">
        <v>1976.9</v>
      </c>
      <c r="J1557" s="112">
        <v>1976.9</v>
      </c>
      <c r="K1557" s="114">
        <v>57</v>
      </c>
      <c r="L1557" s="220">
        <v>34636.4568</v>
      </c>
      <c r="M1557" s="181" t="s">
        <v>5453</v>
      </c>
    </row>
    <row r="1558" spans="1:13" hidden="1">
      <c r="A1558" s="219" t="s">
        <v>3005</v>
      </c>
      <c r="B1558" s="74" t="s">
        <v>8267</v>
      </c>
      <c r="C1558" s="170">
        <v>1963</v>
      </c>
      <c r="D1558" s="170"/>
      <c r="E1558" s="317" t="s">
        <v>571</v>
      </c>
      <c r="F1558" s="317">
        <v>4</v>
      </c>
      <c r="G1558" s="317">
        <v>3</v>
      </c>
      <c r="H1558" s="112">
        <v>2038.8</v>
      </c>
      <c r="I1558" s="112">
        <v>2021.4</v>
      </c>
      <c r="J1558" s="112">
        <v>1892.3</v>
      </c>
      <c r="K1558" s="114">
        <v>55</v>
      </c>
      <c r="L1558" s="220">
        <v>26256.481919999998</v>
      </c>
      <c r="M1558" s="181" t="s">
        <v>5453</v>
      </c>
    </row>
    <row r="1559" spans="1:13" hidden="1">
      <c r="A1559" s="219" t="s">
        <v>3006</v>
      </c>
      <c r="B1559" s="74" t="s">
        <v>8268</v>
      </c>
      <c r="C1559" s="170">
        <v>1968</v>
      </c>
      <c r="D1559" s="170"/>
      <c r="E1559" s="317" t="s">
        <v>10</v>
      </c>
      <c r="F1559" s="317">
        <v>5</v>
      </c>
      <c r="G1559" s="317">
        <v>2</v>
      </c>
      <c r="H1559" s="112">
        <v>2042.3</v>
      </c>
      <c r="I1559" s="112">
        <v>1587.6</v>
      </c>
      <c r="J1559" s="112">
        <v>1587.6</v>
      </c>
      <c r="K1559" s="114">
        <v>62</v>
      </c>
      <c r="L1559" s="220">
        <v>26301.55632</v>
      </c>
      <c r="M1559" s="181" t="s">
        <v>5453</v>
      </c>
    </row>
    <row r="1560" spans="1:13" hidden="1">
      <c r="A1560" s="219" t="s">
        <v>3007</v>
      </c>
      <c r="B1560" s="74" t="s">
        <v>8269</v>
      </c>
      <c r="C1560" s="170">
        <v>1964</v>
      </c>
      <c r="D1560" s="170"/>
      <c r="E1560" s="317" t="s">
        <v>62</v>
      </c>
      <c r="F1560" s="317">
        <v>5</v>
      </c>
      <c r="G1560" s="317">
        <v>3</v>
      </c>
      <c r="H1560" s="112">
        <v>1982.9</v>
      </c>
      <c r="I1560" s="112">
        <v>1955.6</v>
      </c>
      <c r="J1560" s="112">
        <v>1955.6</v>
      </c>
      <c r="K1560" s="114">
        <v>71</v>
      </c>
      <c r="L1560" s="220">
        <v>25536.57936</v>
      </c>
      <c r="M1560" s="181" t="s">
        <v>5453</v>
      </c>
    </row>
    <row r="1561" spans="1:13" hidden="1">
      <c r="A1561" s="219" t="s">
        <v>3009</v>
      </c>
      <c r="B1561" s="74" t="s">
        <v>8270</v>
      </c>
      <c r="C1561" s="170">
        <v>1966</v>
      </c>
      <c r="D1561" s="170"/>
      <c r="E1561" s="317" t="s">
        <v>10</v>
      </c>
      <c r="F1561" s="317">
        <v>5</v>
      </c>
      <c r="G1561" s="317">
        <v>2</v>
      </c>
      <c r="H1561" s="112">
        <v>1590.1</v>
      </c>
      <c r="I1561" s="112">
        <v>1482.3</v>
      </c>
      <c r="J1561" s="112">
        <v>1394.5</v>
      </c>
      <c r="K1561" s="114">
        <v>39</v>
      </c>
      <c r="L1561" s="220">
        <v>20477.94384</v>
      </c>
      <c r="M1561" s="181" t="s">
        <v>5453</v>
      </c>
    </row>
    <row r="1562" spans="1:13" hidden="1">
      <c r="A1562" s="219" t="s">
        <v>3011</v>
      </c>
      <c r="B1562" s="74" t="s">
        <v>8271</v>
      </c>
      <c r="C1562" s="170">
        <v>1967</v>
      </c>
      <c r="D1562" s="170"/>
      <c r="E1562" s="317" t="s">
        <v>10</v>
      </c>
      <c r="F1562" s="317">
        <v>4</v>
      </c>
      <c r="G1562" s="317">
        <v>2</v>
      </c>
      <c r="H1562" s="112">
        <v>1661</v>
      </c>
      <c r="I1562" s="112">
        <v>1193.5999999999999</v>
      </c>
      <c r="J1562" s="112">
        <v>1193.5999999999999</v>
      </c>
      <c r="K1562" s="114">
        <v>52</v>
      </c>
      <c r="L1562" s="220">
        <v>21391.022399999998</v>
      </c>
      <c r="M1562" s="181" t="s">
        <v>5453</v>
      </c>
    </row>
    <row r="1563" spans="1:13" hidden="1">
      <c r="A1563" s="219" t="s">
        <v>3013</v>
      </c>
      <c r="B1563" s="74" t="s">
        <v>8272</v>
      </c>
      <c r="C1563" s="170">
        <v>1974</v>
      </c>
      <c r="D1563" s="170"/>
      <c r="E1563" s="317" t="s">
        <v>10</v>
      </c>
      <c r="F1563" s="317">
        <v>5</v>
      </c>
      <c r="G1563" s="317">
        <v>4</v>
      </c>
      <c r="H1563" s="112">
        <v>3567.5</v>
      </c>
      <c r="I1563" s="112">
        <v>2642.2</v>
      </c>
      <c r="J1563" s="112">
        <v>2642.2</v>
      </c>
      <c r="K1563" s="114">
        <v>110</v>
      </c>
      <c r="L1563" s="220">
        <v>45943.691999999995</v>
      </c>
      <c r="M1563" s="181" t="s">
        <v>5453</v>
      </c>
    </row>
    <row r="1564" spans="1:13" hidden="1">
      <c r="A1564" s="219" t="s">
        <v>3015</v>
      </c>
      <c r="B1564" s="74" t="s">
        <v>8273</v>
      </c>
      <c r="C1564" s="170">
        <v>1984</v>
      </c>
      <c r="D1564" s="170"/>
      <c r="E1564" s="317" t="s">
        <v>10</v>
      </c>
      <c r="F1564" s="317">
        <v>3</v>
      </c>
      <c r="G1564" s="317">
        <v>3</v>
      </c>
      <c r="H1564" s="112">
        <v>1617.3</v>
      </c>
      <c r="I1564" s="112">
        <v>1304.4000000000001</v>
      </c>
      <c r="J1564" s="112">
        <v>1304.4000000000001</v>
      </c>
      <c r="K1564" s="114">
        <v>39</v>
      </c>
      <c r="L1564" s="220">
        <v>20828.236319999996</v>
      </c>
      <c r="M1564" s="181" t="s">
        <v>5453</v>
      </c>
    </row>
    <row r="1565" spans="1:13" hidden="1">
      <c r="A1565" s="219" t="s">
        <v>3016</v>
      </c>
      <c r="B1565" s="74" t="s">
        <v>8274</v>
      </c>
      <c r="C1565" s="170">
        <v>1984</v>
      </c>
      <c r="D1565" s="170"/>
      <c r="E1565" s="317" t="s">
        <v>10</v>
      </c>
      <c r="F1565" s="317">
        <v>5</v>
      </c>
      <c r="G1565" s="317">
        <v>6</v>
      </c>
      <c r="H1565" s="112">
        <v>6010.7</v>
      </c>
      <c r="I1565" s="112">
        <v>4397.5</v>
      </c>
      <c r="J1565" s="112">
        <v>4397.5</v>
      </c>
      <c r="K1565" s="114">
        <v>181</v>
      </c>
      <c r="L1565" s="220">
        <v>77408.198879999996</v>
      </c>
      <c r="M1565" s="181" t="s">
        <v>5453</v>
      </c>
    </row>
    <row r="1566" spans="1:13" hidden="1">
      <c r="A1566" s="219" t="s">
        <v>3018</v>
      </c>
      <c r="B1566" s="74" t="s">
        <v>8275</v>
      </c>
      <c r="C1566" s="170">
        <v>1987</v>
      </c>
      <c r="D1566" s="170"/>
      <c r="E1566" s="317" t="s">
        <v>10</v>
      </c>
      <c r="F1566" s="317">
        <v>5</v>
      </c>
      <c r="G1566" s="317">
        <v>8</v>
      </c>
      <c r="H1566" s="112">
        <v>7683.6</v>
      </c>
      <c r="I1566" s="112">
        <v>5638.8</v>
      </c>
      <c r="J1566" s="112">
        <v>5581.9</v>
      </c>
      <c r="K1566" s="114">
        <v>123</v>
      </c>
      <c r="L1566" s="220">
        <v>98952.47424000001</v>
      </c>
      <c r="M1566" s="181" t="s">
        <v>5453</v>
      </c>
    </row>
    <row r="1567" spans="1:13" hidden="1">
      <c r="A1567" s="219" t="s">
        <v>3020</v>
      </c>
      <c r="B1567" s="74" t="s">
        <v>8276</v>
      </c>
      <c r="C1567" s="170">
        <v>1993</v>
      </c>
      <c r="D1567" s="170"/>
      <c r="E1567" s="317" t="s">
        <v>10</v>
      </c>
      <c r="F1567" s="317">
        <v>5</v>
      </c>
      <c r="G1567" s="317">
        <v>6</v>
      </c>
      <c r="H1567" s="112">
        <v>5451.1</v>
      </c>
      <c r="I1567" s="112">
        <v>4056.4</v>
      </c>
      <c r="J1567" s="112">
        <v>4056.4</v>
      </c>
      <c r="K1567" s="114">
        <v>147</v>
      </c>
      <c r="L1567" s="220">
        <v>70201.446240000005</v>
      </c>
      <c r="M1567" s="181" t="s">
        <v>5453</v>
      </c>
    </row>
    <row r="1568" spans="1:13" hidden="1">
      <c r="A1568" s="219" t="s">
        <v>3021</v>
      </c>
      <c r="B1568" s="241" t="s">
        <v>1123</v>
      </c>
      <c r="C1568" s="170">
        <v>1954</v>
      </c>
      <c r="D1568" s="170"/>
      <c r="E1568" s="350" t="s">
        <v>571</v>
      </c>
      <c r="F1568" s="175">
        <v>2</v>
      </c>
      <c r="G1568" s="175">
        <v>3</v>
      </c>
      <c r="H1568" s="172">
        <v>1235.7</v>
      </c>
      <c r="I1568" s="172">
        <v>994.5</v>
      </c>
      <c r="J1568" s="204">
        <v>994.5</v>
      </c>
      <c r="K1568" s="175">
        <v>25</v>
      </c>
      <c r="L1568" s="220">
        <v>2058670.5051199999</v>
      </c>
      <c r="M1568" s="181" t="s">
        <v>5453</v>
      </c>
    </row>
    <row r="1569" spans="1:13" hidden="1">
      <c r="A1569" s="219" t="s">
        <v>3022</v>
      </c>
      <c r="B1569" s="241" t="s">
        <v>3766</v>
      </c>
      <c r="C1569" s="170">
        <v>1917</v>
      </c>
      <c r="D1569" s="170"/>
      <c r="E1569" s="350" t="s">
        <v>9</v>
      </c>
      <c r="F1569" s="175">
        <v>2</v>
      </c>
      <c r="G1569" s="175">
        <v>2</v>
      </c>
      <c r="H1569" s="172">
        <v>212</v>
      </c>
      <c r="I1569" s="172">
        <v>189</v>
      </c>
      <c r="J1569" s="204">
        <v>189</v>
      </c>
      <c r="K1569" s="175">
        <v>12</v>
      </c>
      <c r="L1569" s="220">
        <v>88745.540000000008</v>
      </c>
      <c r="M1569" s="181" t="s">
        <v>5453</v>
      </c>
    </row>
    <row r="1570" spans="1:13" hidden="1">
      <c r="A1570" s="219" t="s">
        <v>3023</v>
      </c>
      <c r="B1570" s="259" t="s">
        <v>1124</v>
      </c>
      <c r="C1570" s="170">
        <v>1917</v>
      </c>
      <c r="D1570" s="170"/>
      <c r="E1570" s="350" t="s">
        <v>576</v>
      </c>
      <c r="F1570" s="175">
        <v>2</v>
      </c>
      <c r="G1570" s="175">
        <v>3</v>
      </c>
      <c r="H1570" s="172">
        <v>868</v>
      </c>
      <c r="I1570" s="172">
        <v>454</v>
      </c>
      <c r="J1570" s="172">
        <v>454</v>
      </c>
      <c r="K1570" s="175">
        <v>22</v>
      </c>
      <c r="L1570" s="220">
        <v>2087803.49</v>
      </c>
      <c r="M1570" s="181" t="s">
        <v>5453</v>
      </c>
    </row>
    <row r="1571" spans="1:13" hidden="1">
      <c r="A1571" s="219" t="s">
        <v>3024</v>
      </c>
      <c r="B1571" s="74" t="s">
        <v>6468</v>
      </c>
      <c r="C1571" s="170">
        <v>1971</v>
      </c>
      <c r="D1571" s="170"/>
      <c r="E1571" s="317" t="s">
        <v>10</v>
      </c>
      <c r="F1571" s="317">
        <v>5</v>
      </c>
      <c r="G1571" s="317">
        <v>4</v>
      </c>
      <c r="H1571" s="112">
        <v>4243.3999999999996</v>
      </c>
      <c r="I1571" s="112">
        <v>3262.7</v>
      </c>
      <c r="J1571" s="112">
        <v>3262.7</v>
      </c>
      <c r="K1571" s="114">
        <v>118</v>
      </c>
      <c r="L1571" s="220">
        <v>54648.202559999991</v>
      </c>
      <c r="M1571" s="181" t="s">
        <v>5453</v>
      </c>
    </row>
    <row r="1572" spans="1:13" hidden="1">
      <c r="A1572" s="219" t="s">
        <v>3025</v>
      </c>
      <c r="B1572" s="74" t="s">
        <v>6469</v>
      </c>
      <c r="C1572" s="170">
        <v>1985</v>
      </c>
      <c r="D1572" s="170"/>
      <c r="E1572" s="317" t="s">
        <v>10</v>
      </c>
      <c r="F1572" s="317">
        <v>5</v>
      </c>
      <c r="G1572" s="317">
        <v>4</v>
      </c>
      <c r="H1572" s="112">
        <v>3897.6</v>
      </c>
      <c r="I1572" s="112">
        <v>2810.3</v>
      </c>
      <c r="J1572" s="112">
        <v>2810.3</v>
      </c>
      <c r="K1572" s="114">
        <v>116</v>
      </c>
      <c r="L1572" s="220">
        <v>50194.851839999996</v>
      </c>
      <c r="M1572" s="181" t="s">
        <v>5453</v>
      </c>
    </row>
    <row r="1573" spans="1:13" hidden="1">
      <c r="A1573" s="219" t="s">
        <v>3026</v>
      </c>
      <c r="B1573" s="211" t="s">
        <v>3767</v>
      </c>
      <c r="C1573" s="170">
        <v>1917</v>
      </c>
      <c r="D1573" s="170"/>
      <c r="E1573" s="350" t="s">
        <v>9</v>
      </c>
      <c r="F1573" s="175">
        <v>2</v>
      </c>
      <c r="G1573" s="175">
        <v>1</v>
      </c>
      <c r="H1573" s="172">
        <v>448.8</v>
      </c>
      <c r="I1573" s="172">
        <v>448.8</v>
      </c>
      <c r="J1573" s="172">
        <v>448.8</v>
      </c>
      <c r="K1573" s="175">
        <v>15</v>
      </c>
      <c r="L1573" s="220">
        <v>81119.67</v>
      </c>
      <c r="M1573" s="181" t="s">
        <v>5453</v>
      </c>
    </row>
    <row r="1574" spans="1:13" hidden="1">
      <c r="A1574" s="219" t="s">
        <v>3027</v>
      </c>
      <c r="B1574" s="211" t="s">
        <v>1125</v>
      </c>
      <c r="C1574" s="170">
        <v>1950</v>
      </c>
      <c r="D1574" s="170"/>
      <c r="E1574" s="350" t="s">
        <v>10</v>
      </c>
      <c r="F1574" s="175">
        <v>1</v>
      </c>
      <c r="G1574" s="175">
        <v>1</v>
      </c>
      <c r="H1574" s="172">
        <v>398.6</v>
      </c>
      <c r="I1574" s="172">
        <v>398.6</v>
      </c>
      <c r="J1574" s="172">
        <v>398.6</v>
      </c>
      <c r="K1574" s="175">
        <v>27</v>
      </c>
      <c r="L1574" s="220">
        <v>2435142.2799999998</v>
      </c>
      <c r="M1574" s="181" t="s">
        <v>5453</v>
      </c>
    </row>
    <row r="1575" spans="1:13" hidden="1">
      <c r="A1575" s="219" t="s">
        <v>3028</v>
      </c>
      <c r="B1575" s="74" t="s">
        <v>6470</v>
      </c>
      <c r="C1575" s="170">
        <v>1917</v>
      </c>
      <c r="D1575" s="170"/>
      <c r="E1575" s="317" t="s">
        <v>9</v>
      </c>
      <c r="F1575" s="317">
        <v>2</v>
      </c>
      <c r="G1575" s="317">
        <v>2</v>
      </c>
      <c r="H1575" s="112">
        <v>326.5</v>
      </c>
      <c r="I1575" s="112">
        <v>326.5</v>
      </c>
      <c r="J1575" s="112">
        <v>326.5</v>
      </c>
      <c r="K1575" s="114">
        <v>19</v>
      </c>
      <c r="L1575" s="220">
        <v>223389.08760000003</v>
      </c>
      <c r="M1575" s="181" t="s">
        <v>5453</v>
      </c>
    </row>
    <row r="1576" spans="1:13" hidden="1">
      <c r="A1576" s="219" t="s">
        <v>3029</v>
      </c>
      <c r="B1576" s="211" t="s">
        <v>3768</v>
      </c>
      <c r="C1576" s="170">
        <v>1917</v>
      </c>
      <c r="D1576" s="170"/>
      <c r="E1576" s="350" t="s">
        <v>62</v>
      </c>
      <c r="F1576" s="175">
        <v>2</v>
      </c>
      <c r="G1576" s="175">
        <v>1</v>
      </c>
      <c r="H1576" s="172">
        <v>340.2</v>
      </c>
      <c r="I1576" s="172">
        <v>340.2</v>
      </c>
      <c r="J1576" s="172">
        <v>340.2</v>
      </c>
      <c r="K1576" s="175">
        <v>9</v>
      </c>
      <c r="L1576" s="220">
        <v>87051.19</v>
      </c>
      <c r="M1576" s="181" t="s">
        <v>5453</v>
      </c>
    </row>
    <row r="1577" spans="1:13" hidden="1">
      <c r="A1577" s="219" t="s">
        <v>3030</v>
      </c>
      <c r="B1577" s="211" t="s">
        <v>3769</v>
      </c>
      <c r="C1577" s="170">
        <v>1917</v>
      </c>
      <c r="D1577" s="170"/>
      <c r="E1577" s="350" t="s">
        <v>9</v>
      </c>
      <c r="F1577" s="175">
        <v>2</v>
      </c>
      <c r="G1577" s="175">
        <v>1</v>
      </c>
      <c r="H1577" s="172">
        <v>266.7</v>
      </c>
      <c r="I1577" s="172">
        <v>266.7</v>
      </c>
      <c r="J1577" s="172">
        <v>266.7</v>
      </c>
      <c r="K1577" s="175">
        <v>12</v>
      </c>
      <c r="L1577" s="220">
        <v>78702.796000000002</v>
      </c>
      <c r="M1577" s="181" t="s">
        <v>5453</v>
      </c>
    </row>
    <row r="1578" spans="1:13" hidden="1">
      <c r="A1578" s="219" t="s">
        <v>3031</v>
      </c>
      <c r="B1578" s="74" t="s">
        <v>6471</v>
      </c>
      <c r="C1578" s="170">
        <v>1979</v>
      </c>
      <c r="D1578" s="170"/>
      <c r="E1578" s="317" t="s">
        <v>10</v>
      </c>
      <c r="F1578" s="317">
        <v>5</v>
      </c>
      <c r="G1578" s="317">
        <v>4</v>
      </c>
      <c r="H1578" s="112">
        <v>3159.8</v>
      </c>
      <c r="I1578" s="112">
        <v>3159.8</v>
      </c>
      <c r="J1578" s="112">
        <v>3159.8</v>
      </c>
      <c r="K1578" s="114">
        <v>115</v>
      </c>
      <c r="L1578" s="220">
        <v>40693.168319999997</v>
      </c>
      <c r="M1578" s="181" t="s">
        <v>5453</v>
      </c>
    </row>
    <row r="1579" spans="1:13" hidden="1">
      <c r="A1579" s="219" t="s">
        <v>3032</v>
      </c>
      <c r="B1579" s="74" t="s">
        <v>6472</v>
      </c>
      <c r="C1579" s="170">
        <v>1985</v>
      </c>
      <c r="D1579" s="170"/>
      <c r="E1579" s="317" t="s">
        <v>10</v>
      </c>
      <c r="F1579" s="317">
        <v>4</v>
      </c>
      <c r="G1579" s="317">
        <v>2</v>
      </c>
      <c r="H1579" s="112">
        <v>1986.4</v>
      </c>
      <c r="I1579" s="112">
        <v>1467.7</v>
      </c>
      <c r="J1579" s="112">
        <v>1467.7</v>
      </c>
      <c r="K1579" s="114">
        <v>78</v>
      </c>
      <c r="L1579" s="220">
        <v>25581.653760000001</v>
      </c>
      <c r="M1579" s="181" t="s">
        <v>5453</v>
      </c>
    </row>
    <row r="1580" spans="1:13" hidden="1">
      <c r="A1580" s="219" t="s">
        <v>3033</v>
      </c>
      <c r="B1580" s="74" t="s">
        <v>6473</v>
      </c>
      <c r="C1580" s="170">
        <v>1974</v>
      </c>
      <c r="D1580" s="170"/>
      <c r="E1580" s="317" t="s">
        <v>10</v>
      </c>
      <c r="F1580" s="317">
        <v>5</v>
      </c>
      <c r="G1580" s="317">
        <v>4</v>
      </c>
      <c r="H1580" s="112">
        <v>3740.6</v>
      </c>
      <c r="I1580" s="112">
        <v>2811.8</v>
      </c>
      <c r="J1580" s="112">
        <v>2811.8</v>
      </c>
      <c r="K1580" s="114">
        <v>81</v>
      </c>
      <c r="L1580" s="220">
        <v>48172.943039999998</v>
      </c>
      <c r="M1580" s="181" t="s">
        <v>5453</v>
      </c>
    </row>
    <row r="1581" spans="1:13" hidden="1">
      <c r="A1581" s="219" t="s">
        <v>3034</v>
      </c>
      <c r="B1581" s="74" t="s">
        <v>6474</v>
      </c>
      <c r="C1581" s="170">
        <v>1993</v>
      </c>
      <c r="D1581" s="170"/>
      <c r="E1581" s="317" t="s">
        <v>10</v>
      </c>
      <c r="F1581" s="317">
        <v>6</v>
      </c>
      <c r="G1581" s="317">
        <v>6</v>
      </c>
      <c r="H1581" s="112">
        <v>6121.8</v>
      </c>
      <c r="I1581" s="112">
        <v>4621.6000000000004</v>
      </c>
      <c r="J1581" s="112">
        <v>4621.6000000000004</v>
      </c>
      <c r="K1581" s="114">
        <v>148</v>
      </c>
      <c r="L1581" s="220">
        <v>78838.989119999998</v>
      </c>
      <c r="M1581" s="181" t="s">
        <v>5453</v>
      </c>
    </row>
    <row r="1582" spans="1:13" hidden="1">
      <c r="A1582" s="219" t="s">
        <v>3035</v>
      </c>
      <c r="B1582" s="74" t="s">
        <v>6475</v>
      </c>
      <c r="C1582" s="170">
        <v>1973</v>
      </c>
      <c r="D1582" s="170"/>
      <c r="E1582" s="317" t="s">
        <v>10</v>
      </c>
      <c r="F1582" s="317">
        <v>5</v>
      </c>
      <c r="G1582" s="317">
        <v>6</v>
      </c>
      <c r="H1582" s="112">
        <v>4872</v>
      </c>
      <c r="I1582" s="112">
        <v>4789.1000000000004</v>
      </c>
      <c r="J1582" s="112">
        <v>3778.1</v>
      </c>
      <c r="K1582" s="114">
        <v>147</v>
      </c>
      <c r="L1582" s="220">
        <v>62743.564799999993</v>
      </c>
      <c r="M1582" s="181" t="s">
        <v>5453</v>
      </c>
    </row>
    <row r="1583" spans="1:13" hidden="1">
      <c r="A1583" s="219" t="s">
        <v>3036</v>
      </c>
      <c r="B1583" s="74" t="s">
        <v>6476</v>
      </c>
      <c r="C1583" s="170">
        <v>1975</v>
      </c>
      <c r="D1583" s="170"/>
      <c r="E1583" s="317" t="s">
        <v>10</v>
      </c>
      <c r="F1583" s="317">
        <v>5</v>
      </c>
      <c r="G1583" s="317">
        <v>6</v>
      </c>
      <c r="H1583" s="112">
        <v>4711.7</v>
      </c>
      <c r="I1583" s="112">
        <v>4454</v>
      </c>
      <c r="J1583" s="112">
        <v>4454</v>
      </c>
      <c r="K1583" s="114">
        <v>144</v>
      </c>
      <c r="L1583" s="220">
        <v>60679.157279999992</v>
      </c>
      <c r="M1583" s="181" t="s">
        <v>5453</v>
      </c>
    </row>
    <row r="1584" spans="1:13" hidden="1">
      <c r="A1584" s="219" t="s">
        <v>3037</v>
      </c>
      <c r="B1584" s="74" t="s">
        <v>6477</v>
      </c>
      <c r="C1584" s="170">
        <v>1962</v>
      </c>
      <c r="D1584" s="170"/>
      <c r="E1584" s="317" t="s">
        <v>62</v>
      </c>
      <c r="F1584" s="317">
        <v>4</v>
      </c>
      <c r="G1584" s="317">
        <v>2</v>
      </c>
      <c r="H1584" s="112">
        <v>1718</v>
      </c>
      <c r="I1584" s="112">
        <v>1268</v>
      </c>
      <c r="J1584" s="112">
        <v>1268</v>
      </c>
      <c r="K1584" s="114">
        <v>54</v>
      </c>
      <c r="L1584" s="220">
        <v>22125.091199999995</v>
      </c>
      <c r="M1584" s="181" t="s">
        <v>5453</v>
      </c>
    </row>
    <row r="1585" spans="1:13" hidden="1">
      <c r="A1585" s="219" t="s">
        <v>3038</v>
      </c>
      <c r="B1585" s="74" t="s">
        <v>6478</v>
      </c>
      <c r="C1585" s="170">
        <v>1975</v>
      </c>
      <c r="D1585" s="170"/>
      <c r="E1585" s="317" t="s">
        <v>10</v>
      </c>
      <c r="F1585" s="317">
        <v>5</v>
      </c>
      <c r="G1585" s="317">
        <v>6</v>
      </c>
      <c r="H1585" s="112">
        <v>4561</v>
      </c>
      <c r="I1585" s="112">
        <v>4552.3</v>
      </c>
      <c r="J1585" s="112">
        <v>4552.3</v>
      </c>
      <c r="K1585" s="114">
        <v>186</v>
      </c>
      <c r="L1585" s="220">
        <v>58738.382399999995</v>
      </c>
      <c r="M1585" s="181" t="s">
        <v>5453</v>
      </c>
    </row>
    <row r="1586" spans="1:13" hidden="1">
      <c r="A1586" s="219" t="s">
        <v>3040</v>
      </c>
      <c r="B1586" s="74" t="s">
        <v>6479</v>
      </c>
      <c r="C1586" s="170">
        <v>1962</v>
      </c>
      <c r="D1586" s="170"/>
      <c r="E1586" s="317" t="s">
        <v>571</v>
      </c>
      <c r="F1586" s="317">
        <v>2</v>
      </c>
      <c r="G1586" s="317">
        <v>2</v>
      </c>
      <c r="H1586" s="112">
        <v>526.4</v>
      </c>
      <c r="I1586" s="112">
        <v>503.8</v>
      </c>
      <c r="J1586" s="112">
        <v>503.8</v>
      </c>
      <c r="K1586" s="114">
        <v>27</v>
      </c>
      <c r="L1586" s="220">
        <v>6779.1897599999993</v>
      </c>
      <c r="M1586" s="181" t="s">
        <v>5453</v>
      </c>
    </row>
    <row r="1587" spans="1:13" hidden="1">
      <c r="A1587" s="219" t="s">
        <v>3042</v>
      </c>
      <c r="B1587" s="74" t="s">
        <v>6480</v>
      </c>
      <c r="C1587" s="170">
        <v>1964</v>
      </c>
      <c r="D1587" s="170"/>
      <c r="E1587" s="317" t="s">
        <v>9</v>
      </c>
      <c r="F1587" s="317">
        <v>4</v>
      </c>
      <c r="G1587" s="317">
        <v>2</v>
      </c>
      <c r="H1587" s="112">
        <v>1285</v>
      </c>
      <c r="I1587" s="112">
        <v>1285</v>
      </c>
      <c r="J1587" s="112">
        <v>1197.2</v>
      </c>
      <c r="K1587" s="114">
        <v>41</v>
      </c>
      <c r="L1587" s="220">
        <v>16548.743999999999</v>
      </c>
      <c r="M1587" s="181" t="s">
        <v>5453</v>
      </c>
    </row>
    <row r="1588" spans="1:13" hidden="1">
      <c r="A1588" s="219" t="s">
        <v>3043</v>
      </c>
      <c r="B1588" s="74" t="s">
        <v>6481</v>
      </c>
      <c r="C1588" s="170">
        <v>1992</v>
      </c>
      <c r="D1588" s="170"/>
      <c r="E1588" s="317" t="s">
        <v>62</v>
      </c>
      <c r="F1588" s="317">
        <v>5</v>
      </c>
      <c r="G1588" s="317">
        <v>4</v>
      </c>
      <c r="H1588" s="112">
        <v>3014.9</v>
      </c>
      <c r="I1588" s="112">
        <v>2543.1</v>
      </c>
      <c r="J1588" s="112">
        <v>2543.1</v>
      </c>
      <c r="K1588" s="114">
        <v>135</v>
      </c>
      <c r="L1588" s="220">
        <v>38827.088159999999</v>
      </c>
      <c r="M1588" s="181" t="s">
        <v>5453</v>
      </c>
    </row>
    <row r="1589" spans="1:13" hidden="1">
      <c r="A1589" s="219" t="s">
        <v>3044</v>
      </c>
      <c r="B1589" s="74" t="s">
        <v>6482</v>
      </c>
      <c r="C1589" s="170">
        <v>1964</v>
      </c>
      <c r="D1589" s="170"/>
      <c r="E1589" s="317" t="s">
        <v>9</v>
      </c>
      <c r="F1589" s="317">
        <v>4</v>
      </c>
      <c r="G1589" s="317">
        <v>3</v>
      </c>
      <c r="H1589" s="112">
        <v>2073.5</v>
      </c>
      <c r="I1589" s="112">
        <v>1926.1</v>
      </c>
      <c r="J1589" s="112">
        <v>1834.7</v>
      </c>
      <c r="K1589" s="114">
        <v>64</v>
      </c>
      <c r="L1589" s="220">
        <v>26703.362399999998</v>
      </c>
      <c r="M1589" s="181" t="s">
        <v>5453</v>
      </c>
    </row>
    <row r="1590" spans="1:13" hidden="1">
      <c r="A1590" s="219" t="s">
        <v>3046</v>
      </c>
      <c r="B1590" s="74" t="s">
        <v>6483</v>
      </c>
      <c r="C1590" s="170">
        <v>1965</v>
      </c>
      <c r="D1590" s="170"/>
      <c r="E1590" s="317" t="s">
        <v>10</v>
      </c>
      <c r="F1590" s="317">
        <v>4</v>
      </c>
      <c r="G1590" s="317">
        <v>3</v>
      </c>
      <c r="H1590" s="112">
        <v>1981.3</v>
      </c>
      <c r="I1590" s="112">
        <v>1915.1</v>
      </c>
      <c r="J1590" s="112">
        <v>1901.3</v>
      </c>
      <c r="K1590" s="114">
        <v>65</v>
      </c>
      <c r="L1590" s="220">
        <v>25515.97392</v>
      </c>
      <c r="M1590" s="181" t="s">
        <v>5453</v>
      </c>
    </row>
    <row r="1591" spans="1:13" hidden="1">
      <c r="A1591" s="219" t="s">
        <v>3047</v>
      </c>
      <c r="B1591" s="74" t="s">
        <v>6484</v>
      </c>
      <c r="C1591" s="170">
        <v>1965</v>
      </c>
      <c r="D1591" s="170"/>
      <c r="E1591" s="317" t="s">
        <v>571</v>
      </c>
      <c r="F1591" s="317">
        <v>4</v>
      </c>
      <c r="G1591" s="317">
        <v>3</v>
      </c>
      <c r="H1591" s="112">
        <v>2529.1</v>
      </c>
      <c r="I1591" s="112">
        <v>2025</v>
      </c>
      <c r="J1591" s="112">
        <v>2025</v>
      </c>
      <c r="K1591" s="114">
        <v>67</v>
      </c>
      <c r="L1591" s="220">
        <v>32570.761439999998</v>
      </c>
      <c r="M1591" s="181" t="s">
        <v>5453</v>
      </c>
    </row>
    <row r="1592" spans="1:13" hidden="1">
      <c r="A1592" s="219" t="s">
        <v>3049</v>
      </c>
      <c r="B1592" s="74" t="s">
        <v>6485</v>
      </c>
      <c r="C1592" s="170">
        <v>1980</v>
      </c>
      <c r="D1592" s="170"/>
      <c r="E1592" s="317" t="s">
        <v>10</v>
      </c>
      <c r="F1592" s="317">
        <v>5</v>
      </c>
      <c r="G1592" s="317">
        <v>8</v>
      </c>
      <c r="H1592" s="112">
        <v>7463.3</v>
      </c>
      <c r="I1592" s="112">
        <v>6868.2</v>
      </c>
      <c r="J1592" s="112">
        <v>6215.1</v>
      </c>
      <c r="K1592" s="114">
        <v>246</v>
      </c>
      <c r="L1592" s="220">
        <v>96115.362720000005</v>
      </c>
      <c r="M1592" s="181" t="s">
        <v>5453</v>
      </c>
    </row>
    <row r="1593" spans="1:13" hidden="1">
      <c r="A1593" s="219" t="s">
        <v>3050</v>
      </c>
      <c r="B1593" s="74" t="s">
        <v>6486</v>
      </c>
      <c r="C1593" s="170">
        <v>1983</v>
      </c>
      <c r="D1593" s="170"/>
      <c r="E1593" s="317" t="s">
        <v>10</v>
      </c>
      <c r="F1593" s="317">
        <v>5</v>
      </c>
      <c r="G1593" s="317">
        <v>6</v>
      </c>
      <c r="H1593" s="112">
        <v>5450.1</v>
      </c>
      <c r="I1593" s="112">
        <v>4506</v>
      </c>
      <c r="J1593" s="112">
        <v>4058.8</v>
      </c>
      <c r="K1593" s="114">
        <v>114</v>
      </c>
      <c r="L1593" s="220">
        <v>70188.567840000003</v>
      </c>
      <c r="M1593" s="181" t="s">
        <v>5453</v>
      </c>
    </row>
    <row r="1594" spans="1:13" hidden="1">
      <c r="A1594" s="219" t="s">
        <v>3052</v>
      </c>
      <c r="B1594" s="74" t="s">
        <v>6487</v>
      </c>
      <c r="C1594" s="170">
        <v>1969</v>
      </c>
      <c r="D1594" s="170"/>
      <c r="E1594" s="317" t="s">
        <v>10</v>
      </c>
      <c r="F1594" s="317">
        <v>5</v>
      </c>
      <c r="G1594" s="317">
        <v>4</v>
      </c>
      <c r="H1594" s="112">
        <v>2610.4</v>
      </c>
      <c r="I1594" s="112">
        <v>2610.4</v>
      </c>
      <c r="J1594" s="112">
        <v>2610.4</v>
      </c>
      <c r="K1594" s="114">
        <v>93</v>
      </c>
      <c r="L1594" s="220">
        <v>33617.77536</v>
      </c>
      <c r="M1594" s="181" t="s">
        <v>5453</v>
      </c>
    </row>
    <row r="1595" spans="1:13" hidden="1">
      <c r="A1595" s="219" t="s">
        <v>3053</v>
      </c>
      <c r="B1595" s="211" t="s">
        <v>3770</v>
      </c>
      <c r="C1595" s="170">
        <v>1916</v>
      </c>
      <c r="D1595" s="170"/>
      <c r="E1595" s="350" t="s">
        <v>62</v>
      </c>
      <c r="F1595" s="175">
        <v>2</v>
      </c>
      <c r="G1595" s="175">
        <v>2</v>
      </c>
      <c r="H1595" s="172">
        <v>1958.6</v>
      </c>
      <c r="I1595" s="172">
        <v>1958.6</v>
      </c>
      <c r="J1595" s="172">
        <v>1845.8</v>
      </c>
      <c r="K1595" s="175">
        <v>21</v>
      </c>
      <c r="L1595" s="220">
        <v>177958.29775999999</v>
      </c>
      <c r="M1595" s="181" t="s">
        <v>5453</v>
      </c>
    </row>
    <row r="1596" spans="1:13" hidden="1">
      <c r="A1596" s="219" t="s">
        <v>3054</v>
      </c>
      <c r="B1596" s="74" t="s">
        <v>6488</v>
      </c>
      <c r="C1596" s="170">
        <v>1917</v>
      </c>
      <c r="D1596" s="170"/>
      <c r="E1596" s="317" t="s">
        <v>62</v>
      </c>
      <c r="F1596" s="317">
        <v>2</v>
      </c>
      <c r="G1596" s="317">
        <v>2</v>
      </c>
      <c r="H1596" s="112">
        <v>954.6</v>
      </c>
      <c r="I1596" s="112">
        <v>954.6</v>
      </c>
      <c r="J1596" s="112">
        <v>378.4</v>
      </c>
      <c r="K1596" s="114">
        <v>22</v>
      </c>
      <c r="L1596" s="220">
        <v>150613.27619533666</v>
      </c>
      <c r="M1596" s="181" t="s">
        <v>5453</v>
      </c>
    </row>
    <row r="1597" spans="1:13" hidden="1">
      <c r="A1597" s="219" t="s">
        <v>3055</v>
      </c>
      <c r="B1597" s="74" t="s">
        <v>6489</v>
      </c>
      <c r="C1597" s="170">
        <v>1917</v>
      </c>
      <c r="D1597" s="170"/>
      <c r="E1597" s="317" t="s">
        <v>576</v>
      </c>
      <c r="F1597" s="317">
        <v>2</v>
      </c>
      <c r="G1597" s="317">
        <v>2</v>
      </c>
      <c r="H1597" s="112">
        <v>423.9</v>
      </c>
      <c r="I1597" s="112">
        <v>423.9</v>
      </c>
      <c r="J1597" s="112">
        <v>423.9</v>
      </c>
      <c r="K1597" s="114">
        <v>24</v>
      </c>
      <c r="L1597" s="220">
        <v>246961.67976</v>
      </c>
      <c r="M1597" s="181" t="s">
        <v>5453</v>
      </c>
    </row>
    <row r="1598" spans="1:13" hidden="1">
      <c r="A1598" s="171" t="s">
        <v>30</v>
      </c>
      <c r="B1598" s="171"/>
      <c r="C1598" s="350"/>
      <c r="D1598" s="100"/>
      <c r="E1598" s="350"/>
      <c r="F1598" s="175"/>
      <c r="G1598" s="175"/>
      <c r="H1598" s="204">
        <f>SUM(H1480:H1597)</f>
        <v>275313.2</v>
      </c>
      <c r="I1598" s="204">
        <f t="shared" ref="I1598:J1598" si="14">SUM(I1480:I1597)</f>
        <v>218127.2</v>
      </c>
      <c r="J1598" s="204">
        <f t="shared" si="14"/>
        <v>211978</v>
      </c>
      <c r="K1598" s="175">
        <f>SUM(K1480:K1597)</f>
        <v>8995</v>
      </c>
      <c r="L1598" s="204">
        <f>SUM(L1480:L1597)</f>
        <v>29579127.045555342</v>
      </c>
      <c r="M1598" s="181"/>
    </row>
    <row r="1599" spans="1:13" hidden="1">
      <c r="A1599" s="171" t="s">
        <v>35</v>
      </c>
      <c r="B1599" s="171"/>
      <c r="C1599" s="350"/>
      <c r="D1599" s="100"/>
      <c r="E1599" s="350"/>
      <c r="F1599" s="175"/>
      <c r="G1599" s="175"/>
      <c r="H1599" s="204"/>
      <c r="I1599" s="204"/>
      <c r="J1599" s="204"/>
      <c r="K1599" s="175"/>
      <c r="L1599" s="204"/>
      <c r="M1599" s="186"/>
    </row>
    <row r="1600" spans="1:13" s="216" customFormat="1" hidden="1">
      <c r="A1600" s="219" t="s">
        <v>3056</v>
      </c>
      <c r="B1600" s="211" t="s">
        <v>3771</v>
      </c>
      <c r="C1600" s="238">
        <v>1960</v>
      </c>
      <c r="D1600" s="238"/>
      <c r="E1600" s="212" t="s">
        <v>571</v>
      </c>
      <c r="F1600" s="245">
        <v>4</v>
      </c>
      <c r="G1600" s="245">
        <v>2</v>
      </c>
      <c r="H1600" s="215">
        <v>1350.7</v>
      </c>
      <c r="I1600" s="215">
        <v>1256.01</v>
      </c>
      <c r="J1600" s="215">
        <v>1213.81</v>
      </c>
      <c r="K1600" s="304">
        <v>53</v>
      </c>
      <c r="L1600" s="58">
        <v>28646.91</v>
      </c>
      <c r="M1600" s="212">
        <v>2020</v>
      </c>
    </row>
    <row r="1601" spans="1:13" s="216" customFormat="1" hidden="1">
      <c r="A1601" s="219" t="s">
        <v>3057</v>
      </c>
      <c r="B1601" s="211" t="s">
        <v>3772</v>
      </c>
      <c r="C1601" s="238">
        <v>1961</v>
      </c>
      <c r="D1601" s="238"/>
      <c r="E1601" s="212" t="s">
        <v>571</v>
      </c>
      <c r="F1601" s="245">
        <v>4</v>
      </c>
      <c r="G1601" s="245">
        <v>2</v>
      </c>
      <c r="H1601" s="215">
        <v>1401.91</v>
      </c>
      <c r="I1601" s="215">
        <v>1401.91</v>
      </c>
      <c r="J1601" s="215">
        <v>1332.51</v>
      </c>
      <c r="K1601" s="304">
        <v>39</v>
      </c>
      <c r="L1601" s="58">
        <v>71794.76999999999</v>
      </c>
      <c r="M1601" s="212">
        <v>2020</v>
      </c>
    </row>
    <row r="1602" spans="1:13" s="216" customFormat="1" hidden="1">
      <c r="A1602" s="219" t="s">
        <v>3058</v>
      </c>
      <c r="B1602" s="211" t="s">
        <v>3773</v>
      </c>
      <c r="C1602" s="238">
        <v>1959</v>
      </c>
      <c r="D1602" s="238"/>
      <c r="E1602" s="212" t="s">
        <v>571</v>
      </c>
      <c r="F1602" s="245">
        <v>3</v>
      </c>
      <c r="G1602" s="245">
        <v>2</v>
      </c>
      <c r="H1602" s="215">
        <v>951.7</v>
      </c>
      <c r="I1602" s="215">
        <v>841.8</v>
      </c>
      <c r="J1602" s="215">
        <v>775.9</v>
      </c>
      <c r="K1602" s="304">
        <v>21</v>
      </c>
      <c r="L1602" s="58">
        <v>51165.67</v>
      </c>
      <c r="M1602" s="212">
        <v>2020</v>
      </c>
    </row>
    <row r="1603" spans="1:13" s="216" customFormat="1" hidden="1">
      <c r="A1603" s="219" t="s">
        <v>3059</v>
      </c>
      <c r="B1603" s="211" t="s">
        <v>3774</v>
      </c>
      <c r="C1603" s="238">
        <v>1958</v>
      </c>
      <c r="D1603" s="238"/>
      <c r="E1603" s="212" t="s">
        <v>571</v>
      </c>
      <c r="F1603" s="245">
        <v>3</v>
      </c>
      <c r="G1603" s="245">
        <v>4</v>
      </c>
      <c r="H1603" s="215">
        <v>2126.1</v>
      </c>
      <c r="I1603" s="215">
        <v>1669.05</v>
      </c>
      <c r="J1603" s="215">
        <v>1669.05</v>
      </c>
      <c r="K1603" s="304">
        <v>44</v>
      </c>
      <c r="L1603" s="58">
        <v>37330.17</v>
      </c>
      <c r="M1603" s="212">
        <v>2020</v>
      </c>
    </row>
    <row r="1604" spans="1:13" s="216" customFormat="1" hidden="1">
      <c r="A1604" s="219" t="s">
        <v>3060</v>
      </c>
      <c r="B1604" s="211" t="s">
        <v>3775</v>
      </c>
      <c r="C1604" s="238">
        <v>1959</v>
      </c>
      <c r="D1604" s="238"/>
      <c r="E1604" s="212" t="s">
        <v>571</v>
      </c>
      <c r="F1604" s="245">
        <v>3</v>
      </c>
      <c r="G1604" s="245">
        <v>2</v>
      </c>
      <c r="H1604" s="215">
        <v>900.1</v>
      </c>
      <c r="I1604" s="215">
        <v>823.16</v>
      </c>
      <c r="J1604" s="215">
        <v>687.56</v>
      </c>
      <c r="K1604" s="304">
        <v>27</v>
      </c>
      <c r="L1604" s="58">
        <v>51165.67</v>
      </c>
      <c r="M1604" s="212">
        <v>2020</v>
      </c>
    </row>
    <row r="1605" spans="1:13" s="216" customFormat="1" hidden="1">
      <c r="A1605" s="219" t="s">
        <v>3061</v>
      </c>
      <c r="B1605" s="211" t="s">
        <v>3776</v>
      </c>
      <c r="C1605" s="238">
        <v>1958</v>
      </c>
      <c r="D1605" s="238"/>
      <c r="E1605" s="212" t="s">
        <v>571</v>
      </c>
      <c r="F1605" s="245">
        <v>3</v>
      </c>
      <c r="G1605" s="245">
        <v>3</v>
      </c>
      <c r="H1605" s="215">
        <v>1562.9</v>
      </c>
      <c r="I1605" s="215">
        <v>1260.1300000000001</v>
      </c>
      <c r="J1605" s="215">
        <v>1166.53</v>
      </c>
      <c r="K1605" s="304">
        <v>40</v>
      </c>
      <c r="L1605" s="58">
        <v>80233.41</v>
      </c>
      <c r="M1605" s="212">
        <v>2020</v>
      </c>
    </row>
    <row r="1606" spans="1:13" s="216" customFormat="1" hidden="1">
      <c r="A1606" s="219" t="s">
        <v>3062</v>
      </c>
      <c r="B1606" s="211" t="s">
        <v>1668</v>
      </c>
      <c r="C1606" s="238">
        <v>1951</v>
      </c>
      <c r="D1606" s="238"/>
      <c r="E1606" s="212" t="s">
        <v>571</v>
      </c>
      <c r="F1606" s="245">
        <v>3</v>
      </c>
      <c r="G1606" s="245">
        <v>2</v>
      </c>
      <c r="H1606" s="215">
        <v>1009.14</v>
      </c>
      <c r="I1606" s="215">
        <v>905.3</v>
      </c>
      <c r="J1606" s="215">
        <v>475.4</v>
      </c>
      <c r="K1606" s="304">
        <v>15</v>
      </c>
      <c r="L1606" s="58">
        <v>22917.53</v>
      </c>
      <c r="M1606" s="212">
        <v>2020</v>
      </c>
    </row>
    <row r="1607" spans="1:13" s="216" customFormat="1" hidden="1">
      <c r="A1607" s="219" t="s">
        <v>3063</v>
      </c>
      <c r="B1607" s="211" t="s">
        <v>3777</v>
      </c>
      <c r="C1607" s="238">
        <v>1950</v>
      </c>
      <c r="D1607" s="238"/>
      <c r="E1607" s="212" t="s">
        <v>571</v>
      </c>
      <c r="F1607" s="245">
        <v>2</v>
      </c>
      <c r="G1607" s="245">
        <v>2</v>
      </c>
      <c r="H1607" s="215">
        <v>1069.3</v>
      </c>
      <c r="I1607" s="215">
        <v>1069.3</v>
      </c>
      <c r="J1607" s="215">
        <v>1069.3</v>
      </c>
      <c r="K1607" s="304">
        <v>27</v>
      </c>
      <c r="L1607" s="58">
        <v>104667.34000000001</v>
      </c>
      <c r="M1607" s="212">
        <v>2020</v>
      </c>
    </row>
    <row r="1608" spans="1:13" s="216" customFormat="1" hidden="1">
      <c r="A1608" s="219" t="s">
        <v>3064</v>
      </c>
      <c r="B1608" s="211" t="s">
        <v>1670</v>
      </c>
      <c r="C1608" s="238">
        <v>1953</v>
      </c>
      <c r="D1608" s="238"/>
      <c r="E1608" s="212" t="s">
        <v>571</v>
      </c>
      <c r="F1608" s="245">
        <v>2</v>
      </c>
      <c r="G1608" s="245">
        <v>2</v>
      </c>
      <c r="H1608" s="215">
        <v>807.55</v>
      </c>
      <c r="I1608" s="215">
        <v>774.55</v>
      </c>
      <c r="J1608" s="215">
        <v>774.55</v>
      </c>
      <c r="K1608" s="304">
        <v>27</v>
      </c>
      <c r="L1608" s="58">
        <v>15469.33</v>
      </c>
      <c r="M1608" s="212">
        <v>2020</v>
      </c>
    </row>
    <row r="1609" spans="1:13" s="216" customFormat="1" hidden="1">
      <c r="A1609" s="219" t="s">
        <v>3065</v>
      </c>
      <c r="B1609" s="211" t="s">
        <v>3778</v>
      </c>
      <c r="C1609" s="238">
        <v>1953</v>
      </c>
      <c r="D1609" s="238"/>
      <c r="E1609" s="212" t="s">
        <v>571</v>
      </c>
      <c r="F1609" s="245">
        <v>2</v>
      </c>
      <c r="G1609" s="245">
        <v>2</v>
      </c>
      <c r="H1609" s="215">
        <v>789.9</v>
      </c>
      <c r="I1609" s="215">
        <v>753.3</v>
      </c>
      <c r="J1609" s="215">
        <v>753.3</v>
      </c>
      <c r="K1609" s="304">
        <v>17</v>
      </c>
      <c r="L1609" s="58">
        <v>88701.540000000008</v>
      </c>
      <c r="M1609" s="212">
        <v>2020</v>
      </c>
    </row>
    <row r="1610" spans="1:13" s="216" customFormat="1" hidden="1">
      <c r="A1610" s="219" t="s">
        <v>3066</v>
      </c>
      <c r="B1610" s="211" t="s">
        <v>3779</v>
      </c>
      <c r="C1610" s="238">
        <v>1962</v>
      </c>
      <c r="D1610" s="238"/>
      <c r="E1610" s="212" t="s">
        <v>62</v>
      </c>
      <c r="F1610" s="245">
        <v>4</v>
      </c>
      <c r="G1610" s="245">
        <v>2</v>
      </c>
      <c r="H1610" s="215">
        <v>1300</v>
      </c>
      <c r="I1610" s="215">
        <v>1083.4100000000001</v>
      </c>
      <c r="J1610" s="215">
        <v>1083.4100000000001</v>
      </c>
      <c r="K1610" s="304">
        <v>46</v>
      </c>
      <c r="L1610" s="58">
        <v>246106.65</v>
      </c>
      <c r="M1610" s="212">
        <v>2020</v>
      </c>
    </row>
    <row r="1611" spans="1:13" hidden="1">
      <c r="A1611" s="171" t="s">
        <v>178</v>
      </c>
      <c r="B1611" s="171"/>
      <c r="C1611" s="350"/>
      <c r="D1611" s="100"/>
      <c r="E1611" s="350"/>
      <c r="F1611" s="175"/>
      <c r="G1611" s="175"/>
      <c r="H1611" s="204">
        <f>SUM(H1600:H1610)</f>
        <v>13269.299999999997</v>
      </c>
      <c r="I1611" s="204">
        <f t="shared" ref="I1611:J1611" si="15">SUM(I1600:I1610)</f>
        <v>11837.919999999998</v>
      </c>
      <c r="J1611" s="204">
        <f t="shared" si="15"/>
        <v>11001.319999999998</v>
      </c>
      <c r="K1611" s="175">
        <f>SUM(K1600:K1610)</f>
        <v>356</v>
      </c>
      <c r="L1611" s="204">
        <f>SUM(L1600:L1610)</f>
        <v>798198.99000000011</v>
      </c>
      <c r="M1611" s="181"/>
    </row>
    <row r="1612" spans="1:13" hidden="1">
      <c r="A1612" s="171" t="s">
        <v>179</v>
      </c>
      <c r="B1612" s="171"/>
      <c r="C1612" s="350"/>
      <c r="D1612" s="100"/>
      <c r="E1612" s="350"/>
      <c r="F1612" s="175"/>
      <c r="G1612" s="175"/>
      <c r="H1612" s="204"/>
      <c r="I1612" s="204"/>
      <c r="J1612" s="204"/>
      <c r="K1612" s="175"/>
      <c r="L1612" s="204"/>
      <c r="M1612" s="186"/>
    </row>
    <row r="1613" spans="1:13" s="216" customFormat="1" hidden="1">
      <c r="A1613" s="219" t="s">
        <v>3067</v>
      </c>
      <c r="B1613" s="211" t="s">
        <v>3780</v>
      </c>
      <c r="C1613" s="239">
        <v>1948</v>
      </c>
      <c r="D1613" s="244"/>
      <c r="E1613" s="239" t="s">
        <v>576</v>
      </c>
      <c r="F1613" s="245">
        <v>2</v>
      </c>
      <c r="G1613" s="245">
        <v>2</v>
      </c>
      <c r="H1613" s="214">
        <v>421.5</v>
      </c>
      <c r="I1613" s="214">
        <v>418.2</v>
      </c>
      <c r="J1613" s="214">
        <v>418.2</v>
      </c>
      <c r="K1613" s="245">
        <v>10</v>
      </c>
      <c r="L1613" s="58">
        <v>195326.17</v>
      </c>
      <c r="M1613" s="212">
        <v>2020</v>
      </c>
    </row>
    <row r="1614" spans="1:13" s="216" customFormat="1" hidden="1">
      <c r="A1614" s="219" t="s">
        <v>3068</v>
      </c>
      <c r="B1614" s="211" t="s">
        <v>3781</v>
      </c>
      <c r="C1614" s="239">
        <v>1952</v>
      </c>
      <c r="D1614" s="244"/>
      <c r="E1614" s="239" t="s">
        <v>571</v>
      </c>
      <c r="F1614" s="245">
        <v>2</v>
      </c>
      <c r="G1614" s="245">
        <v>2</v>
      </c>
      <c r="H1614" s="214">
        <v>742</v>
      </c>
      <c r="I1614" s="214">
        <v>742</v>
      </c>
      <c r="J1614" s="214">
        <v>742</v>
      </c>
      <c r="K1614" s="245">
        <v>32</v>
      </c>
      <c r="L1614" s="58">
        <v>167191.1544</v>
      </c>
      <c r="M1614" s="212">
        <v>2020</v>
      </c>
    </row>
    <row r="1615" spans="1:13" s="216" customFormat="1" hidden="1">
      <c r="A1615" s="219" t="s">
        <v>3069</v>
      </c>
      <c r="B1615" s="211" t="s">
        <v>3782</v>
      </c>
      <c r="C1615" s="239">
        <v>1952</v>
      </c>
      <c r="D1615" s="244"/>
      <c r="E1615" s="239" t="s">
        <v>571</v>
      </c>
      <c r="F1615" s="245">
        <v>2</v>
      </c>
      <c r="G1615" s="245">
        <v>2</v>
      </c>
      <c r="H1615" s="214">
        <v>718.9</v>
      </c>
      <c r="I1615" s="214">
        <v>715.4</v>
      </c>
      <c r="J1615" s="214">
        <v>715.4</v>
      </c>
      <c r="K1615" s="245">
        <v>32</v>
      </c>
      <c r="L1615" s="58">
        <v>194035.04039999997</v>
      </c>
      <c r="M1615" s="212">
        <v>2020</v>
      </c>
    </row>
    <row r="1616" spans="1:13" s="216" customFormat="1" hidden="1">
      <c r="A1616" s="219" t="s">
        <v>3070</v>
      </c>
      <c r="B1616" s="211" t="s">
        <v>1291</v>
      </c>
      <c r="C1616" s="239">
        <v>1952</v>
      </c>
      <c r="D1616" s="244"/>
      <c r="E1616" s="239" t="s">
        <v>571</v>
      </c>
      <c r="F1616" s="245">
        <v>2</v>
      </c>
      <c r="G1616" s="245">
        <v>1</v>
      </c>
      <c r="H1616" s="214">
        <v>441.4</v>
      </c>
      <c r="I1616" s="214">
        <v>404.7</v>
      </c>
      <c r="J1616" s="214">
        <v>404.7</v>
      </c>
      <c r="K1616" s="245">
        <v>12</v>
      </c>
      <c r="L1616" s="58">
        <v>96039.484799999991</v>
      </c>
      <c r="M1616" s="212">
        <v>2020</v>
      </c>
    </row>
    <row r="1617" spans="1:13" s="216" customFormat="1" hidden="1">
      <c r="A1617" s="219" t="s">
        <v>3071</v>
      </c>
      <c r="B1617" s="211" t="s">
        <v>1292</v>
      </c>
      <c r="C1617" s="239">
        <v>1952</v>
      </c>
      <c r="D1617" s="244"/>
      <c r="E1617" s="239" t="s">
        <v>571</v>
      </c>
      <c r="F1617" s="245">
        <v>2</v>
      </c>
      <c r="G1617" s="245">
        <v>2</v>
      </c>
      <c r="H1617" s="214">
        <v>703.2</v>
      </c>
      <c r="I1617" s="214">
        <v>646.9</v>
      </c>
      <c r="J1617" s="214">
        <v>646.9</v>
      </c>
      <c r="K1617" s="245">
        <v>22</v>
      </c>
      <c r="L1617" s="58">
        <v>177747.73120000001</v>
      </c>
      <c r="M1617" s="212">
        <v>2020</v>
      </c>
    </row>
    <row r="1618" spans="1:13" s="216" customFormat="1" hidden="1">
      <c r="A1618" s="219" t="s">
        <v>3072</v>
      </c>
      <c r="B1618" s="211" t="s">
        <v>3783</v>
      </c>
      <c r="C1618" s="239">
        <v>1952</v>
      </c>
      <c r="D1618" s="244"/>
      <c r="E1618" s="239" t="s">
        <v>571</v>
      </c>
      <c r="F1618" s="245">
        <v>2</v>
      </c>
      <c r="G1618" s="245">
        <v>2</v>
      </c>
      <c r="H1618" s="214">
        <v>719.1</v>
      </c>
      <c r="I1618" s="214">
        <v>718.5</v>
      </c>
      <c r="J1618" s="214">
        <v>718.5</v>
      </c>
      <c r="K1618" s="245">
        <v>35</v>
      </c>
      <c r="L1618" s="58">
        <v>204055.72120000003</v>
      </c>
      <c r="M1618" s="212">
        <v>2020</v>
      </c>
    </row>
    <row r="1619" spans="1:13" s="216" customFormat="1" hidden="1">
      <c r="A1619" s="219" t="s">
        <v>3073</v>
      </c>
      <c r="B1619" s="211" t="s">
        <v>3784</v>
      </c>
      <c r="C1619" s="239">
        <v>1952</v>
      </c>
      <c r="D1619" s="244"/>
      <c r="E1619" s="239" t="s">
        <v>571</v>
      </c>
      <c r="F1619" s="245">
        <v>2</v>
      </c>
      <c r="G1619" s="245">
        <v>1</v>
      </c>
      <c r="H1619" s="214">
        <v>455.3</v>
      </c>
      <c r="I1619" s="214">
        <v>455.3</v>
      </c>
      <c r="J1619" s="214">
        <v>298.10000000000002</v>
      </c>
      <c r="K1619" s="245">
        <v>8</v>
      </c>
      <c r="L1619" s="58">
        <v>184787.59799999997</v>
      </c>
      <c r="M1619" s="212">
        <v>2020</v>
      </c>
    </row>
    <row r="1620" spans="1:13" s="216" customFormat="1" hidden="1">
      <c r="A1620" s="219" t="s">
        <v>3074</v>
      </c>
      <c r="B1620" s="211" t="s">
        <v>3785</v>
      </c>
      <c r="C1620" s="239">
        <v>1950</v>
      </c>
      <c r="D1620" s="244"/>
      <c r="E1620" s="239" t="s">
        <v>571</v>
      </c>
      <c r="F1620" s="245">
        <v>2</v>
      </c>
      <c r="G1620" s="245">
        <v>1</v>
      </c>
      <c r="H1620" s="214">
        <v>487.3</v>
      </c>
      <c r="I1620" s="214">
        <v>487.3</v>
      </c>
      <c r="J1620" s="214">
        <v>487.3</v>
      </c>
      <c r="K1620" s="245">
        <v>19</v>
      </c>
      <c r="L1620" s="58">
        <v>143881.2696</v>
      </c>
      <c r="M1620" s="212">
        <v>2020</v>
      </c>
    </row>
    <row r="1621" spans="1:13" s="216" customFormat="1" hidden="1">
      <c r="A1621" s="219" t="s">
        <v>3075</v>
      </c>
      <c r="B1621" s="211" t="s">
        <v>3786</v>
      </c>
      <c r="C1621" s="239">
        <v>1948</v>
      </c>
      <c r="D1621" s="244"/>
      <c r="E1621" s="239" t="s">
        <v>571</v>
      </c>
      <c r="F1621" s="245">
        <v>2</v>
      </c>
      <c r="G1621" s="245">
        <v>1</v>
      </c>
      <c r="H1621" s="214">
        <v>531.6</v>
      </c>
      <c r="I1621" s="214">
        <v>455.8</v>
      </c>
      <c r="J1621" s="214">
        <v>455.8</v>
      </c>
      <c r="K1621" s="245">
        <v>24</v>
      </c>
      <c r="L1621" s="58">
        <v>19997.410799999998</v>
      </c>
      <c r="M1621" s="212">
        <v>2020</v>
      </c>
    </row>
    <row r="1622" spans="1:13" s="216" customFormat="1" hidden="1">
      <c r="A1622" s="219" t="s">
        <v>3076</v>
      </c>
      <c r="B1622" s="211" t="s">
        <v>3787</v>
      </c>
      <c r="C1622" s="238">
        <v>1950</v>
      </c>
      <c r="D1622" s="238"/>
      <c r="E1622" s="239" t="s">
        <v>571</v>
      </c>
      <c r="F1622" s="245">
        <v>2</v>
      </c>
      <c r="G1622" s="245">
        <v>1</v>
      </c>
      <c r="H1622" s="215">
        <v>524.79999999999995</v>
      </c>
      <c r="I1622" s="215">
        <v>524.70000000000005</v>
      </c>
      <c r="J1622" s="215">
        <v>524.70000000000005</v>
      </c>
      <c r="K1622" s="304">
        <v>25</v>
      </c>
      <c r="L1622" s="58">
        <v>120358.45919999998</v>
      </c>
      <c r="M1622" s="212">
        <v>2020</v>
      </c>
    </row>
    <row r="1623" spans="1:13" s="216" customFormat="1" hidden="1">
      <c r="A1623" s="219" t="s">
        <v>3077</v>
      </c>
      <c r="B1623" s="211" t="s">
        <v>1293</v>
      </c>
      <c r="C1623" s="238">
        <v>1951</v>
      </c>
      <c r="D1623" s="238"/>
      <c r="E1623" s="239" t="s">
        <v>571</v>
      </c>
      <c r="F1623" s="245">
        <v>2</v>
      </c>
      <c r="G1623" s="245">
        <v>3</v>
      </c>
      <c r="H1623" s="215">
        <v>2065.8000000000002</v>
      </c>
      <c r="I1623" s="215">
        <v>1938.6</v>
      </c>
      <c r="J1623" s="215">
        <v>1104.0999999999999</v>
      </c>
      <c r="K1623" s="304">
        <v>26</v>
      </c>
      <c r="L1623" s="58">
        <v>43774.183199999999</v>
      </c>
      <c r="M1623" s="212">
        <v>2020</v>
      </c>
    </row>
    <row r="1624" spans="1:13" s="216" customFormat="1" hidden="1">
      <c r="A1624" s="219" t="s">
        <v>3078</v>
      </c>
      <c r="B1624" s="211" t="s">
        <v>3788</v>
      </c>
      <c r="C1624" s="238">
        <v>1951</v>
      </c>
      <c r="D1624" s="238"/>
      <c r="E1624" s="239" t="s">
        <v>571</v>
      </c>
      <c r="F1624" s="245">
        <v>2</v>
      </c>
      <c r="G1624" s="245">
        <v>2</v>
      </c>
      <c r="H1624" s="215">
        <v>883.2</v>
      </c>
      <c r="I1624" s="215">
        <v>882.9</v>
      </c>
      <c r="J1624" s="215">
        <v>882.9</v>
      </c>
      <c r="K1624" s="304">
        <v>40</v>
      </c>
      <c r="L1624" s="58">
        <v>202192.40639999998</v>
      </c>
      <c r="M1624" s="212">
        <v>2020</v>
      </c>
    </row>
    <row r="1625" spans="1:13" s="216" customFormat="1" hidden="1">
      <c r="A1625" s="219" t="s">
        <v>3079</v>
      </c>
      <c r="B1625" s="211" t="s">
        <v>3789</v>
      </c>
      <c r="C1625" s="238">
        <v>1950</v>
      </c>
      <c r="D1625" s="238"/>
      <c r="E1625" s="239" t="s">
        <v>571</v>
      </c>
      <c r="F1625" s="245">
        <v>2</v>
      </c>
      <c r="G1625" s="245">
        <v>2</v>
      </c>
      <c r="H1625" s="215">
        <v>889.5</v>
      </c>
      <c r="I1625" s="215">
        <v>828.8</v>
      </c>
      <c r="J1625" s="215">
        <v>613.1</v>
      </c>
      <c r="K1625" s="304">
        <v>13</v>
      </c>
      <c r="L1625" s="58">
        <v>216167.76680000001</v>
      </c>
      <c r="M1625" s="212">
        <v>2020</v>
      </c>
    </row>
    <row r="1626" spans="1:13" s="216" customFormat="1" hidden="1">
      <c r="A1626" s="219" t="s">
        <v>3080</v>
      </c>
      <c r="B1626" s="211" t="s">
        <v>3790</v>
      </c>
      <c r="C1626" s="238">
        <v>1950</v>
      </c>
      <c r="D1626" s="238"/>
      <c r="E1626" s="239" t="s">
        <v>571</v>
      </c>
      <c r="F1626" s="245">
        <v>2</v>
      </c>
      <c r="G1626" s="245">
        <v>1</v>
      </c>
      <c r="H1626" s="215">
        <v>494.9</v>
      </c>
      <c r="I1626" s="215">
        <v>494.9</v>
      </c>
      <c r="J1626" s="215">
        <v>494.9</v>
      </c>
      <c r="K1626" s="304">
        <v>18</v>
      </c>
      <c r="L1626" s="58">
        <v>204121.12359999999</v>
      </c>
      <c r="M1626" s="212">
        <v>2020</v>
      </c>
    </row>
    <row r="1627" spans="1:13" s="216" customFormat="1" hidden="1">
      <c r="A1627" s="219" t="s">
        <v>3081</v>
      </c>
      <c r="B1627" s="211" t="s">
        <v>3791</v>
      </c>
      <c r="C1627" s="238">
        <v>1954</v>
      </c>
      <c r="D1627" s="238"/>
      <c r="E1627" s="239" t="s">
        <v>571</v>
      </c>
      <c r="F1627" s="245">
        <v>2</v>
      </c>
      <c r="G1627" s="245">
        <v>3</v>
      </c>
      <c r="H1627" s="215">
        <v>1409.3</v>
      </c>
      <c r="I1627" s="215">
        <v>1314.9</v>
      </c>
      <c r="J1627" s="215">
        <v>1314.9</v>
      </c>
      <c r="K1627" s="304">
        <v>52</v>
      </c>
      <c r="L1627" s="58">
        <v>46925.759999999995</v>
      </c>
      <c r="M1627" s="212">
        <v>2020</v>
      </c>
    </row>
    <row r="1628" spans="1:13" s="216" customFormat="1" hidden="1">
      <c r="A1628" s="219" t="s">
        <v>3083</v>
      </c>
      <c r="B1628" s="211" t="s">
        <v>3792</v>
      </c>
      <c r="C1628" s="238">
        <v>1952</v>
      </c>
      <c r="D1628" s="238"/>
      <c r="E1628" s="239" t="s">
        <v>571</v>
      </c>
      <c r="F1628" s="245">
        <v>3</v>
      </c>
      <c r="G1628" s="245">
        <v>2</v>
      </c>
      <c r="H1628" s="215">
        <v>745.25</v>
      </c>
      <c r="I1628" s="215">
        <v>745.25</v>
      </c>
      <c r="J1628" s="215">
        <v>685.75</v>
      </c>
      <c r="K1628" s="304">
        <v>22</v>
      </c>
      <c r="L1628" s="58">
        <v>138019.34960000002</v>
      </c>
      <c r="M1628" s="212">
        <v>2020</v>
      </c>
    </row>
    <row r="1629" spans="1:13" s="216" customFormat="1" hidden="1">
      <c r="A1629" s="219" t="s">
        <v>3085</v>
      </c>
      <c r="B1629" s="211" t="s">
        <v>3793</v>
      </c>
      <c r="C1629" s="238">
        <v>1954</v>
      </c>
      <c r="D1629" s="238"/>
      <c r="E1629" s="239" t="s">
        <v>571</v>
      </c>
      <c r="F1629" s="245">
        <v>2</v>
      </c>
      <c r="G1629" s="245">
        <v>2</v>
      </c>
      <c r="H1629" s="215">
        <v>909</v>
      </c>
      <c r="I1629" s="215">
        <v>664.1</v>
      </c>
      <c r="J1629" s="215">
        <v>664.1</v>
      </c>
      <c r="K1629" s="304">
        <v>21</v>
      </c>
      <c r="L1629" s="58">
        <v>194856.44079999998</v>
      </c>
      <c r="M1629" s="212">
        <v>2020</v>
      </c>
    </row>
    <row r="1630" spans="1:13" s="216" customFormat="1" hidden="1">
      <c r="A1630" s="219" t="s">
        <v>3086</v>
      </c>
      <c r="B1630" s="211" t="s">
        <v>3794</v>
      </c>
      <c r="C1630" s="238">
        <v>1955</v>
      </c>
      <c r="D1630" s="238"/>
      <c r="E1630" s="239" t="s">
        <v>571</v>
      </c>
      <c r="F1630" s="245">
        <v>4</v>
      </c>
      <c r="G1630" s="245">
        <v>4</v>
      </c>
      <c r="H1630" s="215">
        <v>2547.1999999999998</v>
      </c>
      <c r="I1630" s="215">
        <v>2287.6</v>
      </c>
      <c r="J1630" s="215">
        <v>1966.9</v>
      </c>
      <c r="K1630" s="304">
        <v>67</v>
      </c>
      <c r="L1630" s="58">
        <v>122230.54104000001</v>
      </c>
      <c r="M1630" s="212">
        <v>2020</v>
      </c>
    </row>
    <row r="1631" spans="1:13" s="216" customFormat="1" hidden="1">
      <c r="A1631" s="219" t="s">
        <v>3087</v>
      </c>
      <c r="B1631" s="211" t="s">
        <v>3795</v>
      </c>
      <c r="C1631" s="238">
        <v>1954</v>
      </c>
      <c r="D1631" s="238"/>
      <c r="E1631" s="239" t="s">
        <v>571</v>
      </c>
      <c r="F1631" s="245">
        <v>2</v>
      </c>
      <c r="G1631" s="245">
        <v>2</v>
      </c>
      <c r="H1631" s="215">
        <v>474.7</v>
      </c>
      <c r="I1631" s="215">
        <v>367.5</v>
      </c>
      <c r="J1631" s="215">
        <v>367.5</v>
      </c>
      <c r="K1631" s="304">
        <v>14</v>
      </c>
      <c r="L1631" s="58">
        <v>28082.568799999997</v>
      </c>
      <c r="M1631" s="212">
        <v>2020</v>
      </c>
    </row>
    <row r="1632" spans="1:13" s="216" customFormat="1" hidden="1">
      <c r="A1632" s="219" t="s">
        <v>3088</v>
      </c>
      <c r="B1632" s="211" t="s">
        <v>3796</v>
      </c>
      <c r="C1632" s="238">
        <v>1954</v>
      </c>
      <c r="D1632" s="238"/>
      <c r="E1632" s="239" t="s">
        <v>571</v>
      </c>
      <c r="F1632" s="245">
        <v>2</v>
      </c>
      <c r="G1632" s="245">
        <v>2</v>
      </c>
      <c r="H1632" s="215">
        <v>889.4</v>
      </c>
      <c r="I1632" s="215">
        <v>838.22</v>
      </c>
      <c r="J1632" s="215">
        <v>838.22</v>
      </c>
      <c r="K1632" s="304">
        <v>29</v>
      </c>
      <c r="L1632" s="58">
        <v>72471.379920000007</v>
      </c>
      <c r="M1632" s="212">
        <v>2020</v>
      </c>
    </row>
    <row r="1633" spans="1:13" s="216" customFormat="1" hidden="1">
      <c r="A1633" s="219" t="s">
        <v>3089</v>
      </c>
      <c r="B1633" s="211" t="s">
        <v>3797</v>
      </c>
      <c r="C1633" s="238">
        <v>1945</v>
      </c>
      <c r="D1633" s="238"/>
      <c r="E1633" s="239" t="s">
        <v>571</v>
      </c>
      <c r="F1633" s="245">
        <v>2</v>
      </c>
      <c r="G1633" s="245">
        <v>1</v>
      </c>
      <c r="H1633" s="215">
        <v>500.6</v>
      </c>
      <c r="I1633" s="215">
        <v>499.6</v>
      </c>
      <c r="J1633" s="215">
        <v>499.6</v>
      </c>
      <c r="K1633" s="304">
        <v>21</v>
      </c>
      <c r="L1633" s="58">
        <v>179799.25159999999</v>
      </c>
      <c r="M1633" s="212">
        <v>2020</v>
      </c>
    </row>
    <row r="1634" spans="1:13" s="216" customFormat="1" hidden="1">
      <c r="A1634" s="219" t="s">
        <v>3090</v>
      </c>
      <c r="B1634" s="211" t="s">
        <v>3798</v>
      </c>
      <c r="C1634" s="238">
        <v>1949</v>
      </c>
      <c r="D1634" s="238"/>
      <c r="E1634" s="239" t="s">
        <v>571</v>
      </c>
      <c r="F1634" s="245">
        <v>2</v>
      </c>
      <c r="G1634" s="245">
        <v>1</v>
      </c>
      <c r="H1634" s="215">
        <v>516.29999999999995</v>
      </c>
      <c r="I1634" s="215">
        <v>516.29999999999995</v>
      </c>
      <c r="J1634" s="215">
        <v>365.6</v>
      </c>
      <c r="K1634" s="304">
        <v>17</v>
      </c>
      <c r="L1634" s="58">
        <v>105366.34239999999</v>
      </c>
      <c r="M1634" s="212">
        <v>2020</v>
      </c>
    </row>
    <row r="1635" spans="1:13" s="216" customFormat="1" hidden="1">
      <c r="A1635" s="219" t="s">
        <v>3091</v>
      </c>
      <c r="B1635" s="211" t="s">
        <v>3799</v>
      </c>
      <c r="C1635" s="238">
        <v>1946</v>
      </c>
      <c r="D1635" s="238"/>
      <c r="E1635" s="239" t="s">
        <v>571</v>
      </c>
      <c r="F1635" s="245">
        <v>2</v>
      </c>
      <c r="G1635" s="245">
        <v>1</v>
      </c>
      <c r="H1635" s="215">
        <v>535.70000000000005</v>
      </c>
      <c r="I1635" s="215">
        <v>534</v>
      </c>
      <c r="J1635" s="215">
        <v>534</v>
      </c>
      <c r="K1635" s="304">
        <v>22</v>
      </c>
      <c r="L1635" s="58">
        <v>94669.944000000003</v>
      </c>
      <c r="M1635" s="212">
        <v>2020</v>
      </c>
    </row>
    <row r="1636" spans="1:13" s="216" customFormat="1" hidden="1">
      <c r="A1636" s="219" t="s">
        <v>3092</v>
      </c>
      <c r="B1636" s="211" t="s">
        <v>3800</v>
      </c>
      <c r="C1636" s="238">
        <v>1954</v>
      </c>
      <c r="D1636" s="238"/>
      <c r="E1636" s="239" t="s">
        <v>571</v>
      </c>
      <c r="F1636" s="245">
        <v>3</v>
      </c>
      <c r="G1636" s="245">
        <v>2</v>
      </c>
      <c r="H1636" s="215">
        <v>1032.7</v>
      </c>
      <c r="I1636" s="215">
        <v>959.6</v>
      </c>
      <c r="J1636" s="215">
        <v>959.6</v>
      </c>
      <c r="K1636" s="304">
        <v>45</v>
      </c>
      <c r="L1636" s="58">
        <v>193413.788</v>
      </c>
      <c r="M1636" s="212">
        <v>2020</v>
      </c>
    </row>
    <row r="1637" spans="1:13" s="216" customFormat="1" hidden="1">
      <c r="A1637" s="219" t="s">
        <v>3094</v>
      </c>
      <c r="B1637" s="211" t="s">
        <v>3801</v>
      </c>
      <c r="C1637" s="238">
        <v>1945</v>
      </c>
      <c r="D1637" s="238"/>
      <c r="E1637" s="239" t="s">
        <v>571</v>
      </c>
      <c r="F1637" s="245">
        <v>2</v>
      </c>
      <c r="G1637" s="245">
        <v>1</v>
      </c>
      <c r="H1637" s="215">
        <v>503.1</v>
      </c>
      <c r="I1637" s="215">
        <v>489.42</v>
      </c>
      <c r="J1637" s="215">
        <v>489.42</v>
      </c>
      <c r="K1637" s="304">
        <v>21</v>
      </c>
      <c r="L1637" s="58">
        <v>12588.9</v>
      </c>
      <c r="M1637" s="212">
        <v>2020</v>
      </c>
    </row>
    <row r="1638" spans="1:13" s="216" customFormat="1" hidden="1">
      <c r="A1638" s="219" t="s">
        <v>3095</v>
      </c>
      <c r="B1638" s="211" t="s">
        <v>3802</v>
      </c>
      <c r="C1638" s="238">
        <v>1948</v>
      </c>
      <c r="D1638" s="238"/>
      <c r="E1638" s="239" t="s">
        <v>571</v>
      </c>
      <c r="F1638" s="245">
        <v>2</v>
      </c>
      <c r="G1638" s="245">
        <v>1</v>
      </c>
      <c r="H1638" s="215">
        <v>495.6</v>
      </c>
      <c r="I1638" s="215">
        <v>490.72</v>
      </c>
      <c r="J1638" s="215">
        <v>490.72</v>
      </c>
      <c r="K1638" s="304">
        <v>17</v>
      </c>
      <c r="L1638" s="58">
        <v>18660.925600000002</v>
      </c>
      <c r="M1638" s="212">
        <v>2020</v>
      </c>
    </row>
    <row r="1639" spans="1:13" s="216" customFormat="1" hidden="1">
      <c r="A1639" s="219" t="s">
        <v>3097</v>
      </c>
      <c r="B1639" s="211" t="s">
        <v>1294</v>
      </c>
      <c r="C1639" s="238">
        <v>1955</v>
      </c>
      <c r="D1639" s="238"/>
      <c r="E1639" s="239" t="s">
        <v>571</v>
      </c>
      <c r="F1639" s="245">
        <v>3</v>
      </c>
      <c r="G1639" s="245">
        <v>3</v>
      </c>
      <c r="H1639" s="215">
        <v>1907.1</v>
      </c>
      <c r="I1639" s="215">
        <v>1747.3</v>
      </c>
      <c r="J1639" s="215">
        <v>1165.4000000000001</v>
      </c>
      <c r="K1639" s="304">
        <v>43</v>
      </c>
      <c r="L1639" s="58">
        <v>2552850.1452680579</v>
      </c>
      <c r="M1639" s="212">
        <v>2020</v>
      </c>
    </row>
    <row r="1640" spans="1:13" s="216" customFormat="1" hidden="1">
      <c r="A1640" s="219" t="s">
        <v>3099</v>
      </c>
      <c r="B1640" s="211" t="s">
        <v>1295</v>
      </c>
      <c r="C1640" s="238">
        <v>1955</v>
      </c>
      <c r="D1640" s="238"/>
      <c r="E1640" s="239" t="s">
        <v>571</v>
      </c>
      <c r="F1640" s="245">
        <v>3</v>
      </c>
      <c r="G1640" s="245">
        <v>3</v>
      </c>
      <c r="H1640" s="215">
        <v>2706.3</v>
      </c>
      <c r="I1640" s="215">
        <v>2500</v>
      </c>
      <c r="J1640" s="215">
        <v>1485.1</v>
      </c>
      <c r="K1640" s="304">
        <v>61</v>
      </c>
      <c r="L1640" s="58">
        <v>165348.48199999999</v>
      </c>
      <c r="M1640" s="212">
        <v>2020</v>
      </c>
    </row>
    <row r="1641" spans="1:13" s="216" customFormat="1" hidden="1">
      <c r="A1641" s="219" t="s">
        <v>3100</v>
      </c>
      <c r="B1641" s="211" t="s">
        <v>3803</v>
      </c>
      <c r="C1641" s="238">
        <v>1955</v>
      </c>
      <c r="D1641" s="238"/>
      <c r="E1641" s="239" t="s">
        <v>571</v>
      </c>
      <c r="F1641" s="245">
        <v>4</v>
      </c>
      <c r="G1641" s="245">
        <v>3</v>
      </c>
      <c r="H1641" s="215">
        <v>2376</v>
      </c>
      <c r="I1641" s="215">
        <v>1917.4</v>
      </c>
      <c r="J1641" s="215">
        <v>1917.4</v>
      </c>
      <c r="K1641" s="304">
        <v>48</v>
      </c>
      <c r="L1641" s="58">
        <v>314295.5012</v>
      </c>
      <c r="M1641" s="212">
        <v>2020</v>
      </c>
    </row>
    <row r="1642" spans="1:13" s="216" customFormat="1" hidden="1">
      <c r="A1642" s="219" t="s">
        <v>3101</v>
      </c>
      <c r="B1642" s="211" t="s">
        <v>3804</v>
      </c>
      <c r="C1642" s="238">
        <v>1955</v>
      </c>
      <c r="D1642" s="238"/>
      <c r="E1642" s="239" t="s">
        <v>571</v>
      </c>
      <c r="F1642" s="245">
        <v>4</v>
      </c>
      <c r="G1642" s="245">
        <v>3</v>
      </c>
      <c r="H1642" s="215">
        <v>3017.9</v>
      </c>
      <c r="I1642" s="215">
        <v>2008.2</v>
      </c>
      <c r="J1642" s="215">
        <v>1903.6</v>
      </c>
      <c r="K1642" s="304">
        <v>51</v>
      </c>
      <c r="L1642" s="58">
        <v>330091.58439999999</v>
      </c>
      <c r="M1642" s="212">
        <v>2020</v>
      </c>
    </row>
    <row r="1643" spans="1:13" s="216" customFormat="1" hidden="1">
      <c r="A1643" s="219" t="s">
        <v>3102</v>
      </c>
      <c r="B1643" s="211" t="s">
        <v>1296</v>
      </c>
      <c r="C1643" s="239">
        <v>1954</v>
      </c>
      <c r="D1643" s="244"/>
      <c r="E1643" s="239" t="s">
        <v>571</v>
      </c>
      <c r="F1643" s="245">
        <v>2</v>
      </c>
      <c r="G1643" s="245">
        <v>2</v>
      </c>
      <c r="H1643" s="214">
        <v>985.5</v>
      </c>
      <c r="I1643" s="214">
        <v>894.7</v>
      </c>
      <c r="J1643" s="214">
        <v>894.7</v>
      </c>
      <c r="K1643" s="245">
        <v>32</v>
      </c>
      <c r="L1643" s="58">
        <v>21760.592799999999</v>
      </c>
      <c r="M1643" s="212">
        <v>2020</v>
      </c>
    </row>
    <row r="1644" spans="1:13" s="216" customFormat="1" hidden="1">
      <c r="A1644" s="219" t="s">
        <v>3103</v>
      </c>
      <c r="B1644" s="211" t="s">
        <v>3805</v>
      </c>
      <c r="C1644" s="238">
        <v>1954</v>
      </c>
      <c r="D1644" s="238"/>
      <c r="E1644" s="239" t="s">
        <v>571</v>
      </c>
      <c r="F1644" s="245">
        <v>2</v>
      </c>
      <c r="G1644" s="245">
        <v>1</v>
      </c>
      <c r="H1644" s="215">
        <v>528.70000000000005</v>
      </c>
      <c r="I1644" s="215">
        <v>528.70000000000005</v>
      </c>
      <c r="J1644" s="215">
        <v>528.70000000000005</v>
      </c>
      <c r="K1644" s="304">
        <v>22</v>
      </c>
      <c r="L1644" s="58">
        <v>28056.631600000001</v>
      </c>
      <c r="M1644" s="212">
        <v>2020</v>
      </c>
    </row>
    <row r="1645" spans="1:13" s="216" customFormat="1" hidden="1">
      <c r="A1645" s="219" t="s">
        <v>3104</v>
      </c>
      <c r="B1645" s="211" t="s">
        <v>1297</v>
      </c>
      <c r="C1645" s="238">
        <v>1952</v>
      </c>
      <c r="D1645" s="238"/>
      <c r="E1645" s="239" t="s">
        <v>571</v>
      </c>
      <c r="F1645" s="245">
        <v>3</v>
      </c>
      <c r="G1645" s="245">
        <v>2</v>
      </c>
      <c r="H1645" s="215">
        <v>1064.5</v>
      </c>
      <c r="I1645" s="215">
        <v>832.5</v>
      </c>
      <c r="J1645" s="215">
        <v>632</v>
      </c>
      <c r="K1645" s="304">
        <v>20</v>
      </c>
      <c r="L1645" s="58">
        <v>116792.28079999999</v>
      </c>
      <c r="M1645" s="212">
        <v>2020</v>
      </c>
    </row>
    <row r="1646" spans="1:13" s="216" customFormat="1" hidden="1">
      <c r="A1646" s="219" t="s">
        <v>3105</v>
      </c>
      <c r="B1646" s="211" t="s">
        <v>1298</v>
      </c>
      <c r="C1646" s="238">
        <v>1954</v>
      </c>
      <c r="D1646" s="238"/>
      <c r="E1646" s="239" t="s">
        <v>571</v>
      </c>
      <c r="F1646" s="245">
        <v>2</v>
      </c>
      <c r="G1646" s="245">
        <v>3</v>
      </c>
      <c r="H1646" s="215">
        <v>1817.7</v>
      </c>
      <c r="I1646" s="215">
        <v>1563.2</v>
      </c>
      <c r="J1646" s="215">
        <v>1488</v>
      </c>
      <c r="K1646" s="304">
        <v>42</v>
      </c>
      <c r="L1646" s="58">
        <v>79103.91</v>
      </c>
      <c r="M1646" s="212">
        <v>2020</v>
      </c>
    </row>
    <row r="1647" spans="1:13" s="216" customFormat="1" hidden="1">
      <c r="A1647" s="219" t="s">
        <v>3106</v>
      </c>
      <c r="B1647" s="211" t="s">
        <v>3806</v>
      </c>
      <c r="C1647" s="238">
        <v>1953</v>
      </c>
      <c r="D1647" s="238"/>
      <c r="E1647" s="239" t="s">
        <v>571</v>
      </c>
      <c r="F1647" s="245">
        <v>3</v>
      </c>
      <c r="G1647" s="245">
        <v>2</v>
      </c>
      <c r="H1647" s="215">
        <v>1275.8</v>
      </c>
      <c r="I1647" s="215">
        <v>994.6</v>
      </c>
      <c r="J1647" s="215">
        <v>994.6</v>
      </c>
      <c r="K1647" s="304">
        <v>18</v>
      </c>
      <c r="L1647" s="58">
        <v>86805.162399999987</v>
      </c>
      <c r="M1647" s="212">
        <v>2020</v>
      </c>
    </row>
    <row r="1648" spans="1:13" s="216" customFormat="1" hidden="1">
      <c r="A1648" s="219" t="s">
        <v>3108</v>
      </c>
      <c r="B1648" s="211" t="s">
        <v>3807</v>
      </c>
      <c r="C1648" s="238">
        <v>1942</v>
      </c>
      <c r="D1648" s="238"/>
      <c r="E1648" s="239" t="s">
        <v>571</v>
      </c>
      <c r="F1648" s="245">
        <v>2</v>
      </c>
      <c r="G1648" s="245">
        <v>1</v>
      </c>
      <c r="H1648" s="215">
        <v>501</v>
      </c>
      <c r="I1648" s="215">
        <v>445.2</v>
      </c>
      <c r="J1648" s="215">
        <v>445.2</v>
      </c>
      <c r="K1648" s="304">
        <v>19</v>
      </c>
      <c r="L1648" s="58">
        <v>136987.7732</v>
      </c>
      <c r="M1648" s="212">
        <v>2020</v>
      </c>
    </row>
    <row r="1649" spans="1:13" s="216" customFormat="1" hidden="1">
      <c r="A1649" s="219" t="s">
        <v>3110</v>
      </c>
      <c r="B1649" s="211" t="s">
        <v>3808</v>
      </c>
      <c r="C1649" s="238">
        <v>1945</v>
      </c>
      <c r="D1649" s="238"/>
      <c r="E1649" s="239" t="s">
        <v>571</v>
      </c>
      <c r="F1649" s="245">
        <v>2</v>
      </c>
      <c r="G1649" s="245">
        <v>1</v>
      </c>
      <c r="H1649" s="215">
        <v>574.4</v>
      </c>
      <c r="I1649" s="215">
        <v>508.4</v>
      </c>
      <c r="J1649" s="215">
        <v>508.4</v>
      </c>
      <c r="K1649" s="304">
        <v>25</v>
      </c>
      <c r="L1649" s="58">
        <v>29078.968399999998</v>
      </c>
      <c r="M1649" s="212">
        <v>2020</v>
      </c>
    </row>
    <row r="1650" spans="1:13" s="216" customFormat="1" hidden="1">
      <c r="A1650" s="219" t="s">
        <v>3112</v>
      </c>
      <c r="B1650" s="211" t="s">
        <v>3809</v>
      </c>
      <c r="C1650" s="238">
        <v>1951</v>
      </c>
      <c r="D1650" s="238"/>
      <c r="E1650" s="239" t="s">
        <v>571</v>
      </c>
      <c r="F1650" s="245">
        <v>2</v>
      </c>
      <c r="G1650" s="245">
        <v>2</v>
      </c>
      <c r="H1650" s="215">
        <v>604.79999999999995</v>
      </c>
      <c r="I1650" s="215">
        <v>604.79999999999995</v>
      </c>
      <c r="J1650" s="215">
        <v>604.79999999999995</v>
      </c>
      <c r="K1650" s="304">
        <v>23</v>
      </c>
      <c r="L1650" s="58">
        <v>68661.125200000009</v>
      </c>
      <c r="M1650" s="212">
        <v>2020</v>
      </c>
    </row>
    <row r="1651" spans="1:13" s="216" customFormat="1" hidden="1">
      <c r="A1651" s="219" t="s">
        <v>3114</v>
      </c>
      <c r="B1651" s="211" t="s">
        <v>3810</v>
      </c>
      <c r="C1651" s="238">
        <v>1953</v>
      </c>
      <c r="D1651" s="238"/>
      <c r="E1651" s="239" t="s">
        <v>571</v>
      </c>
      <c r="F1651" s="245">
        <v>2</v>
      </c>
      <c r="G1651" s="245">
        <v>2</v>
      </c>
      <c r="H1651" s="215">
        <v>605.70000000000005</v>
      </c>
      <c r="I1651" s="215">
        <v>525.5</v>
      </c>
      <c r="J1651" s="215">
        <v>525.5</v>
      </c>
      <c r="K1651" s="304">
        <v>26</v>
      </c>
      <c r="L1651" s="58">
        <v>138904.1556</v>
      </c>
      <c r="M1651" s="212">
        <v>2020</v>
      </c>
    </row>
    <row r="1652" spans="1:13" s="216" customFormat="1" hidden="1">
      <c r="A1652" s="219" t="s">
        <v>3115</v>
      </c>
      <c r="B1652" s="211" t="s">
        <v>3811</v>
      </c>
      <c r="C1652" s="238">
        <v>1953</v>
      </c>
      <c r="D1652" s="238"/>
      <c r="E1652" s="239" t="s">
        <v>571</v>
      </c>
      <c r="F1652" s="245">
        <v>2</v>
      </c>
      <c r="G1652" s="245">
        <v>2</v>
      </c>
      <c r="H1652" s="215">
        <v>526.08000000000004</v>
      </c>
      <c r="I1652" s="215">
        <v>526.08000000000004</v>
      </c>
      <c r="J1652" s="215">
        <v>526.08000000000004</v>
      </c>
      <c r="K1652" s="304">
        <v>18</v>
      </c>
      <c r="L1652" s="58">
        <v>28675.9732</v>
      </c>
      <c r="M1652" s="212">
        <v>2020</v>
      </c>
    </row>
    <row r="1653" spans="1:13" s="216" customFormat="1" hidden="1">
      <c r="A1653" s="219" t="s">
        <v>3117</v>
      </c>
      <c r="B1653" s="211" t="s">
        <v>3812</v>
      </c>
      <c r="C1653" s="238">
        <v>1953</v>
      </c>
      <c r="D1653" s="238"/>
      <c r="E1653" s="239" t="s">
        <v>571</v>
      </c>
      <c r="F1653" s="245">
        <v>2</v>
      </c>
      <c r="G1653" s="245">
        <v>2</v>
      </c>
      <c r="H1653" s="215">
        <v>497</v>
      </c>
      <c r="I1653" s="215">
        <v>497</v>
      </c>
      <c r="J1653" s="215">
        <v>497</v>
      </c>
      <c r="K1653" s="304">
        <v>19</v>
      </c>
      <c r="L1653" s="58">
        <v>110881.27640000002</v>
      </c>
      <c r="M1653" s="212">
        <v>2020</v>
      </c>
    </row>
    <row r="1654" spans="1:13" s="216" customFormat="1" hidden="1">
      <c r="A1654" s="219" t="s">
        <v>3118</v>
      </c>
      <c r="B1654" s="211" t="s">
        <v>3813</v>
      </c>
      <c r="C1654" s="238">
        <v>1952</v>
      </c>
      <c r="D1654" s="238"/>
      <c r="E1654" s="239" t="s">
        <v>571</v>
      </c>
      <c r="F1654" s="245">
        <v>2</v>
      </c>
      <c r="G1654" s="245">
        <v>2</v>
      </c>
      <c r="H1654" s="215">
        <v>504.4</v>
      </c>
      <c r="I1654" s="215">
        <v>306.7</v>
      </c>
      <c r="J1654" s="215">
        <v>306.7</v>
      </c>
      <c r="K1654" s="304">
        <v>19</v>
      </c>
      <c r="L1654" s="58">
        <v>118238.95439999999</v>
      </c>
      <c r="M1654" s="212">
        <v>2020</v>
      </c>
    </row>
    <row r="1655" spans="1:13" hidden="1">
      <c r="A1655" s="171" t="s">
        <v>185</v>
      </c>
      <c r="B1655" s="243"/>
      <c r="C1655" s="350"/>
      <c r="D1655" s="100"/>
      <c r="E1655" s="350"/>
      <c r="F1655" s="175"/>
      <c r="G1655" s="175"/>
      <c r="H1655" s="204">
        <f>SUM(H1613:H1654)</f>
        <v>40130.230000000003</v>
      </c>
      <c r="I1655" s="204">
        <f t="shared" ref="I1655:J1655" si="16">SUM(I1613:I1654)</f>
        <v>35821.49</v>
      </c>
      <c r="J1655" s="204">
        <f t="shared" si="16"/>
        <v>32106.09</v>
      </c>
      <c r="K1655" s="175">
        <f>SUM(K1613:K1654)</f>
        <v>1150</v>
      </c>
      <c r="L1655" s="204">
        <f>SUM(L1613:L1654)</f>
        <v>7703293.2282280568</v>
      </c>
      <c r="M1655" s="181"/>
    </row>
    <row r="1656" spans="1:13" hidden="1">
      <c r="A1656" s="171" t="s">
        <v>3276</v>
      </c>
      <c r="B1656" s="261"/>
      <c r="C1656" s="350"/>
      <c r="D1656" s="100"/>
      <c r="E1656" s="350"/>
      <c r="F1656" s="175"/>
      <c r="G1656" s="175"/>
      <c r="H1656" s="204"/>
      <c r="I1656" s="204"/>
      <c r="J1656" s="204"/>
      <c r="K1656" s="175"/>
      <c r="L1656" s="204"/>
      <c r="M1656" s="186"/>
    </row>
    <row r="1657" spans="1:13" hidden="1">
      <c r="A1657" s="219" t="s">
        <v>3119</v>
      </c>
      <c r="B1657" s="261" t="s">
        <v>3814</v>
      </c>
      <c r="C1657" s="350">
        <v>1957</v>
      </c>
      <c r="D1657" s="100"/>
      <c r="E1657" s="350" t="s">
        <v>62</v>
      </c>
      <c r="F1657" s="175">
        <v>3</v>
      </c>
      <c r="G1657" s="175">
        <v>2</v>
      </c>
      <c r="H1657" s="204">
        <v>946.7</v>
      </c>
      <c r="I1657" s="204">
        <v>946.7</v>
      </c>
      <c r="J1657" s="204">
        <v>946.7</v>
      </c>
      <c r="K1657" s="175">
        <v>54</v>
      </c>
      <c r="L1657" s="204">
        <v>128493.88896</v>
      </c>
      <c r="M1657" s="173">
        <v>2020</v>
      </c>
    </row>
    <row r="1658" spans="1:13" hidden="1">
      <c r="A1658" s="219" t="s">
        <v>3121</v>
      </c>
      <c r="B1658" s="261" t="s">
        <v>3815</v>
      </c>
      <c r="C1658" s="350">
        <v>1957</v>
      </c>
      <c r="D1658" s="100"/>
      <c r="E1658" s="350" t="s">
        <v>62</v>
      </c>
      <c r="F1658" s="175">
        <v>3</v>
      </c>
      <c r="G1658" s="175">
        <v>2</v>
      </c>
      <c r="H1658" s="204">
        <v>953.2</v>
      </c>
      <c r="I1658" s="204">
        <v>699.4</v>
      </c>
      <c r="J1658" s="204">
        <v>699.4</v>
      </c>
      <c r="K1658" s="175">
        <v>29</v>
      </c>
      <c r="L1658" s="204">
        <v>101425.69760000001</v>
      </c>
      <c r="M1658" s="173">
        <v>2020</v>
      </c>
    </row>
    <row r="1659" spans="1:13" hidden="1">
      <c r="A1659" s="219" t="s">
        <v>3122</v>
      </c>
      <c r="B1659" s="261" t="s">
        <v>3816</v>
      </c>
      <c r="C1659" s="350">
        <v>1946</v>
      </c>
      <c r="D1659" s="100"/>
      <c r="E1659" s="350" t="s">
        <v>62</v>
      </c>
      <c r="F1659" s="175">
        <v>2</v>
      </c>
      <c r="G1659" s="175">
        <v>2</v>
      </c>
      <c r="H1659" s="204">
        <v>521.79999999999995</v>
      </c>
      <c r="I1659" s="204">
        <v>462.4</v>
      </c>
      <c r="J1659" s="204">
        <v>462.4</v>
      </c>
      <c r="K1659" s="175">
        <v>34</v>
      </c>
      <c r="L1659" s="204">
        <v>568735.11647999997</v>
      </c>
      <c r="M1659" s="173">
        <v>2020</v>
      </c>
    </row>
    <row r="1660" spans="1:13" hidden="1">
      <c r="A1660" s="219" t="s">
        <v>3124</v>
      </c>
      <c r="B1660" s="261" t="s">
        <v>3817</v>
      </c>
      <c r="C1660" s="350">
        <v>1953</v>
      </c>
      <c r="D1660" s="100"/>
      <c r="E1660" s="350" t="s">
        <v>62</v>
      </c>
      <c r="F1660" s="175">
        <v>2</v>
      </c>
      <c r="G1660" s="175">
        <v>2</v>
      </c>
      <c r="H1660" s="204">
        <v>431.3</v>
      </c>
      <c r="I1660" s="204">
        <v>242.55</v>
      </c>
      <c r="J1660" s="204">
        <v>242.55</v>
      </c>
      <c r="K1660" s="175">
        <v>23</v>
      </c>
      <c r="L1660" s="204">
        <v>462737.16282000003</v>
      </c>
      <c r="M1660" s="173">
        <v>2020</v>
      </c>
    </row>
    <row r="1661" spans="1:13" hidden="1">
      <c r="A1661" s="219" t="s">
        <v>3126</v>
      </c>
      <c r="B1661" s="74" t="s">
        <v>6581</v>
      </c>
      <c r="C1661" s="350">
        <v>1954</v>
      </c>
      <c r="D1661" s="100"/>
      <c r="E1661" s="317" t="s">
        <v>571</v>
      </c>
      <c r="F1661" s="317">
        <v>5</v>
      </c>
      <c r="G1661" s="317">
        <v>3</v>
      </c>
      <c r="H1661" s="112">
        <v>2733.3</v>
      </c>
      <c r="I1661" s="112">
        <v>2673.7</v>
      </c>
      <c r="J1661" s="112">
        <v>2569.5</v>
      </c>
      <c r="K1661" s="114">
        <v>97</v>
      </c>
      <c r="L1661" s="204">
        <v>144370.08000000002</v>
      </c>
      <c r="M1661" s="173">
        <v>2020</v>
      </c>
    </row>
    <row r="1662" spans="1:13" hidden="1">
      <c r="A1662" s="219" t="s">
        <v>3128</v>
      </c>
      <c r="B1662" s="261" t="s">
        <v>3818</v>
      </c>
      <c r="C1662" s="350">
        <v>1946</v>
      </c>
      <c r="D1662" s="100"/>
      <c r="E1662" s="350" t="s">
        <v>62</v>
      </c>
      <c r="F1662" s="175">
        <v>2</v>
      </c>
      <c r="G1662" s="175">
        <v>1</v>
      </c>
      <c r="H1662" s="204">
        <v>694</v>
      </c>
      <c r="I1662" s="204">
        <v>634.9</v>
      </c>
      <c r="J1662" s="204">
        <v>634.9</v>
      </c>
      <c r="K1662" s="175">
        <v>31</v>
      </c>
      <c r="L1662" s="204">
        <v>419990.69000000006</v>
      </c>
      <c r="M1662" s="173">
        <v>2020</v>
      </c>
    </row>
    <row r="1663" spans="1:13" hidden="1">
      <c r="A1663" s="219" t="s">
        <v>3130</v>
      </c>
      <c r="B1663" s="261" t="s">
        <v>3819</v>
      </c>
      <c r="C1663" s="350">
        <v>1946</v>
      </c>
      <c r="D1663" s="100"/>
      <c r="E1663" s="350" t="s">
        <v>62</v>
      </c>
      <c r="F1663" s="175">
        <v>2</v>
      </c>
      <c r="G1663" s="175">
        <v>1</v>
      </c>
      <c r="H1663" s="204">
        <v>694</v>
      </c>
      <c r="I1663" s="204">
        <v>634.9</v>
      </c>
      <c r="J1663" s="204">
        <v>634.9</v>
      </c>
      <c r="K1663" s="175">
        <v>31</v>
      </c>
      <c r="L1663" s="204">
        <v>435266.69</v>
      </c>
      <c r="M1663" s="173">
        <v>2020</v>
      </c>
    </row>
    <row r="1664" spans="1:13" hidden="1">
      <c r="A1664" s="219" t="s">
        <v>3131</v>
      </c>
      <c r="B1664" s="261" t="s">
        <v>3820</v>
      </c>
      <c r="C1664" s="350">
        <v>1945</v>
      </c>
      <c r="D1664" s="350"/>
      <c r="E1664" s="350" t="s">
        <v>62</v>
      </c>
      <c r="F1664" s="175">
        <v>3</v>
      </c>
      <c r="G1664" s="175">
        <v>1</v>
      </c>
      <c r="H1664" s="204">
        <v>659</v>
      </c>
      <c r="I1664" s="204">
        <v>456.57</v>
      </c>
      <c r="J1664" s="204">
        <v>456.57</v>
      </c>
      <c r="K1664" s="185">
        <v>26</v>
      </c>
      <c r="L1664" s="204">
        <v>412857.11000000004</v>
      </c>
      <c r="M1664" s="173">
        <v>2020</v>
      </c>
    </row>
    <row r="1665" spans="1:13" hidden="1">
      <c r="A1665" s="219" t="s">
        <v>3132</v>
      </c>
      <c r="B1665" s="74" t="s">
        <v>6582</v>
      </c>
      <c r="C1665" s="350">
        <v>1952</v>
      </c>
      <c r="D1665" s="350"/>
      <c r="E1665" s="317" t="s">
        <v>62</v>
      </c>
      <c r="F1665" s="317">
        <v>3</v>
      </c>
      <c r="G1665" s="317">
        <v>1</v>
      </c>
      <c r="H1665" s="112">
        <v>593.6</v>
      </c>
      <c r="I1665" s="112">
        <v>511.5</v>
      </c>
      <c r="J1665" s="112">
        <v>511.5</v>
      </c>
      <c r="K1665" s="114">
        <v>42</v>
      </c>
      <c r="L1665" s="204">
        <v>144370.08000000002</v>
      </c>
      <c r="M1665" s="173">
        <v>2020</v>
      </c>
    </row>
    <row r="1666" spans="1:13" hidden="1">
      <c r="A1666" s="219" t="s">
        <v>3133</v>
      </c>
      <c r="B1666" s="244" t="s">
        <v>1688</v>
      </c>
      <c r="C1666" s="170">
        <v>1942</v>
      </c>
      <c r="D1666" s="100"/>
      <c r="E1666" s="350" t="s">
        <v>62</v>
      </c>
      <c r="F1666" s="170">
        <v>4</v>
      </c>
      <c r="G1666" s="170">
        <v>3</v>
      </c>
      <c r="H1666" s="204">
        <v>3757.5</v>
      </c>
      <c r="I1666" s="204">
        <v>3286.6</v>
      </c>
      <c r="J1666" s="204">
        <v>2396.1999999999998</v>
      </c>
      <c r="K1666" s="175">
        <v>214</v>
      </c>
      <c r="L1666" s="204">
        <v>153406.03</v>
      </c>
      <c r="M1666" s="173">
        <v>2020</v>
      </c>
    </row>
    <row r="1667" spans="1:13" hidden="1">
      <c r="A1667" s="219" t="s">
        <v>3134</v>
      </c>
      <c r="B1667" s="244" t="s">
        <v>3821</v>
      </c>
      <c r="C1667" s="350">
        <v>1942</v>
      </c>
      <c r="D1667" s="350"/>
      <c r="E1667" s="350" t="s">
        <v>62</v>
      </c>
      <c r="F1667" s="350">
        <v>4</v>
      </c>
      <c r="G1667" s="350">
        <v>1</v>
      </c>
      <c r="H1667" s="204">
        <v>3998.7</v>
      </c>
      <c r="I1667" s="204">
        <v>3290.62</v>
      </c>
      <c r="J1667" s="204">
        <v>3078.82</v>
      </c>
      <c r="K1667" s="175">
        <v>157</v>
      </c>
      <c r="L1667" s="204">
        <v>23039.13</v>
      </c>
      <c r="M1667" s="173">
        <v>2020</v>
      </c>
    </row>
    <row r="1668" spans="1:13" hidden="1">
      <c r="A1668" s="219" t="s">
        <v>3135</v>
      </c>
      <c r="B1668" s="244" t="s">
        <v>1690</v>
      </c>
      <c r="C1668" s="350">
        <v>1957</v>
      </c>
      <c r="D1668" s="350"/>
      <c r="E1668" s="350" t="s">
        <v>10</v>
      </c>
      <c r="F1668" s="350">
        <v>9</v>
      </c>
      <c r="G1668" s="350">
        <v>4</v>
      </c>
      <c r="H1668" s="204">
        <v>10174.700000000001</v>
      </c>
      <c r="I1668" s="204">
        <v>8511.2999999999993</v>
      </c>
      <c r="J1668" s="204">
        <v>7618.7</v>
      </c>
      <c r="K1668" s="175">
        <v>169</v>
      </c>
      <c r="L1668" s="204">
        <v>570657.61255631794</v>
      </c>
      <c r="M1668" s="173">
        <v>2020</v>
      </c>
    </row>
    <row r="1669" spans="1:13" ht="31.5" hidden="1">
      <c r="A1669" s="219" t="s">
        <v>3136</v>
      </c>
      <c r="B1669" s="244" t="s">
        <v>3822</v>
      </c>
      <c r="C1669" s="350">
        <v>1934</v>
      </c>
      <c r="D1669" s="350"/>
      <c r="E1669" s="350" t="s">
        <v>8</v>
      </c>
      <c r="F1669" s="350">
        <v>3</v>
      </c>
      <c r="G1669" s="350">
        <v>2</v>
      </c>
      <c r="H1669" s="204">
        <v>1262.5999999999999</v>
      </c>
      <c r="I1669" s="204">
        <v>980.2</v>
      </c>
      <c r="J1669" s="204">
        <v>750.3</v>
      </c>
      <c r="K1669" s="175">
        <v>253</v>
      </c>
      <c r="L1669" s="204">
        <v>3523873.0538653801</v>
      </c>
      <c r="M1669" s="173">
        <v>2020</v>
      </c>
    </row>
    <row r="1670" spans="1:13" hidden="1">
      <c r="A1670" s="219" t="s">
        <v>3137</v>
      </c>
      <c r="B1670" s="244" t="s">
        <v>3823</v>
      </c>
      <c r="C1670" s="350">
        <v>1934</v>
      </c>
      <c r="D1670" s="350"/>
      <c r="E1670" s="350" t="s">
        <v>62</v>
      </c>
      <c r="F1670" s="350">
        <v>4</v>
      </c>
      <c r="G1670" s="350">
        <v>6</v>
      </c>
      <c r="H1670" s="204">
        <v>4563.3</v>
      </c>
      <c r="I1670" s="204">
        <v>4211.7</v>
      </c>
      <c r="J1670" s="204">
        <v>2056.6</v>
      </c>
      <c r="K1670" s="175">
        <v>107</v>
      </c>
      <c r="L1670" s="204">
        <v>62792.6</v>
      </c>
      <c r="M1670" s="173">
        <v>2020</v>
      </c>
    </row>
    <row r="1671" spans="1:13" ht="31.5" hidden="1">
      <c r="A1671" s="219" t="s">
        <v>3138</v>
      </c>
      <c r="B1671" s="244" t="s">
        <v>3824</v>
      </c>
      <c r="C1671" s="170">
        <v>1939</v>
      </c>
      <c r="D1671" s="350"/>
      <c r="E1671" s="350" t="s">
        <v>8</v>
      </c>
      <c r="F1671" s="170">
        <v>4</v>
      </c>
      <c r="G1671" s="170">
        <v>8</v>
      </c>
      <c r="H1671" s="204">
        <v>6399.4</v>
      </c>
      <c r="I1671" s="204">
        <v>5290.2</v>
      </c>
      <c r="J1671" s="204">
        <v>4304.2</v>
      </c>
      <c r="K1671" s="185">
        <v>99</v>
      </c>
      <c r="L1671" s="172">
        <v>5138318.95</v>
      </c>
      <c r="M1671" s="173">
        <v>2020</v>
      </c>
    </row>
    <row r="1672" spans="1:13" ht="31.5" hidden="1">
      <c r="A1672" s="219" t="s">
        <v>3140</v>
      </c>
      <c r="B1672" s="74" t="s">
        <v>6583</v>
      </c>
      <c r="C1672" s="14">
        <v>1934</v>
      </c>
      <c r="D1672" s="9"/>
      <c r="E1672" s="11" t="s">
        <v>8</v>
      </c>
      <c r="F1672" s="14">
        <v>4</v>
      </c>
      <c r="G1672" s="14">
        <v>6</v>
      </c>
      <c r="H1672" s="205">
        <v>4070.9</v>
      </c>
      <c r="I1672" s="205">
        <v>3616.8</v>
      </c>
      <c r="J1672" s="205">
        <v>2552.4</v>
      </c>
      <c r="K1672" s="16">
        <v>111</v>
      </c>
      <c r="L1672" s="172">
        <v>12372706.497295577</v>
      </c>
      <c r="M1672" s="173">
        <v>2020</v>
      </c>
    </row>
    <row r="1673" spans="1:13" ht="31.5" hidden="1">
      <c r="A1673" s="219" t="s">
        <v>3142</v>
      </c>
      <c r="B1673" s="244" t="s">
        <v>3825</v>
      </c>
      <c r="C1673" s="170">
        <v>1934</v>
      </c>
      <c r="D1673" s="350"/>
      <c r="E1673" s="350" t="s">
        <v>8</v>
      </c>
      <c r="F1673" s="170">
        <v>4</v>
      </c>
      <c r="G1673" s="170">
        <v>6</v>
      </c>
      <c r="H1673" s="204">
        <v>4070.9</v>
      </c>
      <c r="I1673" s="204">
        <v>3616.8</v>
      </c>
      <c r="J1673" s="204">
        <v>2552.4</v>
      </c>
      <c r="K1673" s="175">
        <v>111</v>
      </c>
      <c r="L1673" s="172">
        <v>3963560.6491168719</v>
      </c>
      <c r="M1673" s="173">
        <v>2020</v>
      </c>
    </row>
    <row r="1674" spans="1:13" hidden="1">
      <c r="A1674" s="219" t="s">
        <v>3144</v>
      </c>
      <c r="B1674" s="74" t="s">
        <v>6584</v>
      </c>
      <c r="C1674" s="14">
        <v>1958</v>
      </c>
      <c r="D1674" s="9"/>
      <c r="E1674" s="11" t="s">
        <v>62</v>
      </c>
      <c r="F1674" s="14">
        <v>7</v>
      </c>
      <c r="G1674" s="14">
        <v>6</v>
      </c>
      <c r="H1674" s="205">
        <v>7294.7</v>
      </c>
      <c r="I1674" s="205">
        <v>7294.7</v>
      </c>
      <c r="J1674" s="205">
        <v>5002.8999999999996</v>
      </c>
      <c r="K1674" s="16">
        <v>166</v>
      </c>
      <c r="L1674" s="172">
        <v>4262171.884298048</v>
      </c>
      <c r="M1674" s="173">
        <v>2020</v>
      </c>
    </row>
    <row r="1675" spans="1:13" ht="31.5" hidden="1">
      <c r="A1675" s="219" t="s">
        <v>3145</v>
      </c>
      <c r="B1675" s="244" t="s">
        <v>3826</v>
      </c>
      <c r="C1675" s="350">
        <v>1934</v>
      </c>
      <c r="D1675" s="350"/>
      <c r="E1675" s="350" t="s">
        <v>8</v>
      </c>
      <c r="F1675" s="350">
        <v>5</v>
      </c>
      <c r="G1675" s="350">
        <v>6</v>
      </c>
      <c r="H1675" s="204">
        <v>6696.9</v>
      </c>
      <c r="I1675" s="204">
        <v>6657.2</v>
      </c>
      <c r="J1675" s="204">
        <v>4516.45</v>
      </c>
      <c r="K1675" s="175">
        <v>183</v>
      </c>
      <c r="L1675" s="172">
        <v>362213</v>
      </c>
      <c r="M1675" s="173">
        <v>2020</v>
      </c>
    </row>
    <row r="1676" spans="1:13" hidden="1">
      <c r="A1676" s="219" t="s">
        <v>3147</v>
      </c>
      <c r="B1676" s="74" t="s">
        <v>6585</v>
      </c>
      <c r="C1676" s="11">
        <v>1934</v>
      </c>
      <c r="D1676" s="11"/>
      <c r="E1676" s="11" t="s">
        <v>62</v>
      </c>
      <c r="F1676" s="11">
        <v>5</v>
      </c>
      <c r="G1676" s="11">
        <v>10</v>
      </c>
      <c r="H1676" s="10">
        <v>9942.6</v>
      </c>
      <c r="I1676" s="10">
        <v>8790.9</v>
      </c>
      <c r="J1676" s="10">
        <v>4341.2</v>
      </c>
      <c r="K1676" s="12">
        <v>243</v>
      </c>
      <c r="L1676" s="172">
        <v>7054748.4228800004</v>
      </c>
      <c r="M1676" s="173">
        <v>2020</v>
      </c>
    </row>
    <row r="1677" spans="1:13" hidden="1">
      <c r="A1677" s="219" t="s">
        <v>3149</v>
      </c>
      <c r="B1677" s="244" t="s">
        <v>3827</v>
      </c>
      <c r="C1677" s="350">
        <v>1933</v>
      </c>
      <c r="D1677" s="350"/>
      <c r="E1677" s="350" t="s">
        <v>62</v>
      </c>
      <c r="F1677" s="350">
        <v>5</v>
      </c>
      <c r="G1677" s="350">
        <v>10</v>
      </c>
      <c r="H1677" s="204">
        <v>9267.1</v>
      </c>
      <c r="I1677" s="204">
        <v>8362.2000000000007</v>
      </c>
      <c r="J1677" s="204">
        <v>6341.5</v>
      </c>
      <c r="K1677" s="175">
        <v>184</v>
      </c>
      <c r="L1677" s="172">
        <v>3209408.3566399999</v>
      </c>
      <c r="M1677" s="173">
        <v>2020</v>
      </c>
    </row>
    <row r="1678" spans="1:13" hidden="1">
      <c r="A1678" s="219" t="s">
        <v>3151</v>
      </c>
      <c r="B1678" s="74" t="s">
        <v>6586</v>
      </c>
      <c r="C1678" s="11">
        <v>1956</v>
      </c>
      <c r="D1678" s="11"/>
      <c r="E1678" s="11" t="s">
        <v>62</v>
      </c>
      <c r="F1678" s="11">
        <v>5</v>
      </c>
      <c r="G1678" s="11">
        <v>3</v>
      </c>
      <c r="H1678" s="10">
        <v>3299.4</v>
      </c>
      <c r="I1678" s="10">
        <v>3018.2</v>
      </c>
      <c r="J1678" s="10">
        <v>1966.6</v>
      </c>
      <c r="K1678" s="12">
        <v>71</v>
      </c>
      <c r="L1678" s="172">
        <v>3573728.2919999994</v>
      </c>
      <c r="M1678" s="173">
        <v>2020</v>
      </c>
    </row>
    <row r="1679" spans="1:13" hidden="1">
      <c r="A1679" s="219" t="s">
        <v>3152</v>
      </c>
      <c r="B1679" s="244" t="s">
        <v>3828</v>
      </c>
      <c r="C1679" s="350">
        <v>1937</v>
      </c>
      <c r="D1679" s="350"/>
      <c r="E1679" s="350" t="s">
        <v>62</v>
      </c>
      <c r="F1679" s="350">
        <v>6</v>
      </c>
      <c r="G1679" s="350">
        <v>10</v>
      </c>
      <c r="H1679" s="204">
        <v>9772</v>
      </c>
      <c r="I1679" s="204">
        <v>8568.2000000000007</v>
      </c>
      <c r="J1679" s="204">
        <v>4008</v>
      </c>
      <c r="K1679" s="175">
        <v>209</v>
      </c>
      <c r="L1679" s="172">
        <v>38818722.58292231</v>
      </c>
      <c r="M1679" s="173">
        <v>2020</v>
      </c>
    </row>
    <row r="1680" spans="1:13" hidden="1">
      <c r="A1680" s="219" t="s">
        <v>3153</v>
      </c>
      <c r="B1680" s="74" t="s">
        <v>6587</v>
      </c>
      <c r="C1680" s="11">
        <v>1976</v>
      </c>
      <c r="D1680" s="11"/>
      <c r="E1680" s="11" t="s">
        <v>11</v>
      </c>
      <c r="F1680" s="11">
        <v>9</v>
      </c>
      <c r="G1680" s="11">
        <v>2</v>
      </c>
      <c r="H1680" s="10">
        <v>10820.3</v>
      </c>
      <c r="I1680" s="10">
        <v>9889</v>
      </c>
      <c r="J1680" s="10">
        <v>6509.4</v>
      </c>
      <c r="K1680" s="12">
        <v>255</v>
      </c>
      <c r="L1680" s="172">
        <v>2568048.7198133548</v>
      </c>
      <c r="M1680" s="173">
        <v>2020</v>
      </c>
    </row>
    <row r="1681" spans="1:13" hidden="1">
      <c r="A1681" s="219" t="s">
        <v>3155</v>
      </c>
      <c r="B1681" s="74" t="s">
        <v>6588</v>
      </c>
      <c r="C1681" s="11">
        <v>1960</v>
      </c>
      <c r="D1681" s="11"/>
      <c r="E1681" s="11" t="s">
        <v>10</v>
      </c>
      <c r="F1681" s="11">
        <v>5</v>
      </c>
      <c r="G1681" s="11">
        <v>4</v>
      </c>
      <c r="H1681" s="10">
        <v>4783.5</v>
      </c>
      <c r="I1681" s="10">
        <v>4110.8999999999996</v>
      </c>
      <c r="J1681" s="10">
        <v>2839.6</v>
      </c>
      <c r="K1681" s="12">
        <v>58</v>
      </c>
      <c r="L1681" s="172">
        <v>7089201.1351199998</v>
      </c>
      <c r="M1681" s="173">
        <v>2020</v>
      </c>
    </row>
    <row r="1682" spans="1:13" hidden="1">
      <c r="A1682" s="219" t="s">
        <v>3156</v>
      </c>
      <c r="B1682" s="74" t="s">
        <v>6589</v>
      </c>
      <c r="C1682" s="11">
        <v>1963</v>
      </c>
      <c r="D1682" s="11"/>
      <c r="E1682" s="11" t="s">
        <v>62</v>
      </c>
      <c r="F1682" s="11">
        <v>5</v>
      </c>
      <c r="G1682" s="11">
        <v>5</v>
      </c>
      <c r="H1682" s="10">
        <v>6208.3</v>
      </c>
      <c r="I1682" s="10">
        <v>4189.2</v>
      </c>
      <c r="J1682" s="10">
        <v>4151.8999999999996</v>
      </c>
      <c r="K1682" s="12">
        <v>148</v>
      </c>
      <c r="L1682" s="172">
        <v>6041393.2760000005</v>
      </c>
      <c r="M1682" s="173">
        <v>2020</v>
      </c>
    </row>
    <row r="1683" spans="1:13" hidden="1">
      <c r="A1683" s="219" t="s">
        <v>3157</v>
      </c>
      <c r="B1683" s="244" t="s">
        <v>3829</v>
      </c>
      <c r="C1683" s="350">
        <v>1970</v>
      </c>
      <c r="D1683" s="350"/>
      <c r="E1683" s="350" t="s">
        <v>11</v>
      </c>
      <c r="F1683" s="350">
        <v>5</v>
      </c>
      <c r="G1683" s="350">
        <v>4</v>
      </c>
      <c r="H1683" s="204">
        <v>3304.8</v>
      </c>
      <c r="I1683" s="204">
        <v>2680.3</v>
      </c>
      <c r="J1683" s="204">
        <v>2511.8000000000002</v>
      </c>
      <c r="K1683" s="175">
        <v>122</v>
      </c>
      <c r="L1683" s="172">
        <v>209970.02600000001</v>
      </c>
      <c r="M1683" s="173">
        <v>2020</v>
      </c>
    </row>
    <row r="1684" spans="1:13" hidden="1">
      <c r="A1684" s="219" t="s">
        <v>3159</v>
      </c>
      <c r="B1684" s="244" t="s">
        <v>3830</v>
      </c>
      <c r="C1684" s="170">
        <v>1990</v>
      </c>
      <c r="D1684" s="103"/>
      <c r="E1684" s="350" t="s">
        <v>11</v>
      </c>
      <c r="F1684" s="170">
        <v>14</v>
      </c>
      <c r="G1684" s="170">
        <v>6</v>
      </c>
      <c r="H1684" s="204">
        <v>27550.6</v>
      </c>
      <c r="I1684" s="204">
        <v>27546.799999999999</v>
      </c>
      <c r="J1684" s="204">
        <v>14270</v>
      </c>
      <c r="K1684" s="175">
        <v>436</v>
      </c>
      <c r="L1684" s="204">
        <v>256847.24</v>
      </c>
      <c r="M1684" s="173">
        <v>2020</v>
      </c>
    </row>
    <row r="1685" spans="1:13" ht="31.5" hidden="1">
      <c r="A1685" s="219" t="s">
        <v>3160</v>
      </c>
      <c r="B1685" s="244" t="s">
        <v>3831</v>
      </c>
      <c r="C1685" s="170">
        <v>1936</v>
      </c>
      <c r="D1685" s="350"/>
      <c r="E1685" s="350" t="s">
        <v>8</v>
      </c>
      <c r="F1685" s="170">
        <v>6</v>
      </c>
      <c r="G1685" s="170">
        <v>3</v>
      </c>
      <c r="H1685" s="172">
        <v>3407.4</v>
      </c>
      <c r="I1685" s="172">
        <v>3068.3</v>
      </c>
      <c r="J1685" s="172">
        <v>2162.1999999999998</v>
      </c>
      <c r="K1685" s="175">
        <v>57</v>
      </c>
      <c r="L1685" s="204">
        <v>14788135.858640406</v>
      </c>
      <c r="M1685" s="173">
        <v>2020</v>
      </c>
    </row>
    <row r="1686" spans="1:13" hidden="1">
      <c r="A1686" s="219" t="s">
        <v>3161</v>
      </c>
      <c r="B1686" s="244" t="s">
        <v>3832</v>
      </c>
      <c r="C1686" s="350">
        <v>1956</v>
      </c>
      <c r="D1686" s="350"/>
      <c r="E1686" s="350" t="s">
        <v>62</v>
      </c>
      <c r="F1686" s="350">
        <v>5</v>
      </c>
      <c r="G1686" s="350">
        <v>4</v>
      </c>
      <c r="H1686" s="204">
        <v>4705.7</v>
      </c>
      <c r="I1686" s="204">
        <v>3563.9</v>
      </c>
      <c r="J1686" s="172">
        <v>2949.2</v>
      </c>
      <c r="K1686" s="175">
        <v>84</v>
      </c>
      <c r="L1686" s="204">
        <v>315410.24599999998</v>
      </c>
      <c r="M1686" s="173">
        <v>2020</v>
      </c>
    </row>
    <row r="1687" spans="1:13" hidden="1">
      <c r="A1687" s="219" t="s">
        <v>3162</v>
      </c>
      <c r="B1687" s="244" t="s">
        <v>3833</v>
      </c>
      <c r="C1687" s="170">
        <v>1935</v>
      </c>
      <c r="D1687" s="103"/>
      <c r="E1687" s="350" t="s">
        <v>62</v>
      </c>
      <c r="F1687" s="170">
        <v>5</v>
      </c>
      <c r="G1687" s="170">
        <v>9</v>
      </c>
      <c r="H1687" s="204">
        <v>7948.7</v>
      </c>
      <c r="I1687" s="204">
        <v>6464.5</v>
      </c>
      <c r="J1687" s="204">
        <v>6423.6</v>
      </c>
      <c r="K1687" s="175">
        <v>160</v>
      </c>
      <c r="L1687" s="204">
        <v>532749.77050523437</v>
      </c>
      <c r="M1687" s="173">
        <v>2020</v>
      </c>
    </row>
    <row r="1688" spans="1:13" ht="31.5" hidden="1">
      <c r="A1688" s="219" t="s">
        <v>3164</v>
      </c>
      <c r="B1688" s="244" t="s">
        <v>3834</v>
      </c>
      <c r="C1688" s="170">
        <v>1951</v>
      </c>
      <c r="D1688" s="100"/>
      <c r="E1688" s="350" t="s">
        <v>8</v>
      </c>
      <c r="F1688" s="170">
        <v>5</v>
      </c>
      <c r="G1688" s="170">
        <v>2</v>
      </c>
      <c r="H1688" s="204">
        <v>2023.2</v>
      </c>
      <c r="I1688" s="204">
        <v>1809.7</v>
      </c>
      <c r="J1688" s="204">
        <v>1049.7</v>
      </c>
      <c r="K1688" s="185">
        <v>42</v>
      </c>
      <c r="L1688" s="204">
        <v>3163460.2439508415</v>
      </c>
      <c r="M1688" s="173">
        <v>2020</v>
      </c>
    </row>
    <row r="1689" spans="1:13" hidden="1">
      <c r="A1689" s="219" t="s">
        <v>3166</v>
      </c>
      <c r="B1689" s="244" t="s">
        <v>3835</v>
      </c>
      <c r="C1689" s="170">
        <v>1955</v>
      </c>
      <c r="D1689" s="100"/>
      <c r="E1689" s="350" t="s">
        <v>62</v>
      </c>
      <c r="F1689" s="170">
        <v>5</v>
      </c>
      <c r="G1689" s="170">
        <v>4</v>
      </c>
      <c r="H1689" s="204">
        <v>3728.2</v>
      </c>
      <c r="I1689" s="204">
        <v>3715.1</v>
      </c>
      <c r="J1689" s="204">
        <v>2239.4</v>
      </c>
      <c r="K1689" s="185">
        <v>103</v>
      </c>
      <c r="L1689" s="204">
        <v>559224.49739999999</v>
      </c>
      <c r="M1689" s="173">
        <v>2020</v>
      </c>
    </row>
    <row r="1690" spans="1:13" hidden="1">
      <c r="A1690" s="219" t="s">
        <v>3167</v>
      </c>
      <c r="B1690" s="244" t="s">
        <v>3836</v>
      </c>
      <c r="C1690" s="350">
        <v>1953</v>
      </c>
      <c r="D1690" s="177"/>
      <c r="E1690" s="350" t="s">
        <v>62</v>
      </c>
      <c r="F1690" s="350">
        <v>5</v>
      </c>
      <c r="G1690" s="350">
        <v>4</v>
      </c>
      <c r="H1690" s="204">
        <v>5946.1</v>
      </c>
      <c r="I1690" s="204">
        <v>5147.7</v>
      </c>
      <c r="J1690" s="172">
        <v>3590.5</v>
      </c>
      <c r="K1690" s="175">
        <v>107</v>
      </c>
      <c r="L1690" s="204">
        <v>6835182.5638871184</v>
      </c>
      <c r="M1690" s="173">
        <v>2020</v>
      </c>
    </row>
    <row r="1691" spans="1:13" hidden="1">
      <c r="A1691" s="219" t="s">
        <v>3168</v>
      </c>
      <c r="B1691" s="74" t="s">
        <v>6590</v>
      </c>
      <c r="C1691" s="11">
        <v>1937</v>
      </c>
      <c r="D1691" s="11"/>
      <c r="E1691" s="11" t="s">
        <v>11</v>
      </c>
      <c r="F1691" s="11">
        <v>5</v>
      </c>
      <c r="G1691" s="11">
        <v>2</v>
      </c>
      <c r="H1691" s="10">
        <v>3524.3</v>
      </c>
      <c r="I1691" s="10">
        <v>1336.3</v>
      </c>
      <c r="J1691" s="10">
        <v>91.9</v>
      </c>
      <c r="K1691" s="12">
        <v>265</v>
      </c>
      <c r="L1691" s="204">
        <v>5884503.0240000002</v>
      </c>
      <c r="M1691" s="173">
        <v>2020</v>
      </c>
    </row>
    <row r="1692" spans="1:13" hidden="1">
      <c r="A1692" s="219" t="s">
        <v>3170</v>
      </c>
      <c r="B1692" s="74" t="s">
        <v>6591</v>
      </c>
      <c r="C1692" s="11">
        <v>1956</v>
      </c>
      <c r="D1692" s="11"/>
      <c r="E1692" s="11" t="s">
        <v>62</v>
      </c>
      <c r="F1692" s="11">
        <v>5</v>
      </c>
      <c r="G1692" s="11">
        <v>2</v>
      </c>
      <c r="H1692" s="10">
        <v>3613.9</v>
      </c>
      <c r="I1692" s="10">
        <v>3324.2</v>
      </c>
      <c r="J1692" s="10">
        <v>1087.5999999999999</v>
      </c>
      <c r="K1692" s="12">
        <v>62</v>
      </c>
      <c r="L1692" s="204">
        <v>8436229.4599454403</v>
      </c>
      <c r="M1692" s="173">
        <v>2020</v>
      </c>
    </row>
    <row r="1693" spans="1:13" hidden="1">
      <c r="A1693" s="219" t="s">
        <v>3172</v>
      </c>
      <c r="B1693" s="74" t="s">
        <v>6592</v>
      </c>
      <c r="C1693" s="11">
        <v>1952</v>
      </c>
      <c r="D1693" s="11"/>
      <c r="E1693" s="11" t="s">
        <v>62</v>
      </c>
      <c r="F1693" s="11">
        <v>6</v>
      </c>
      <c r="G1693" s="11">
        <v>5</v>
      </c>
      <c r="H1693" s="10">
        <v>7887.3</v>
      </c>
      <c r="I1693" s="10">
        <v>7029.69</v>
      </c>
      <c r="J1693" s="10">
        <v>5182.3900000000003</v>
      </c>
      <c r="K1693" s="12">
        <v>140</v>
      </c>
      <c r="L1693" s="204">
        <v>26318711.579025939</v>
      </c>
      <c r="M1693" s="173">
        <v>2020</v>
      </c>
    </row>
    <row r="1694" spans="1:13" ht="31.5" hidden="1">
      <c r="A1694" s="219" t="s">
        <v>3174</v>
      </c>
      <c r="B1694" s="244" t="s">
        <v>3837</v>
      </c>
      <c r="C1694" s="350">
        <v>1937</v>
      </c>
      <c r="D1694" s="350"/>
      <c r="E1694" s="350" t="s">
        <v>8</v>
      </c>
      <c r="F1694" s="350">
        <v>5</v>
      </c>
      <c r="G1694" s="350">
        <v>9</v>
      </c>
      <c r="H1694" s="204">
        <v>7489.1</v>
      </c>
      <c r="I1694" s="204">
        <v>6545.2</v>
      </c>
      <c r="J1694" s="204">
        <v>4614.5</v>
      </c>
      <c r="K1694" s="175">
        <v>142</v>
      </c>
      <c r="L1694" s="204">
        <v>11911259.210964952</v>
      </c>
      <c r="M1694" s="173">
        <v>2020</v>
      </c>
    </row>
    <row r="1695" spans="1:13" hidden="1">
      <c r="A1695" s="219" t="s">
        <v>3175</v>
      </c>
      <c r="B1695" s="244" t="s">
        <v>3838</v>
      </c>
      <c r="C1695" s="350">
        <v>1936</v>
      </c>
      <c r="D1695" s="350"/>
      <c r="E1695" s="350" t="s">
        <v>62</v>
      </c>
      <c r="F1695" s="350">
        <v>4</v>
      </c>
      <c r="G1695" s="350">
        <v>4</v>
      </c>
      <c r="H1695" s="204">
        <v>3211.5</v>
      </c>
      <c r="I1695" s="204">
        <v>2293</v>
      </c>
      <c r="J1695" s="204">
        <v>1686.5</v>
      </c>
      <c r="K1695" s="175">
        <v>52</v>
      </c>
      <c r="L1695" s="204">
        <v>97638.370999999999</v>
      </c>
      <c r="M1695" s="173">
        <v>2020</v>
      </c>
    </row>
    <row r="1696" spans="1:13" hidden="1">
      <c r="A1696" s="219" t="s">
        <v>3176</v>
      </c>
      <c r="B1696" s="244" t="s">
        <v>3839</v>
      </c>
      <c r="C1696" s="350">
        <v>1934</v>
      </c>
      <c r="D1696" s="350"/>
      <c r="E1696" s="350" t="s">
        <v>62</v>
      </c>
      <c r="F1696" s="350">
        <v>6</v>
      </c>
      <c r="G1696" s="350">
        <v>4</v>
      </c>
      <c r="H1696" s="204">
        <v>5910.8</v>
      </c>
      <c r="I1696" s="204">
        <v>4590.6000000000004</v>
      </c>
      <c r="J1696" s="204">
        <v>3603.5</v>
      </c>
      <c r="K1696" s="175">
        <v>100</v>
      </c>
      <c r="L1696" s="204">
        <v>982556.08108329494</v>
      </c>
      <c r="M1696" s="173">
        <v>2020</v>
      </c>
    </row>
    <row r="1697" spans="1:13" hidden="1">
      <c r="A1697" s="219" t="s">
        <v>3177</v>
      </c>
      <c r="B1697" s="244" t="s">
        <v>3840</v>
      </c>
      <c r="C1697" s="350">
        <v>1934</v>
      </c>
      <c r="D1697" s="350"/>
      <c r="E1697" s="350" t="s">
        <v>62</v>
      </c>
      <c r="F1697" s="350">
        <v>7</v>
      </c>
      <c r="G1697" s="350">
        <v>5</v>
      </c>
      <c r="H1697" s="204">
        <v>6115.3</v>
      </c>
      <c r="I1697" s="204">
        <v>4445.5</v>
      </c>
      <c r="J1697" s="204">
        <v>4445.5</v>
      </c>
      <c r="K1697" s="175">
        <v>115</v>
      </c>
      <c r="L1697" s="204">
        <v>10084784.59</v>
      </c>
      <c r="M1697" s="173">
        <v>2020</v>
      </c>
    </row>
    <row r="1698" spans="1:13" ht="31.5" hidden="1">
      <c r="A1698" s="219" t="s">
        <v>3178</v>
      </c>
      <c r="B1698" s="244" t="s">
        <v>3841</v>
      </c>
      <c r="C1698" s="170">
        <v>1930</v>
      </c>
      <c r="D1698" s="350"/>
      <c r="E1698" s="350" t="s">
        <v>8</v>
      </c>
      <c r="F1698" s="170">
        <v>6</v>
      </c>
      <c r="G1698" s="170">
        <v>4</v>
      </c>
      <c r="H1698" s="204">
        <v>5285.9</v>
      </c>
      <c r="I1698" s="204">
        <v>4672.5</v>
      </c>
      <c r="J1698" s="204">
        <v>3247.8</v>
      </c>
      <c r="K1698" s="185">
        <v>92</v>
      </c>
      <c r="L1698" s="172">
        <v>12794447.089999998</v>
      </c>
      <c r="M1698" s="173">
        <v>2020</v>
      </c>
    </row>
    <row r="1699" spans="1:13" ht="31.5" hidden="1">
      <c r="A1699" s="219" t="s">
        <v>3180</v>
      </c>
      <c r="B1699" s="244" t="s">
        <v>3842</v>
      </c>
      <c r="C1699" s="350">
        <v>1969</v>
      </c>
      <c r="D1699" s="177"/>
      <c r="E1699" s="350" t="s">
        <v>8</v>
      </c>
      <c r="F1699" s="350">
        <v>14</v>
      </c>
      <c r="G1699" s="350">
        <v>1</v>
      </c>
      <c r="H1699" s="204">
        <v>8438.5</v>
      </c>
      <c r="I1699" s="204">
        <v>8435.1</v>
      </c>
      <c r="J1699" s="204">
        <v>5157.7</v>
      </c>
      <c r="K1699" s="175">
        <v>146</v>
      </c>
      <c r="L1699" s="172">
        <v>489060.88400000002</v>
      </c>
      <c r="M1699" s="173">
        <v>2020</v>
      </c>
    </row>
    <row r="1700" spans="1:13" hidden="1">
      <c r="A1700" s="219" t="s">
        <v>3181</v>
      </c>
      <c r="B1700" s="74" t="s">
        <v>6593</v>
      </c>
      <c r="C1700" s="11">
        <v>1960</v>
      </c>
      <c r="D1700" s="9"/>
      <c r="E1700" s="11" t="s">
        <v>62</v>
      </c>
      <c r="F1700" s="12">
        <v>7</v>
      </c>
      <c r="G1700" s="12">
        <v>6</v>
      </c>
      <c r="H1700" s="10">
        <v>16181.5</v>
      </c>
      <c r="I1700" s="10">
        <v>12214</v>
      </c>
      <c r="J1700" s="10">
        <v>12214</v>
      </c>
      <c r="K1700" s="16">
        <v>370</v>
      </c>
      <c r="L1700" s="172">
        <v>11157047.833999999</v>
      </c>
      <c r="M1700" s="173">
        <v>2020</v>
      </c>
    </row>
    <row r="1701" spans="1:13" hidden="1">
      <c r="A1701" s="219" t="s">
        <v>3182</v>
      </c>
      <c r="B1701" s="74" t="s">
        <v>6594</v>
      </c>
      <c r="C1701" s="11">
        <v>1960</v>
      </c>
      <c r="D1701" s="9"/>
      <c r="E1701" s="11" t="s">
        <v>62</v>
      </c>
      <c r="F1701" s="12">
        <v>5</v>
      </c>
      <c r="G1701" s="12">
        <v>6</v>
      </c>
      <c r="H1701" s="10">
        <v>5176.8</v>
      </c>
      <c r="I1701" s="10">
        <v>3847.6</v>
      </c>
      <c r="J1701" s="10">
        <v>3847.6</v>
      </c>
      <c r="K1701" s="16">
        <v>118</v>
      </c>
      <c r="L1701" s="172">
        <v>122051.424</v>
      </c>
      <c r="M1701" s="173">
        <v>2020</v>
      </c>
    </row>
    <row r="1702" spans="1:13" hidden="1">
      <c r="A1702" s="219" t="s">
        <v>3183</v>
      </c>
      <c r="B1702" s="74" t="s">
        <v>6595</v>
      </c>
      <c r="C1702" s="11">
        <v>1958</v>
      </c>
      <c r="D1702" s="9"/>
      <c r="E1702" s="11" t="s">
        <v>62</v>
      </c>
      <c r="F1702" s="12">
        <v>5</v>
      </c>
      <c r="G1702" s="12">
        <v>4</v>
      </c>
      <c r="H1702" s="10">
        <v>5649.3</v>
      </c>
      <c r="I1702" s="10">
        <v>3961.7</v>
      </c>
      <c r="J1702" s="10">
        <v>3961.7</v>
      </c>
      <c r="K1702" s="16">
        <v>87</v>
      </c>
      <c r="L1702" s="172">
        <v>6759907.182000001</v>
      </c>
      <c r="M1702" s="173">
        <v>2020</v>
      </c>
    </row>
    <row r="1703" spans="1:13" hidden="1">
      <c r="A1703" s="219" t="s">
        <v>3185</v>
      </c>
      <c r="B1703" s="74" t="s">
        <v>6596</v>
      </c>
      <c r="C1703" s="14">
        <v>1961</v>
      </c>
      <c r="D1703" s="9"/>
      <c r="E1703" s="11" t="s">
        <v>62</v>
      </c>
      <c r="F1703" s="14">
        <v>5</v>
      </c>
      <c r="G1703" s="14">
        <v>10</v>
      </c>
      <c r="H1703" s="205">
        <v>9842.5</v>
      </c>
      <c r="I1703" s="205">
        <v>6166.7</v>
      </c>
      <c r="J1703" s="205">
        <v>6166.7</v>
      </c>
      <c r="K1703" s="16">
        <v>174</v>
      </c>
      <c r="L1703" s="172">
        <v>205856.73600000003</v>
      </c>
      <c r="M1703" s="173">
        <v>2020</v>
      </c>
    </row>
    <row r="1704" spans="1:13" hidden="1">
      <c r="A1704" s="219" t="s">
        <v>3186</v>
      </c>
      <c r="B1704" s="74" t="s">
        <v>6597</v>
      </c>
      <c r="C1704" s="11">
        <v>1983</v>
      </c>
      <c r="D1704" s="248"/>
      <c r="E1704" s="11" t="s">
        <v>11</v>
      </c>
      <c r="F1704" s="12">
        <v>9</v>
      </c>
      <c r="G1704" s="12">
        <v>4</v>
      </c>
      <c r="H1704" s="10">
        <v>8219.1</v>
      </c>
      <c r="I1704" s="10">
        <v>8219.1</v>
      </c>
      <c r="J1704" s="10">
        <v>7878.1</v>
      </c>
      <c r="K1704" s="16">
        <v>404</v>
      </c>
      <c r="L1704" s="172">
        <v>5107796.134941766</v>
      </c>
      <c r="M1704" s="173">
        <v>2020</v>
      </c>
    </row>
    <row r="1705" spans="1:13" ht="31.5" hidden="1">
      <c r="A1705" s="219" t="s">
        <v>3187</v>
      </c>
      <c r="B1705" s="244" t="s">
        <v>3843</v>
      </c>
      <c r="C1705" s="350">
        <v>1958</v>
      </c>
      <c r="D1705" s="350"/>
      <c r="E1705" s="350" t="s">
        <v>8</v>
      </c>
      <c r="F1705" s="350">
        <v>4</v>
      </c>
      <c r="G1705" s="350">
        <v>3</v>
      </c>
      <c r="H1705" s="204">
        <v>4977.3100000000004</v>
      </c>
      <c r="I1705" s="204">
        <v>2751.8999999999996</v>
      </c>
      <c r="J1705" s="204">
        <v>2561.7199999999998</v>
      </c>
      <c r="K1705" s="175">
        <v>108</v>
      </c>
      <c r="L1705" s="172">
        <v>208874.65239999999</v>
      </c>
      <c r="M1705" s="173">
        <v>2020</v>
      </c>
    </row>
    <row r="1706" spans="1:13" hidden="1">
      <c r="A1706" s="219" t="s">
        <v>3188</v>
      </c>
      <c r="B1706" s="74" t="s">
        <v>6598</v>
      </c>
      <c r="C1706" s="11">
        <v>1958</v>
      </c>
      <c r="D1706" s="9"/>
      <c r="E1706" s="11" t="s">
        <v>10</v>
      </c>
      <c r="F1706" s="11">
        <v>4</v>
      </c>
      <c r="G1706" s="11">
        <v>5</v>
      </c>
      <c r="H1706" s="10">
        <v>8783.3799999999992</v>
      </c>
      <c r="I1706" s="10">
        <v>5000.9000000000005</v>
      </c>
      <c r="J1706" s="10">
        <v>4042.3</v>
      </c>
      <c r="K1706" s="12">
        <v>160</v>
      </c>
      <c r="L1706" s="172">
        <v>47253.120000000003</v>
      </c>
      <c r="M1706" s="173">
        <v>2020</v>
      </c>
    </row>
    <row r="1707" spans="1:13" hidden="1">
      <c r="A1707" s="219" t="s">
        <v>3189</v>
      </c>
      <c r="B1707" s="244" t="s">
        <v>3844</v>
      </c>
      <c r="C1707" s="350">
        <v>1972</v>
      </c>
      <c r="D1707" s="350"/>
      <c r="E1707" s="350" t="s">
        <v>11</v>
      </c>
      <c r="F1707" s="350">
        <v>5</v>
      </c>
      <c r="G1707" s="350">
        <v>4</v>
      </c>
      <c r="H1707" s="204">
        <v>2770.5</v>
      </c>
      <c r="I1707" s="204">
        <v>2770.5</v>
      </c>
      <c r="J1707" s="204">
        <v>2770.5</v>
      </c>
      <c r="K1707" s="175">
        <v>150</v>
      </c>
      <c r="L1707" s="172">
        <v>16837.099999999999</v>
      </c>
      <c r="M1707" s="173">
        <v>2020</v>
      </c>
    </row>
    <row r="1708" spans="1:13" hidden="1">
      <c r="A1708" s="219" t="s">
        <v>3190</v>
      </c>
      <c r="B1708" s="244" t="s">
        <v>3845</v>
      </c>
      <c r="C1708" s="170">
        <v>1958</v>
      </c>
      <c r="D1708" s="350"/>
      <c r="E1708" s="350" t="s">
        <v>10</v>
      </c>
      <c r="F1708" s="170">
        <v>4</v>
      </c>
      <c r="G1708" s="170">
        <v>5</v>
      </c>
      <c r="H1708" s="204">
        <v>8939.2999999999993</v>
      </c>
      <c r="I1708" s="204">
        <v>5004.3</v>
      </c>
      <c r="J1708" s="204">
        <v>3753.4</v>
      </c>
      <c r="K1708" s="185">
        <v>191</v>
      </c>
      <c r="L1708" s="172">
        <v>47253.120000000003</v>
      </c>
      <c r="M1708" s="173">
        <v>2020</v>
      </c>
    </row>
    <row r="1709" spans="1:13" hidden="1">
      <c r="A1709" s="219" t="s">
        <v>3191</v>
      </c>
      <c r="B1709" s="244" t="s">
        <v>3846</v>
      </c>
      <c r="C1709" s="350">
        <v>1973</v>
      </c>
      <c r="D1709" s="350"/>
      <c r="E1709" s="350" t="s">
        <v>571</v>
      </c>
      <c r="F1709" s="350">
        <v>5</v>
      </c>
      <c r="G1709" s="350">
        <v>4</v>
      </c>
      <c r="H1709" s="204">
        <v>2754</v>
      </c>
      <c r="I1709" s="204">
        <v>2754</v>
      </c>
      <c r="J1709" s="204">
        <v>2754</v>
      </c>
      <c r="K1709" s="185">
        <v>132</v>
      </c>
      <c r="L1709" s="172">
        <v>109227.0604</v>
      </c>
      <c r="M1709" s="173">
        <v>2020</v>
      </c>
    </row>
    <row r="1710" spans="1:13" hidden="1">
      <c r="A1710" s="219" t="s">
        <v>3192</v>
      </c>
      <c r="B1710" s="74" t="s">
        <v>6599</v>
      </c>
      <c r="C1710" s="11">
        <v>1958</v>
      </c>
      <c r="D1710" s="11"/>
      <c r="E1710" s="11" t="s">
        <v>571</v>
      </c>
      <c r="F1710" s="11">
        <v>3</v>
      </c>
      <c r="G1710" s="11">
        <v>3</v>
      </c>
      <c r="H1710" s="10">
        <v>1263.2</v>
      </c>
      <c r="I1710" s="10">
        <v>760.1</v>
      </c>
      <c r="J1710" s="10">
        <v>760.1</v>
      </c>
      <c r="K1710" s="12">
        <v>64</v>
      </c>
      <c r="L1710" s="172">
        <v>2520225.2759999996</v>
      </c>
      <c r="M1710" s="173">
        <v>2020</v>
      </c>
    </row>
    <row r="1711" spans="1:13" hidden="1">
      <c r="A1711" s="219" t="s">
        <v>3193</v>
      </c>
      <c r="B1711" s="244" t="s">
        <v>3847</v>
      </c>
      <c r="C1711" s="170">
        <v>1959</v>
      </c>
      <c r="D1711" s="350"/>
      <c r="E1711" s="350" t="s">
        <v>10</v>
      </c>
      <c r="F1711" s="170">
        <v>4</v>
      </c>
      <c r="G1711" s="170">
        <v>6</v>
      </c>
      <c r="H1711" s="204">
        <v>8989.4</v>
      </c>
      <c r="I1711" s="204">
        <v>5833.2000000000007</v>
      </c>
      <c r="J1711" s="204">
        <v>4981.3</v>
      </c>
      <c r="K1711" s="185">
        <v>194</v>
      </c>
      <c r="L1711" s="172">
        <v>3320024.3016000004</v>
      </c>
      <c r="M1711" s="173">
        <v>2020</v>
      </c>
    </row>
    <row r="1712" spans="1:13" hidden="1">
      <c r="A1712" s="219" t="s">
        <v>3194</v>
      </c>
      <c r="B1712" s="74" t="s">
        <v>6600</v>
      </c>
      <c r="C1712" s="11">
        <v>1955</v>
      </c>
      <c r="D1712" s="9"/>
      <c r="E1712" s="11" t="s">
        <v>571</v>
      </c>
      <c r="F1712" s="11">
        <v>3</v>
      </c>
      <c r="G1712" s="11">
        <v>3</v>
      </c>
      <c r="H1712" s="10">
        <v>2091.4</v>
      </c>
      <c r="I1712" s="10">
        <v>1266</v>
      </c>
      <c r="J1712" s="10">
        <v>1266</v>
      </c>
      <c r="K1712" s="12">
        <v>65</v>
      </c>
      <c r="L1712" s="172">
        <v>41158.752</v>
      </c>
      <c r="M1712" s="173">
        <v>2020</v>
      </c>
    </row>
    <row r="1713" spans="1:13" hidden="1">
      <c r="A1713" s="219" t="s">
        <v>3195</v>
      </c>
      <c r="B1713" s="74" t="s">
        <v>6601</v>
      </c>
      <c r="C1713" s="11">
        <v>1955</v>
      </c>
      <c r="D1713" s="9"/>
      <c r="E1713" s="11" t="s">
        <v>571</v>
      </c>
      <c r="F1713" s="11">
        <v>3</v>
      </c>
      <c r="G1713" s="11">
        <v>3</v>
      </c>
      <c r="H1713" s="10">
        <v>1606.5</v>
      </c>
      <c r="I1713" s="10">
        <v>996.2</v>
      </c>
      <c r="J1713" s="10">
        <v>915.6</v>
      </c>
      <c r="K1713" s="12">
        <v>47</v>
      </c>
      <c r="L1713" s="172">
        <v>32867.567999999999</v>
      </c>
      <c r="M1713" s="173">
        <v>2020</v>
      </c>
    </row>
    <row r="1714" spans="1:13" hidden="1">
      <c r="A1714" s="219" t="s">
        <v>3196</v>
      </c>
      <c r="B1714" s="74" t="s">
        <v>6602</v>
      </c>
      <c r="C1714" s="11">
        <v>1951</v>
      </c>
      <c r="D1714" s="9"/>
      <c r="E1714" s="11" t="s">
        <v>11</v>
      </c>
      <c r="F1714" s="11">
        <v>3</v>
      </c>
      <c r="G1714" s="11">
        <v>2</v>
      </c>
      <c r="H1714" s="10">
        <v>1878.7</v>
      </c>
      <c r="I1714" s="10">
        <v>1878.7</v>
      </c>
      <c r="J1714" s="10">
        <v>1546.9</v>
      </c>
      <c r="K1714" s="12">
        <v>38</v>
      </c>
      <c r="L1714" s="172">
        <v>6386515.1225377461</v>
      </c>
      <c r="M1714" s="173">
        <v>2020</v>
      </c>
    </row>
    <row r="1715" spans="1:13" hidden="1">
      <c r="A1715" s="219" t="s">
        <v>3197</v>
      </c>
      <c r="B1715" s="74" t="s">
        <v>6603</v>
      </c>
      <c r="C1715" s="11">
        <v>1955</v>
      </c>
      <c r="D1715" s="9"/>
      <c r="E1715" s="11" t="s">
        <v>571</v>
      </c>
      <c r="F1715" s="11">
        <v>5</v>
      </c>
      <c r="G1715" s="11">
        <v>2</v>
      </c>
      <c r="H1715" s="10">
        <v>2048.6</v>
      </c>
      <c r="I1715" s="10">
        <v>1553.2</v>
      </c>
      <c r="J1715" s="10">
        <v>1203.5999999999999</v>
      </c>
      <c r="K1715" s="12">
        <v>69</v>
      </c>
      <c r="L1715" s="172">
        <v>3722492.3215999999</v>
      </c>
      <c r="M1715" s="173">
        <v>2020</v>
      </c>
    </row>
    <row r="1716" spans="1:13" hidden="1">
      <c r="A1716" s="219" t="s">
        <v>3198</v>
      </c>
      <c r="B1716" s="74" t="s">
        <v>6604</v>
      </c>
      <c r="C1716" s="11">
        <v>1949</v>
      </c>
      <c r="D1716" s="9"/>
      <c r="E1716" s="11" t="s">
        <v>571</v>
      </c>
      <c r="F1716" s="11">
        <v>2</v>
      </c>
      <c r="G1716" s="11">
        <v>2</v>
      </c>
      <c r="H1716" s="10">
        <v>360.3</v>
      </c>
      <c r="I1716" s="10">
        <v>248.2</v>
      </c>
      <c r="J1716" s="10">
        <v>248.2</v>
      </c>
      <c r="K1716" s="12">
        <v>22</v>
      </c>
      <c r="L1716" s="172">
        <v>7474.6607999999997</v>
      </c>
      <c r="M1716" s="173">
        <v>2020</v>
      </c>
    </row>
    <row r="1717" spans="1:13" hidden="1">
      <c r="A1717" s="219" t="s">
        <v>3200</v>
      </c>
      <c r="B1717" s="74" t="s">
        <v>6605</v>
      </c>
      <c r="C1717" s="11">
        <v>1953</v>
      </c>
      <c r="D1717" s="9"/>
      <c r="E1717" s="11" t="s">
        <v>571</v>
      </c>
      <c r="F1717" s="11">
        <v>2</v>
      </c>
      <c r="G1717" s="11">
        <v>2</v>
      </c>
      <c r="H1717" s="10">
        <v>378.5</v>
      </c>
      <c r="I1717" s="10">
        <v>220.1</v>
      </c>
      <c r="J1717" s="10">
        <v>220.1</v>
      </c>
      <c r="K1717" s="12">
        <v>25</v>
      </c>
      <c r="L1717" s="172">
        <v>992464.64</v>
      </c>
      <c r="M1717" s="173">
        <v>2020</v>
      </c>
    </row>
    <row r="1718" spans="1:13" ht="31.5" hidden="1">
      <c r="A1718" s="219" t="s">
        <v>3201</v>
      </c>
      <c r="B1718" s="244" t="s">
        <v>3848</v>
      </c>
      <c r="C1718" s="350">
        <v>1961</v>
      </c>
      <c r="D1718" s="350"/>
      <c r="E1718" s="350" t="s">
        <v>8</v>
      </c>
      <c r="F1718" s="350">
        <v>5</v>
      </c>
      <c r="G1718" s="350">
        <v>2</v>
      </c>
      <c r="H1718" s="204">
        <v>1738.9</v>
      </c>
      <c r="I1718" s="204">
        <v>1290.4000000000001</v>
      </c>
      <c r="J1718" s="204">
        <v>1204.2</v>
      </c>
      <c r="K1718" s="175">
        <v>57</v>
      </c>
      <c r="L1718" s="172">
        <v>2322705.1912600282</v>
      </c>
      <c r="M1718" s="173">
        <v>2020</v>
      </c>
    </row>
    <row r="1719" spans="1:13" hidden="1">
      <c r="A1719" s="219" t="s">
        <v>3202</v>
      </c>
      <c r="B1719" s="74" t="s">
        <v>6606</v>
      </c>
      <c r="C1719" s="11">
        <v>1952</v>
      </c>
      <c r="D1719" s="11"/>
      <c r="E1719" s="11" t="s">
        <v>571</v>
      </c>
      <c r="F1719" s="11">
        <v>3</v>
      </c>
      <c r="G1719" s="11">
        <v>3</v>
      </c>
      <c r="H1719" s="10">
        <v>1586.5</v>
      </c>
      <c r="I1719" s="10">
        <v>1082.5999999999999</v>
      </c>
      <c r="J1719" s="10">
        <v>929</v>
      </c>
      <c r="K1719" s="12">
        <v>68</v>
      </c>
      <c r="L1719" s="172">
        <v>4182332.2660000003</v>
      </c>
      <c r="M1719" s="173">
        <v>2020</v>
      </c>
    </row>
    <row r="1720" spans="1:13" hidden="1">
      <c r="A1720" s="219" t="s">
        <v>3203</v>
      </c>
      <c r="B1720" s="74" t="s">
        <v>6607</v>
      </c>
      <c r="C1720" s="11">
        <v>1954</v>
      </c>
      <c r="D1720" s="9"/>
      <c r="E1720" s="11" t="s">
        <v>571</v>
      </c>
      <c r="F1720" s="11">
        <v>3</v>
      </c>
      <c r="G1720" s="11">
        <v>6</v>
      </c>
      <c r="H1720" s="10">
        <v>3209.6</v>
      </c>
      <c r="I1720" s="10">
        <v>2966.9</v>
      </c>
      <c r="J1720" s="10">
        <v>1865.1</v>
      </c>
      <c r="K1720" s="12">
        <v>68</v>
      </c>
      <c r="L1720" s="172">
        <v>5906611.4759999998</v>
      </c>
      <c r="M1720" s="173">
        <v>2020</v>
      </c>
    </row>
    <row r="1721" spans="1:13" hidden="1">
      <c r="A1721" s="219" t="s">
        <v>3204</v>
      </c>
      <c r="B1721" s="74" t="s">
        <v>6608</v>
      </c>
      <c r="C1721" s="350">
        <v>1956</v>
      </c>
      <c r="D1721" s="350"/>
      <c r="E1721" s="350" t="s">
        <v>10</v>
      </c>
      <c r="F1721" s="350">
        <v>5</v>
      </c>
      <c r="G1721" s="350">
        <v>3</v>
      </c>
      <c r="H1721" s="204">
        <v>4375.3999999999996</v>
      </c>
      <c r="I1721" s="204">
        <v>2341.6999999999998</v>
      </c>
      <c r="J1721" s="204">
        <v>2067</v>
      </c>
      <c r="K1721" s="175">
        <v>79</v>
      </c>
      <c r="L1721" s="172">
        <v>4140358.5160000003</v>
      </c>
      <c r="M1721" s="173">
        <v>2020</v>
      </c>
    </row>
    <row r="1722" spans="1:13" hidden="1">
      <c r="A1722" s="219" t="s">
        <v>4475</v>
      </c>
      <c r="B1722" s="74" t="s">
        <v>6609</v>
      </c>
      <c r="C1722" s="350">
        <v>1961</v>
      </c>
      <c r="D1722" s="350"/>
      <c r="E1722" s="350" t="s">
        <v>571</v>
      </c>
      <c r="F1722" s="350">
        <v>5</v>
      </c>
      <c r="G1722" s="350">
        <v>2</v>
      </c>
      <c r="H1722" s="204">
        <v>1639</v>
      </c>
      <c r="I1722" s="204">
        <v>1591.2</v>
      </c>
      <c r="J1722" s="204">
        <v>1551.3</v>
      </c>
      <c r="K1722" s="175">
        <v>88</v>
      </c>
      <c r="L1722" s="172">
        <v>32255.52</v>
      </c>
      <c r="M1722" s="173">
        <v>2020</v>
      </c>
    </row>
    <row r="1723" spans="1:13" hidden="1">
      <c r="A1723" s="219" t="s">
        <v>4476</v>
      </c>
      <c r="B1723" s="244" t="s">
        <v>3849</v>
      </c>
      <c r="C1723" s="350">
        <v>1960</v>
      </c>
      <c r="D1723" s="350"/>
      <c r="E1723" s="350" t="s">
        <v>10</v>
      </c>
      <c r="F1723" s="350">
        <v>5</v>
      </c>
      <c r="G1723" s="350">
        <v>2</v>
      </c>
      <c r="H1723" s="204">
        <v>2916.5</v>
      </c>
      <c r="I1723" s="204">
        <v>1994.6</v>
      </c>
      <c r="J1723" s="204">
        <v>1203.5</v>
      </c>
      <c r="K1723" s="175">
        <v>45</v>
      </c>
      <c r="L1723" s="172">
        <v>47253.120000000003</v>
      </c>
      <c r="M1723" s="173">
        <v>2020</v>
      </c>
    </row>
    <row r="1724" spans="1:13" hidden="1">
      <c r="A1724" s="219" t="s">
        <v>4477</v>
      </c>
      <c r="B1724" s="244" t="s">
        <v>3850</v>
      </c>
      <c r="C1724" s="350">
        <v>1958</v>
      </c>
      <c r="D1724" s="350"/>
      <c r="E1724" s="350" t="s">
        <v>10</v>
      </c>
      <c r="F1724" s="350">
        <v>5</v>
      </c>
      <c r="G1724" s="350">
        <v>2</v>
      </c>
      <c r="H1724" s="204">
        <v>2564.6</v>
      </c>
      <c r="I1724" s="204">
        <v>1592.7</v>
      </c>
      <c r="J1724" s="204">
        <v>1506.2</v>
      </c>
      <c r="K1724" s="175">
        <v>67</v>
      </c>
      <c r="L1724" s="172">
        <v>47253.120000000003</v>
      </c>
      <c r="M1724" s="173">
        <v>2020</v>
      </c>
    </row>
    <row r="1725" spans="1:13" hidden="1">
      <c r="A1725" s="219" t="s">
        <v>4478</v>
      </c>
      <c r="B1725" s="74" t="s">
        <v>6610</v>
      </c>
      <c r="C1725" s="350">
        <v>1961</v>
      </c>
      <c r="D1725" s="100"/>
      <c r="E1725" s="350" t="s">
        <v>10</v>
      </c>
      <c r="F1725" s="350">
        <v>5</v>
      </c>
      <c r="G1725" s="350">
        <v>2</v>
      </c>
      <c r="H1725" s="204">
        <v>2941.6</v>
      </c>
      <c r="I1725" s="204">
        <v>2002.3999999999999</v>
      </c>
      <c r="J1725" s="204">
        <v>1295.5999999999999</v>
      </c>
      <c r="K1725" s="175">
        <v>56</v>
      </c>
      <c r="L1725" s="172">
        <v>40403.040000000001</v>
      </c>
      <c r="M1725" s="173">
        <v>2020</v>
      </c>
    </row>
    <row r="1726" spans="1:13" hidden="1">
      <c r="A1726" s="219" t="s">
        <v>3205</v>
      </c>
      <c r="B1726" s="74" t="s">
        <v>6611</v>
      </c>
      <c r="C1726" s="350">
        <v>1964</v>
      </c>
      <c r="D1726" s="100"/>
      <c r="E1726" s="350" t="s">
        <v>11</v>
      </c>
      <c r="F1726" s="175">
        <v>5</v>
      </c>
      <c r="G1726" s="175">
        <v>4</v>
      </c>
      <c r="H1726" s="204">
        <v>4529.6000000000004</v>
      </c>
      <c r="I1726" s="204">
        <v>3546.5</v>
      </c>
      <c r="J1726" s="204">
        <v>2504.1999999999998</v>
      </c>
      <c r="K1726" s="185">
        <v>113</v>
      </c>
      <c r="L1726" s="172">
        <v>74770.224000000002</v>
      </c>
      <c r="M1726" s="173">
        <v>2020</v>
      </c>
    </row>
    <row r="1727" spans="1:13" ht="31.5" hidden="1">
      <c r="A1727" s="219" t="s">
        <v>3206</v>
      </c>
      <c r="B1727" s="74" t="s">
        <v>6612</v>
      </c>
      <c r="C1727" s="350">
        <v>1966</v>
      </c>
      <c r="D1727" s="100"/>
      <c r="E1727" s="350" t="s">
        <v>8</v>
      </c>
      <c r="F1727" s="350">
        <v>9</v>
      </c>
      <c r="G1727" s="350">
        <v>1</v>
      </c>
      <c r="H1727" s="204">
        <v>3126.3</v>
      </c>
      <c r="I1727" s="204">
        <v>2502.3000000000002</v>
      </c>
      <c r="J1727" s="204">
        <v>2306.4</v>
      </c>
      <c r="K1727" s="175">
        <v>90</v>
      </c>
      <c r="L1727" s="172">
        <v>5418101.0499999998</v>
      </c>
      <c r="M1727" s="173">
        <v>2020</v>
      </c>
    </row>
    <row r="1728" spans="1:13" hidden="1">
      <c r="A1728" s="219" t="s">
        <v>3208</v>
      </c>
      <c r="B1728" s="74" t="s">
        <v>6613</v>
      </c>
      <c r="C1728" s="350">
        <v>1977</v>
      </c>
      <c r="D1728" s="100"/>
      <c r="E1728" s="350" t="s">
        <v>11</v>
      </c>
      <c r="F1728" s="350">
        <v>9</v>
      </c>
      <c r="G1728" s="350">
        <v>1</v>
      </c>
      <c r="H1728" s="204">
        <v>3844</v>
      </c>
      <c r="I1728" s="204">
        <v>3237.7</v>
      </c>
      <c r="J1728" s="204">
        <v>2157.6</v>
      </c>
      <c r="K1728" s="175">
        <v>78</v>
      </c>
      <c r="L1728" s="172">
        <v>3686486.6199999996</v>
      </c>
      <c r="M1728" s="173">
        <v>2020</v>
      </c>
    </row>
    <row r="1729" spans="1:13" ht="31.5" hidden="1">
      <c r="A1729" s="219" t="s">
        <v>3209</v>
      </c>
      <c r="B1729" s="74" t="s">
        <v>6614</v>
      </c>
      <c r="C1729" s="350">
        <v>1966</v>
      </c>
      <c r="D1729" s="100"/>
      <c r="E1729" s="350" t="s">
        <v>8</v>
      </c>
      <c r="F1729" s="350">
        <v>9</v>
      </c>
      <c r="G1729" s="350">
        <v>1</v>
      </c>
      <c r="H1729" s="204">
        <v>3026.7</v>
      </c>
      <c r="I1729" s="204">
        <v>2510.6</v>
      </c>
      <c r="J1729" s="204">
        <v>2180.6999999999998</v>
      </c>
      <c r="K1729" s="175">
        <v>98</v>
      </c>
      <c r="L1729" s="172">
        <v>50912.160000000003</v>
      </c>
      <c r="M1729" s="173">
        <v>2020</v>
      </c>
    </row>
    <row r="1730" spans="1:13" ht="31.5" hidden="1">
      <c r="A1730" s="219" t="s">
        <v>3210</v>
      </c>
      <c r="B1730" s="74" t="s">
        <v>6615</v>
      </c>
      <c r="C1730" s="350">
        <v>1965</v>
      </c>
      <c r="D1730" s="100"/>
      <c r="E1730" s="350" t="s">
        <v>8</v>
      </c>
      <c r="F1730" s="350">
        <v>5</v>
      </c>
      <c r="G1730" s="350">
        <v>5</v>
      </c>
      <c r="H1730" s="204">
        <v>4296.16</v>
      </c>
      <c r="I1730" s="204">
        <v>3124.6000000000004</v>
      </c>
      <c r="J1730" s="204">
        <v>2457.8000000000002</v>
      </c>
      <c r="K1730" s="175">
        <v>95</v>
      </c>
      <c r="L1730" s="172">
        <v>62582.400000000001</v>
      </c>
      <c r="M1730" s="173">
        <v>2020</v>
      </c>
    </row>
    <row r="1731" spans="1:13" hidden="1">
      <c r="A1731" s="219" t="s">
        <v>3212</v>
      </c>
      <c r="B1731" s="244" t="s">
        <v>3851</v>
      </c>
      <c r="C1731" s="350">
        <v>1960</v>
      </c>
      <c r="D1731" s="350"/>
      <c r="E1731" s="350" t="s">
        <v>10</v>
      </c>
      <c r="F1731" s="175">
        <v>5</v>
      </c>
      <c r="G1731" s="175">
        <v>6</v>
      </c>
      <c r="H1731" s="204">
        <v>11131.63</v>
      </c>
      <c r="I1731" s="204">
        <v>7526.83</v>
      </c>
      <c r="J1731" s="204">
        <v>5348.03</v>
      </c>
      <c r="K1731" s="185">
        <v>223</v>
      </c>
      <c r="L1731" s="172">
        <v>10718654.927500002</v>
      </c>
      <c r="M1731" s="173">
        <v>2020</v>
      </c>
    </row>
    <row r="1732" spans="1:13" ht="31.5" hidden="1">
      <c r="A1732" s="219" t="s">
        <v>3213</v>
      </c>
      <c r="B1732" s="74" t="s">
        <v>6616</v>
      </c>
      <c r="C1732" s="11">
        <v>1970</v>
      </c>
      <c r="D1732" s="11"/>
      <c r="E1732" s="11" t="s">
        <v>8</v>
      </c>
      <c r="F1732" s="11">
        <v>5</v>
      </c>
      <c r="G1732" s="11">
        <v>1</v>
      </c>
      <c r="H1732" s="10">
        <v>1203</v>
      </c>
      <c r="I1732" s="10">
        <v>737</v>
      </c>
      <c r="J1732" s="10">
        <v>511.7</v>
      </c>
      <c r="K1732" s="12">
        <v>20</v>
      </c>
      <c r="L1732" s="172">
        <v>15645.6</v>
      </c>
      <c r="M1732" s="173">
        <v>2020</v>
      </c>
    </row>
    <row r="1733" spans="1:13" ht="22.5" hidden="1" customHeight="1">
      <c r="A1733" s="219" t="s">
        <v>3214</v>
      </c>
      <c r="B1733" s="244" t="s">
        <v>3852</v>
      </c>
      <c r="C1733" s="350">
        <v>1954</v>
      </c>
      <c r="D1733" s="350"/>
      <c r="E1733" s="350" t="s">
        <v>10</v>
      </c>
      <c r="F1733" s="350">
        <v>2</v>
      </c>
      <c r="G1733" s="350">
        <v>2</v>
      </c>
      <c r="H1733" s="204">
        <v>849.5</v>
      </c>
      <c r="I1733" s="204">
        <v>755.4</v>
      </c>
      <c r="J1733" s="204">
        <v>632.79999999999995</v>
      </c>
      <c r="K1733" s="175">
        <v>41</v>
      </c>
      <c r="L1733" s="172">
        <v>3251686.4922010987</v>
      </c>
      <c r="M1733" s="173">
        <v>2020</v>
      </c>
    </row>
    <row r="1734" spans="1:13" ht="22.5" hidden="1" customHeight="1">
      <c r="A1734" s="219" t="s">
        <v>3215</v>
      </c>
      <c r="B1734" s="74" t="s">
        <v>6617</v>
      </c>
      <c r="C1734" s="11">
        <v>1966</v>
      </c>
      <c r="D1734" s="11"/>
      <c r="E1734" s="11" t="s">
        <v>5775</v>
      </c>
      <c r="F1734" s="12">
        <v>5</v>
      </c>
      <c r="G1734" s="12">
        <v>4</v>
      </c>
      <c r="H1734" s="10">
        <v>3805.8</v>
      </c>
      <c r="I1734" s="10">
        <v>3805.8</v>
      </c>
      <c r="J1734" s="10">
        <v>2649.3</v>
      </c>
      <c r="K1734" s="16">
        <v>123</v>
      </c>
      <c r="L1734" s="172">
        <v>74898.144</v>
      </c>
      <c r="M1734" s="173">
        <v>2020</v>
      </c>
    </row>
    <row r="1735" spans="1:13" ht="22.5" hidden="1" customHeight="1">
      <c r="A1735" s="219" t="s">
        <v>3216</v>
      </c>
      <c r="B1735" s="74" t="s">
        <v>6618</v>
      </c>
      <c r="C1735" s="11">
        <v>1961</v>
      </c>
      <c r="D1735" s="9"/>
      <c r="E1735" s="11" t="s">
        <v>62</v>
      </c>
      <c r="F1735" s="12">
        <v>5</v>
      </c>
      <c r="G1735" s="12">
        <v>4</v>
      </c>
      <c r="H1735" s="10">
        <v>3803</v>
      </c>
      <c r="I1735" s="10">
        <v>3062.7</v>
      </c>
      <c r="J1735" s="10">
        <v>2601.5</v>
      </c>
      <c r="K1735" s="16">
        <v>110</v>
      </c>
      <c r="L1735" s="172">
        <v>74843.040000000008</v>
      </c>
      <c r="M1735" s="173">
        <v>2020</v>
      </c>
    </row>
    <row r="1736" spans="1:13" ht="22.5" hidden="1" customHeight="1">
      <c r="A1736" s="219" t="s">
        <v>3217</v>
      </c>
      <c r="B1736" s="74" t="s">
        <v>6619</v>
      </c>
      <c r="C1736" s="11">
        <v>1967</v>
      </c>
      <c r="D1736" s="9"/>
      <c r="E1736" s="11" t="s">
        <v>571</v>
      </c>
      <c r="F1736" s="11">
        <v>5</v>
      </c>
      <c r="G1736" s="11">
        <v>3</v>
      </c>
      <c r="H1736" s="10">
        <v>2823.7</v>
      </c>
      <c r="I1736" s="10">
        <v>2823.7</v>
      </c>
      <c r="J1736" s="10">
        <v>2823.7</v>
      </c>
      <c r="K1736" s="16">
        <v>141</v>
      </c>
      <c r="L1736" s="172">
        <v>63731.712000000007</v>
      </c>
      <c r="M1736" s="173">
        <v>2020</v>
      </c>
    </row>
    <row r="1737" spans="1:13" ht="22.5" hidden="1" customHeight="1">
      <c r="A1737" s="219" t="s">
        <v>3218</v>
      </c>
      <c r="B1737" s="74" t="s">
        <v>6620</v>
      </c>
      <c r="C1737" s="11">
        <v>1962</v>
      </c>
      <c r="D1737" s="11"/>
      <c r="E1737" s="11" t="s">
        <v>62</v>
      </c>
      <c r="F1737" s="12">
        <v>5</v>
      </c>
      <c r="G1737" s="12">
        <v>4</v>
      </c>
      <c r="H1737" s="10">
        <v>2706.1</v>
      </c>
      <c r="I1737" s="10">
        <v>2706.1</v>
      </c>
      <c r="J1737" s="10">
        <v>2706.1</v>
      </c>
      <c r="K1737" s="16">
        <v>134</v>
      </c>
      <c r="L1737" s="172">
        <v>53256.048000000003</v>
      </c>
      <c r="M1737" s="173">
        <v>2020</v>
      </c>
    </row>
    <row r="1738" spans="1:13" ht="22.5" hidden="1" customHeight="1">
      <c r="A1738" s="219" t="s">
        <v>3219</v>
      </c>
      <c r="B1738" s="74" t="s">
        <v>6621</v>
      </c>
      <c r="C1738" s="11">
        <v>1962</v>
      </c>
      <c r="D1738" s="11"/>
      <c r="E1738" s="11" t="s">
        <v>62</v>
      </c>
      <c r="F1738" s="12">
        <v>5</v>
      </c>
      <c r="G1738" s="12">
        <v>2</v>
      </c>
      <c r="H1738" s="10">
        <v>1609.8</v>
      </c>
      <c r="I1738" s="10">
        <v>1609.8</v>
      </c>
      <c r="J1738" s="10">
        <v>1410</v>
      </c>
      <c r="K1738" s="16">
        <v>43</v>
      </c>
      <c r="L1738" s="172">
        <v>1589000.7960000003</v>
      </c>
      <c r="M1738" s="173">
        <v>2020</v>
      </c>
    </row>
    <row r="1739" spans="1:13" ht="22.5" hidden="1" customHeight="1">
      <c r="A1739" s="219" t="s">
        <v>3220</v>
      </c>
      <c r="B1739" s="74" t="s">
        <v>6622</v>
      </c>
      <c r="C1739" s="11">
        <v>1962</v>
      </c>
      <c r="D1739" s="11"/>
      <c r="E1739" s="11" t="s">
        <v>571</v>
      </c>
      <c r="F1739" s="12">
        <v>5</v>
      </c>
      <c r="G1739" s="12">
        <v>4</v>
      </c>
      <c r="H1739" s="10">
        <v>2611.8000000000002</v>
      </c>
      <c r="I1739" s="10">
        <v>2611.4</v>
      </c>
      <c r="J1739" s="10">
        <v>2611.4</v>
      </c>
      <c r="K1739" s="16">
        <v>89</v>
      </c>
      <c r="L1739" s="172">
        <v>51400.224000000002</v>
      </c>
      <c r="M1739" s="173">
        <v>2020</v>
      </c>
    </row>
    <row r="1740" spans="1:13" hidden="1">
      <c r="A1740" s="219" t="s">
        <v>3221</v>
      </c>
      <c r="B1740" s="244" t="s">
        <v>3853</v>
      </c>
      <c r="C1740" s="350">
        <v>1956</v>
      </c>
      <c r="D1740" s="350"/>
      <c r="E1740" s="350" t="s">
        <v>10</v>
      </c>
      <c r="F1740" s="350">
        <v>5</v>
      </c>
      <c r="G1740" s="350">
        <v>4</v>
      </c>
      <c r="H1740" s="204">
        <v>1868.4</v>
      </c>
      <c r="I1740" s="204">
        <v>1653.2</v>
      </c>
      <c r="J1740" s="204">
        <v>1439</v>
      </c>
      <c r="K1740" s="175">
        <v>11</v>
      </c>
      <c r="L1740" s="172">
        <v>1983894.1284800002</v>
      </c>
      <c r="M1740" s="173">
        <v>2020</v>
      </c>
    </row>
    <row r="1741" spans="1:13" hidden="1">
      <c r="A1741" s="219" t="s">
        <v>3222</v>
      </c>
      <c r="B1741" s="74" t="s">
        <v>6623</v>
      </c>
      <c r="C1741" s="11">
        <v>1961</v>
      </c>
      <c r="D1741" s="11"/>
      <c r="E1741" s="11" t="s">
        <v>10</v>
      </c>
      <c r="F1741" s="11">
        <v>5</v>
      </c>
      <c r="G1741" s="11">
        <v>2</v>
      </c>
      <c r="H1741" s="10">
        <v>1284.0999999999999</v>
      </c>
      <c r="I1741" s="10">
        <v>1284.0999999999999</v>
      </c>
      <c r="J1741" s="10">
        <v>1284.0999999999999</v>
      </c>
      <c r="K1741" s="12">
        <v>56</v>
      </c>
      <c r="L1741" s="172">
        <v>25271.088</v>
      </c>
      <c r="M1741" s="173">
        <v>2020</v>
      </c>
    </row>
    <row r="1742" spans="1:13" hidden="1">
      <c r="A1742" s="219" t="s">
        <v>3223</v>
      </c>
      <c r="B1742" s="74" t="s">
        <v>6624</v>
      </c>
      <c r="C1742" s="11">
        <v>1969</v>
      </c>
      <c r="D1742" s="11"/>
      <c r="E1742" s="11" t="s">
        <v>571</v>
      </c>
      <c r="F1742" s="11">
        <v>5</v>
      </c>
      <c r="G1742" s="11">
        <v>4</v>
      </c>
      <c r="H1742" s="10">
        <v>2751.6</v>
      </c>
      <c r="I1742" s="10">
        <v>2751.6</v>
      </c>
      <c r="J1742" s="10">
        <v>2751.6</v>
      </c>
      <c r="K1742" s="12">
        <v>112</v>
      </c>
      <c r="L1742" s="172">
        <v>2378512.6880000001</v>
      </c>
      <c r="M1742" s="173">
        <v>2020</v>
      </c>
    </row>
    <row r="1743" spans="1:13" hidden="1">
      <c r="A1743" s="219" t="s">
        <v>3224</v>
      </c>
      <c r="B1743" s="74" t="s">
        <v>6625</v>
      </c>
      <c r="C1743" s="11">
        <v>1966</v>
      </c>
      <c r="D1743" s="11"/>
      <c r="E1743" s="11" t="s">
        <v>62</v>
      </c>
      <c r="F1743" s="11">
        <v>5</v>
      </c>
      <c r="G1743" s="11">
        <v>4</v>
      </c>
      <c r="H1743" s="10">
        <v>3939.5</v>
      </c>
      <c r="I1743" s="10">
        <v>2575.4</v>
      </c>
      <c r="J1743" s="10">
        <v>2371.9</v>
      </c>
      <c r="K1743" s="12">
        <v>114</v>
      </c>
      <c r="L1743" s="172">
        <v>83098.8</v>
      </c>
      <c r="M1743" s="173">
        <v>2020</v>
      </c>
    </row>
    <row r="1744" spans="1:13" hidden="1">
      <c r="A1744" s="219" t="s">
        <v>3225</v>
      </c>
      <c r="B1744" s="244" t="s">
        <v>3854</v>
      </c>
      <c r="C1744" s="350">
        <v>1967</v>
      </c>
      <c r="D1744" s="177"/>
      <c r="E1744" s="350" t="s">
        <v>9</v>
      </c>
      <c r="F1744" s="175">
        <v>5</v>
      </c>
      <c r="G1744" s="175">
        <v>4</v>
      </c>
      <c r="H1744" s="204">
        <v>3470.3</v>
      </c>
      <c r="I1744" s="204">
        <v>3284.45</v>
      </c>
      <c r="J1744" s="204">
        <v>2623.85</v>
      </c>
      <c r="K1744" s="185">
        <v>101</v>
      </c>
      <c r="L1744" s="172">
        <v>121622.974</v>
      </c>
      <c r="M1744" s="173">
        <v>2020</v>
      </c>
    </row>
    <row r="1745" spans="1:13" hidden="1">
      <c r="A1745" s="219" t="s">
        <v>3226</v>
      </c>
      <c r="B1745" s="74" t="s">
        <v>6626</v>
      </c>
      <c r="C1745" s="11">
        <v>1972</v>
      </c>
      <c r="D1745" s="11"/>
      <c r="E1745" s="11" t="s">
        <v>62</v>
      </c>
      <c r="F1745" s="11">
        <v>9</v>
      </c>
      <c r="G1745" s="11">
        <v>1</v>
      </c>
      <c r="H1745" s="10">
        <v>2615.9</v>
      </c>
      <c r="I1745" s="10">
        <v>2196.3000000000002</v>
      </c>
      <c r="J1745" s="10">
        <v>2196.3000000000002</v>
      </c>
      <c r="K1745" s="12">
        <v>84</v>
      </c>
      <c r="L1745" s="172">
        <v>64398.864000000009</v>
      </c>
      <c r="M1745" s="173">
        <v>2020</v>
      </c>
    </row>
    <row r="1746" spans="1:13" hidden="1">
      <c r="A1746" s="219" t="s">
        <v>3227</v>
      </c>
      <c r="B1746" s="74" t="s">
        <v>6627</v>
      </c>
      <c r="C1746" s="11">
        <v>1963</v>
      </c>
      <c r="D1746" s="11"/>
      <c r="E1746" s="11" t="s">
        <v>62</v>
      </c>
      <c r="F1746" s="11">
        <v>5</v>
      </c>
      <c r="G1746" s="11">
        <v>3</v>
      </c>
      <c r="H1746" s="10">
        <v>2796.6</v>
      </c>
      <c r="I1746" s="10">
        <v>2249.8000000000002</v>
      </c>
      <c r="J1746" s="10">
        <v>2208.1999999999998</v>
      </c>
      <c r="K1746" s="12">
        <v>81</v>
      </c>
      <c r="L1746" s="172">
        <v>4398171.7280000001</v>
      </c>
      <c r="M1746" s="173">
        <v>2020</v>
      </c>
    </row>
    <row r="1747" spans="1:13" hidden="1">
      <c r="A1747" s="219" t="s">
        <v>3228</v>
      </c>
      <c r="B1747" s="244" t="s">
        <v>3855</v>
      </c>
      <c r="C1747" s="350">
        <v>1934</v>
      </c>
      <c r="D1747" s="350"/>
      <c r="E1747" s="350" t="s">
        <v>62</v>
      </c>
      <c r="F1747" s="350">
        <v>5</v>
      </c>
      <c r="G1747" s="350">
        <v>3</v>
      </c>
      <c r="H1747" s="204">
        <v>3251.7</v>
      </c>
      <c r="I1747" s="204">
        <v>2258.1</v>
      </c>
      <c r="J1747" s="204">
        <v>2172.5</v>
      </c>
      <c r="K1747" s="175">
        <v>52</v>
      </c>
      <c r="L1747" s="172">
        <v>3177939.3000000003</v>
      </c>
      <c r="M1747" s="173">
        <v>2020</v>
      </c>
    </row>
    <row r="1748" spans="1:13" ht="18.75" hidden="1" customHeight="1">
      <c r="A1748" s="219" t="s">
        <v>3229</v>
      </c>
      <c r="B1748" s="244" t="s">
        <v>3856</v>
      </c>
      <c r="C1748" s="350">
        <v>1960</v>
      </c>
      <c r="D1748" s="350"/>
      <c r="E1748" s="350" t="s">
        <v>62</v>
      </c>
      <c r="F1748" s="350">
        <v>5</v>
      </c>
      <c r="G1748" s="350">
        <v>4</v>
      </c>
      <c r="H1748" s="204">
        <v>4156.8</v>
      </c>
      <c r="I1748" s="204">
        <v>3547.5</v>
      </c>
      <c r="J1748" s="204">
        <v>2746.7</v>
      </c>
      <c r="K1748" s="175">
        <v>140</v>
      </c>
      <c r="L1748" s="172">
        <v>5004852.4541999996</v>
      </c>
      <c r="M1748" s="173">
        <v>2020</v>
      </c>
    </row>
    <row r="1749" spans="1:13" ht="18.75" hidden="1" customHeight="1">
      <c r="A1749" s="219" t="s">
        <v>3230</v>
      </c>
      <c r="B1749" s="74" t="s">
        <v>6628</v>
      </c>
      <c r="C1749" s="11">
        <v>1968</v>
      </c>
      <c r="D1749" s="9"/>
      <c r="E1749" s="11" t="s">
        <v>62</v>
      </c>
      <c r="F1749" s="12">
        <v>5</v>
      </c>
      <c r="G1749" s="12">
        <v>4</v>
      </c>
      <c r="H1749" s="10">
        <v>4118.8999999999996</v>
      </c>
      <c r="I1749" s="10">
        <v>3277.9</v>
      </c>
      <c r="J1749" s="10">
        <v>3130</v>
      </c>
      <c r="K1749" s="16">
        <v>124</v>
      </c>
      <c r="L1749" s="172">
        <v>81059.95199999999</v>
      </c>
      <c r="M1749" s="173">
        <v>2020</v>
      </c>
    </row>
    <row r="1750" spans="1:13" hidden="1">
      <c r="A1750" s="219" t="s">
        <v>3231</v>
      </c>
      <c r="B1750" s="244" t="s">
        <v>3857</v>
      </c>
      <c r="C1750" s="170">
        <v>1955</v>
      </c>
      <c r="D1750" s="350"/>
      <c r="E1750" s="350" t="s">
        <v>10</v>
      </c>
      <c r="F1750" s="170">
        <v>2</v>
      </c>
      <c r="G1750" s="170">
        <v>3</v>
      </c>
      <c r="H1750" s="204">
        <v>1019</v>
      </c>
      <c r="I1750" s="204">
        <v>905.1</v>
      </c>
      <c r="J1750" s="204">
        <v>732.5</v>
      </c>
      <c r="K1750" s="175">
        <v>41</v>
      </c>
      <c r="L1750" s="204">
        <v>47253.120000000003</v>
      </c>
      <c r="M1750" s="173">
        <v>2020</v>
      </c>
    </row>
    <row r="1751" spans="1:13" hidden="1">
      <c r="A1751" s="219" t="s">
        <v>3232</v>
      </c>
      <c r="B1751" s="244" t="s">
        <v>3858</v>
      </c>
      <c r="C1751" s="350">
        <v>1960</v>
      </c>
      <c r="D1751" s="177"/>
      <c r="E1751" s="350" t="s">
        <v>10</v>
      </c>
      <c r="F1751" s="350">
        <v>2</v>
      </c>
      <c r="G1751" s="350">
        <v>2</v>
      </c>
      <c r="H1751" s="204">
        <v>437.5</v>
      </c>
      <c r="I1751" s="204">
        <v>392.1</v>
      </c>
      <c r="J1751" s="204">
        <v>337.9</v>
      </c>
      <c r="K1751" s="175">
        <v>20</v>
      </c>
      <c r="L1751" s="204">
        <v>774714.15060000005</v>
      </c>
      <c r="M1751" s="173">
        <v>2020</v>
      </c>
    </row>
    <row r="1752" spans="1:13" hidden="1">
      <c r="A1752" s="219" t="s">
        <v>3234</v>
      </c>
      <c r="B1752" s="244" t="s">
        <v>1777</v>
      </c>
      <c r="C1752" s="350">
        <v>1960</v>
      </c>
      <c r="D1752" s="350"/>
      <c r="E1752" s="350" t="s">
        <v>10</v>
      </c>
      <c r="F1752" s="175">
        <v>5</v>
      </c>
      <c r="G1752" s="175">
        <v>2</v>
      </c>
      <c r="H1752" s="204">
        <v>1694</v>
      </c>
      <c r="I1752" s="204">
        <v>1537.6</v>
      </c>
      <c r="J1752" s="204">
        <v>1421.2</v>
      </c>
      <c r="K1752" s="185">
        <v>69</v>
      </c>
      <c r="L1752" s="204">
        <v>108815.04384</v>
      </c>
      <c r="M1752" s="173">
        <v>2020</v>
      </c>
    </row>
    <row r="1753" spans="1:13" hidden="1">
      <c r="A1753" s="219" t="s">
        <v>3236</v>
      </c>
      <c r="B1753" s="244" t="s">
        <v>1779</v>
      </c>
      <c r="C1753" s="350">
        <v>1957</v>
      </c>
      <c r="D1753" s="350"/>
      <c r="E1753" s="350" t="s">
        <v>10</v>
      </c>
      <c r="F1753" s="350">
        <v>6</v>
      </c>
      <c r="G1753" s="350">
        <v>8</v>
      </c>
      <c r="H1753" s="204">
        <v>8389.7000000000007</v>
      </c>
      <c r="I1753" s="204">
        <v>7338.2999999999993</v>
      </c>
      <c r="J1753" s="204">
        <v>6992</v>
      </c>
      <c r="K1753" s="175">
        <v>169</v>
      </c>
      <c r="L1753" s="204">
        <v>11324228.613599999</v>
      </c>
      <c r="M1753" s="173">
        <v>2020</v>
      </c>
    </row>
    <row r="1754" spans="1:13" hidden="1">
      <c r="A1754" s="219" t="s">
        <v>3237</v>
      </c>
      <c r="B1754" s="74" t="s">
        <v>6629</v>
      </c>
      <c r="C1754" s="11">
        <v>1957</v>
      </c>
      <c r="D1754" s="11"/>
      <c r="E1754" s="11" t="s">
        <v>10</v>
      </c>
      <c r="F1754" s="11">
        <v>5</v>
      </c>
      <c r="G1754" s="11">
        <v>4</v>
      </c>
      <c r="H1754" s="10">
        <v>4822.3</v>
      </c>
      <c r="I1754" s="10">
        <v>3701.7</v>
      </c>
      <c r="J1754" s="10">
        <v>3569.3999999999996</v>
      </c>
      <c r="K1754" s="12">
        <v>116</v>
      </c>
      <c r="L1754" s="204">
        <v>2884571.1776000001</v>
      </c>
      <c r="M1754" s="173">
        <v>2020</v>
      </c>
    </row>
    <row r="1755" spans="1:13" hidden="1">
      <c r="A1755" s="219" t="s">
        <v>3238</v>
      </c>
      <c r="B1755" s="244" t="s">
        <v>1782</v>
      </c>
      <c r="C1755" s="350">
        <v>1957</v>
      </c>
      <c r="D1755" s="350"/>
      <c r="E1755" s="350" t="s">
        <v>10</v>
      </c>
      <c r="F1755" s="175">
        <v>5</v>
      </c>
      <c r="G1755" s="175">
        <v>4</v>
      </c>
      <c r="H1755" s="204">
        <v>5096</v>
      </c>
      <c r="I1755" s="204">
        <v>4162.7</v>
      </c>
      <c r="J1755" s="204">
        <v>4008.6</v>
      </c>
      <c r="K1755" s="185">
        <v>121</v>
      </c>
      <c r="L1755" s="204">
        <v>825612.62</v>
      </c>
      <c r="M1755" s="173">
        <v>2020</v>
      </c>
    </row>
    <row r="1756" spans="1:13" hidden="1">
      <c r="A1756" s="219" t="s">
        <v>3239</v>
      </c>
      <c r="B1756" s="74" t="s">
        <v>6630</v>
      </c>
      <c r="C1756" s="350">
        <v>1958</v>
      </c>
      <c r="D1756" s="350"/>
      <c r="E1756" s="317" t="s">
        <v>10</v>
      </c>
      <c r="F1756" s="317">
        <v>2</v>
      </c>
      <c r="G1756" s="317">
        <v>1</v>
      </c>
      <c r="H1756" s="112">
        <v>494.6</v>
      </c>
      <c r="I1756" s="112">
        <v>335.9</v>
      </c>
      <c r="J1756" s="112">
        <v>335.9</v>
      </c>
      <c r="K1756" s="114">
        <v>15</v>
      </c>
      <c r="L1756" s="204">
        <v>166737.5736</v>
      </c>
      <c r="M1756" s="173">
        <v>2020</v>
      </c>
    </row>
    <row r="1757" spans="1:13" hidden="1">
      <c r="A1757" s="219" t="s">
        <v>3240</v>
      </c>
      <c r="B1757" s="244" t="s">
        <v>3859</v>
      </c>
      <c r="C1757" s="350">
        <v>1933</v>
      </c>
      <c r="D1757" s="350"/>
      <c r="E1757" s="350" t="s">
        <v>62</v>
      </c>
      <c r="F1757" s="350">
        <v>4</v>
      </c>
      <c r="G1757" s="350">
        <v>5</v>
      </c>
      <c r="H1757" s="204">
        <v>3368</v>
      </c>
      <c r="I1757" s="204">
        <v>3353.1</v>
      </c>
      <c r="J1757" s="204">
        <v>2925.7</v>
      </c>
      <c r="K1757" s="175">
        <v>145</v>
      </c>
      <c r="L1757" s="204">
        <v>571693.12</v>
      </c>
      <c r="M1757" s="173">
        <v>2020</v>
      </c>
    </row>
    <row r="1758" spans="1:13" hidden="1">
      <c r="A1758" s="219" t="s">
        <v>3241</v>
      </c>
      <c r="B1758" s="244" t="s">
        <v>3860</v>
      </c>
      <c r="C1758" s="170">
        <v>1934</v>
      </c>
      <c r="D1758" s="350"/>
      <c r="E1758" s="350" t="s">
        <v>62</v>
      </c>
      <c r="F1758" s="170">
        <v>4</v>
      </c>
      <c r="G1758" s="170">
        <v>5</v>
      </c>
      <c r="H1758" s="204">
        <v>3209.5</v>
      </c>
      <c r="I1758" s="204">
        <v>3209.5</v>
      </c>
      <c r="J1758" s="204">
        <v>3209.5</v>
      </c>
      <c r="K1758" s="175">
        <v>160</v>
      </c>
      <c r="L1758" s="204">
        <v>575404.74</v>
      </c>
      <c r="M1758" s="173">
        <v>2020</v>
      </c>
    </row>
    <row r="1759" spans="1:13" hidden="1">
      <c r="A1759" s="219" t="s">
        <v>3242</v>
      </c>
      <c r="B1759" s="244" t="s">
        <v>3861</v>
      </c>
      <c r="C1759" s="350">
        <v>1932</v>
      </c>
      <c r="D1759" s="350"/>
      <c r="E1759" s="350" t="s">
        <v>62</v>
      </c>
      <c r="F1759" s="350">
        <v>4</v>
      </c>
      <c r="G1759" s="350">
        <v>5</v>
      </c>
      <c r="H1759" s="204">
        <v>3170.77</v>
      </c>
      <c r="I1759" s="204">
        <v>3170.77</v>
      </c>
      <c r="J1759" s="204">
        <v>3170.77</v>
      </c>
      <c r="K1759" s="175">
        <v>200</v>
      </c>
      <c r="L1759" s="204">
        <v>290691.57353470393</v>
      </c>
      <c r="M1759" s="173">
        <v>2020</v>
      </c>
    </row>
    <row r="1760" spans="1:13" hidden="1">
      <c r="A1760" s="219" t="s">
        <v>3243</v>
      </c>
      <c r="B1760" s="244" t="s">
        <v>3862</v>
      </c>
      <c r="C1760" s="350">
        <v>1932</v>
      </c>
      <c r="D1760" s="350"/>
      <c r="E1760" s="350" t="s">
        <v>62</v>
      </c>
      <c r="F1760" s="175">
        <v>4</v>
      </c>
      <c r="G1760" s="175">
        <v>5</v>
      </c>
      <c r="H1760" s="204">
        <v>2835.4</v>
      </c>
      <c r="I1760" s="204">
        <v>2337.1999999999998</v>
      </c>
      <c r="J1760" s="204">
        <v>2337.1999999999998</v>
      </c>
      <c r="K1760" s="185">
        <v>109</v>
      </c>
      <c r="L1760" s="204">
        <v>431096.84</v>
      </c>
      <c r="M1760" s="173">
        <v>2020</v>
      </c>
    </row>
    <row r="1761" spans="1:13" hidden="1">
      <c r="A1761" s="219" t="s">
        <v>3244</v>
      </c>
      <c r="B1761" s="244" t="s">
        <v>1784</v>
      </c>
      <c r="C1761" s="350">
        <v>1934</v>
      </c>
      <c r="D1761" s="350"/>
      <c r="E1761" s="350" t="s">
        <v>62</v>
      </c>
      <c r="F1761" s="175">
        <v>4</v>
      </c>
      <c r="G1761" s="175">
        <v>6</v>
      </c>
      <c r="H1761" s="204">
        <v>3329.5</v>
      </c>
      <c r="I1761" s="204">
        <v>3002.3</v>
      </c>
      <c r="J1761" s="204">
        <v>1788.6</v>
      </c>
      <c r="K1761" s="185">
        <v>139</v>
      </c>
      <c r="L1761" s="204">
        <v>25005.040000000001</v>
      </c>
      <c r="M1761" s="173">
        <v>2020</v>
      </c>
    </row>
    <row r="1762" spans="1:13" hidden="1">
      <c r="A1762" s="219" t="s">
        <v>3245</v>
      </c>
      <c r="B1762" s="74" t="s">
        <v>6631</v>
      </c>
      <c r="C1762" s="350">
        <v>1971</v>
      </c>
      <c r="D1762" s="350"/>
      <c r="E1762" s="317" t="s">
        <v>10</v>
      </c>
      <c r="F1762" s="317">
        <v>5</v>
      </c>
      <c r="G1762" s="317">
        <v>6</v>
      </c>
      <c r="H1762" s="112">
        <v>5595.7</v>
      </c>
      <c r="I1762" s="112">
        <v>3565</v>
      </c>
      <c r="J1762" s="112">
        <v>3565</v>
      </c>
      <c r="K1762" s="114">
        <v>175</v>
      </c>
      <c r="L1762" s="204">
        <v>505005.21016000002</v>
      </c>
      <c r="M1762" s="173">
        <v>2020</v>
      </c>
    </row>
    <row r="1763" spans="1:13" hidden="1">
      <c r="A1763" s="219" t="s">
        <v>3246</v>
      </c>
      <c r="B1763" s="244" t="s">
        <v>3863</v>
      </c>
      <c r="C1763" s="350">
        <v>1993</v>
      </c>
      <c r="D1763" s="350"/>
      <c r="E1763" s="350" t="s">
        <v>11</v>
      </c>
      <c r="F1763" s="175">
        <v>10</v>
      </c>
      <c r="G1763" s="175">
        <v>4</v>
      </c>
      <c r="H1763" s="204">
        <v>11172.3</v>
      </c>
      <c r="I1763" s="204">
        <v>9135.18</v>
      </c>
      <c r="J1763" s="204">
        <v>9135.18</v>
      </c>
      <c r="K1763" s="185">
        <v>126</v>
      </c>
      <c r="L1763" s="204">
        <v>41904.82</v>
      </c>
      <c r="M1763" s="173">
        <v>2020</v>
      </c>
    </row>
    <row r="1764" spans="1:13" hidden="1">
      <c r="A1764" s="219" t="s">
        <v>3247</v>
      </c>
      <c r="B1764" s="244" t="s">
        <v>1786</v>
      </c>
      <c r="C1764" s="350">
        <v>1958</v>
      </c>
      <c r="D1764" s="350"/>
      <c r="E1764" s="350" t="s">
        <v>11</v>
      </c>
      <c r="F1764" s="350">
        <v>5</v>
      </c>
      <c r="G1764" s="350">
        <v>4</v>
      </c>
      <c r="H1764" s="204">
        <v>3346.3</v>
      </c>
      <c r="I1764" s="204">
        <v>2766.8</v>
      </c>
      <c r="J1764" s="204">
        <v>2766.8</v>
      </c>
      <c r="K1764" s="175">
        <v>151</v>
      </c>
      <c r="L1764" s="204">
        <v>66940.487027765106</v>
      </c>
      <c r="M1764" s="173">
        <v>2020</v>
      </c>
    </row>
    <row r="1765" spans="1:13" hidden="1">
      <c r="A1765" s="219" t="s">
        <v>3248</v>
      </c>
      <c r="B1765" s="244" t="s">
        <v>1788</v>
      </c>
      <c r="C1765" s="350">
        <v>1959</v>
      </c>
      <c r="D1765" s="350"/>
      <c r="E1765" s="350" t="s">
        <v>11</v>
      </c>
      <c r="F1765" s="175">
        <v>5</v>
      </c>
      <c r="G1765" s="175">
        <v>2</v>
      </c>
      <c r="H1765" s="204">
        <v>2057.3000000000002</v>
      </c>
      <c r="I1765" s="204">
        <v>1597.9</v>
      </c>
      <c r="J1765" s="204">
        <v>1597.9</v>
      </c>
      <c r="K1765" s="185">
        <v>78</v>
      </c>
      <c r="L1765" s="204">
        <v>66940.487027765106</v>
      </c>
      <c r="M1765" s="173">
        <v>2020</v>
      </c>
    </row>
    <row r="1766" spans="1:13" hidden="1">
      <c r="A1766" s="219" t="s">
        <v>3249</v>
      </c>
      <c r="B1766" s="244" t="s">
        <v>3864</v>
      </c>
      <c r="C1766" s="350">
        <v>1959</v>
      </c>
      <c r="D1766" s="350"/>
      <c r="E1766" s="350" t="s">
        <v>11</v>
      </c>
      <c r="F1766" s="175">
        <v>5</v>
      </c>
      <c r="G1766" s="175">
        <v>4</v>
      </c>
      <c r="H1766" s="204">
        <v>3303</v>
      </c>
      <c r="I1766" s="204">
        <v>3264.3</v>
      </c>
      <c r="J1766" s="204">
        <v>3264.3</v>
      </c>
      <c r="K1766" s="185">
        <v>181</v>
      </c>
      <c r="L1766" s="204">
        <v>395847.31720000005</v>
      </c>
      <c r="M1766" s="173">
        <v>2020</v>
      </c>
    </row>
    <row r="1767" spans="1:13" hidden="1">
      <c r="A1767" s="219" t="s">
        <v>3250</v>
      </c>
      <c r="B1767" s="244" t="s">
        <v>1790</v>
      </c>
      <c r="C1767" s="350">
        <v>1959</v>
      </c>
      <c r="D1767" s="350"/>
      <c r="E1767" s="350" t="s">
        <v>10</v>
      </c>
      <c r="F1767" s="175">
        <v>5</v>
      </c>
      <c r="G1767" s="175">
        <v>4</v>
      </c>
      <c r="H1767" s="204">
        <v>4090.2</v>
      </c>
      <c r="I1767" s="204">
        <v>3276.9</v>
      </c>
      <c r="J1767" s="204">
        <v>3171.9</v>
      </c>
      <c r="K1767" s="185">
        <v>157</v>
      </c>
      <c r="L1767" s="204">
        <v>62820.7224578971</v>
      </c>
      <c r="M1767" s="173">
        <v>2020</v>
      </c>
    </row>
    <row r="1768" spans="1:13" ht="31.5" hidden="1">
      <c r="A1768" s="219" t="s">
        <v>3251</v>
      </c>
      <c r="B1768" s="244" t="s">
        <v>1792</v>
      </c>
      <c r="C1768" s="350">
        <v>1960</v>
      </c>
      <c r="D1768" s="350"/>
      <c r="E1768" s="350" t="s">
        <v>8</v>
      </c>
      <c r="F1768" s="350">
        <v>5</v>
      </c>
      <c r="G1768" s="350">
        <v>4</v>
      </c>
      <c r="H1768" s="204">
        <v>4261.5</v>
      </c>
      <c r="I1768" s="204">
        <v>3264.2</v>
      </c>
      <c r="J1768" s="204">
        <v>2970.6</v>
      </c>
      <c r="K1768" s="175">
        <v>172</v>
      </c>
      <c r="L1768" s="204">
        <v>88038.084271279018</v>
      </c>
      <c r="M1768" s="173">
        <v>2020</v>
      </c>
    </row>
    <row r="1769" spans="1:13" hidden="1">
      <c r="A1769" s="219" t="s">
        <v>3252</v>
      </c>
      <c r="B1769" s="244" t="s">
        <v>1794</v>
      </c>
      <c r="C1769" s="350">
        <v>1959</v>
      </c>
      <c r="D1769" s="350"/>
      <c r="E1769" s="350" t="s">
        <v>10</v>
      </c>
      <c r="F1769" s="350">
        <v>3</v>
      </c>
      <c r="G1769" s="350">
        <v>2</v>
      </c>
      <c r="H1769" s="204">
        <v>1031.0999999999999</v>
      </c>
      <c r="I1769" s="204">
        <v>990.7</v>
      </c>
      <c r="J1769" s="204">
        <v>865.5</v>
      </c>
      <c r="K1769" s="175">
        <v>51</v>
      </c>
      <c r="L1769" s="204">
        <v>1682379.9624799998</v>
      </c>
      <c r="M1769" s="173">
        <v>2020</v>
      </c>
    </row>
    <row r="1770" spans="1:13" hidden="1">
      <c r="A1770" s="219" t="s">
        <v>3253</v>
      </c>
      <c r="B1770" s="244" t="s">
        <v>1796</v>
      </c>
      <c r="C1770" s="350">
        <v>1961</v>
      </c>
      <c r="D1770" s="350"/>
      <c r="E1770" s="350" t="s">
        <v>10</v>
      </c>
      <c r="F1770" s="175">
        <v>4</v>
      </c>
      <c r="G1770" s="175">
        <v>2</v>
      </c>
      <c r="H1770" s="204">
        <v>2234.1</v>
      </c>
      <c r="I1770" s="204">
        <v>1283.9000000000001</v>
      </c>
      <c r="J1770" s="204">
        <v>1210.5999999999999</v>
      </c>
      <c r="K1770" s="185">
        <v>66</v>
      </c>
      <c r="L1770" s="204">
        <v>730900.47511999996</v>
      </c>
      <c r="M1770" s="173">
        <v>2020</v>
      </c>
    </row>
    <row r="1771" spans="1:13" hidden="1">
      <c r="A1771" s="219" t="s">
        <v>3254</v>
      </c>
      <c r="B1771" s="74" t="s">
        <v>6632</v>
      </c>
      <c r="C1771" s="11">
        <v>1960</v>
      </c>
      <c r="D1771" s="11"/>
      <c r="E1771" s="11" t="s">
        <v>10</v>
      </c>
      <c r="F1771" s="12">
        <v>5</v>
      </c>
      <c r="G1771" s="12">
        <v>4</v>
      </c>
      <c r="H1771" s="10">
        <v>3811.6</v>
      </c>
      <c r="I1771" s="10">
        <v>3209</v>
      </c>
      <c r="J1771" s="10">
        <v>2894.6</v>
      </c>
      <c r="K1771" s="16">
        <v>140</v>
      </c>
      <c r="L1771" s="204">
        <v>486448.58911999996</v>
      </c>
      <c r="M1771" s="173">
        <v>2020</v>
      </c>
    </row>
    <row r="1772" spans="1:13" hidden="1">
      <c r="A1772" s="219" t="s">
        <v>3255</v>
      </c>
      <c r="B1772" s="244" t="s">
        <v>1799</v>
      </c>
      <c r="C1772" s="350">
        <v>1960</v>
      </c>
      <c r="D1772" s="350"/>
      <c r="E1772" s="350" t="s">
        <v>10</v>
      </c>
      <c r="F1772" s="175">
        <v>5</v>
      </c>
      <c r="G1772" s="175">
        <v>4</v>
      </c>
      <c r="H1772" s="204">
        <v>3811.6</v>
      </c>
      <c r="I1772" s="204">
        <v>3209</v>
      </c>
      <c r="J1772" s="204">
        <v>2894.6</v>
      </c>
      <c r="K1772" s="185">
        <v>140</v>
      </c>
      <c r="L1772" s="204">
        <v>15567.532271279</v>
      </c>
      <c r="M1772" s="173">
        <v>2020</v>
      </c>
    </row>
    <row r="1773" spans="1:13" ht="31.5" hidden="1">
      <c r="A1773" s="219" t="s">
        <v>3256</v>
      </c>
      <c r="B1773" s="244" t="s">
        <v>1801</v>
      </c>
      <c r="C1773" s="350">
        <v>1957</v>
      </c>
      <c r="D1773" s="350"/>
      <c r="E1773" s="350" t="s">
        <v>8</v>
      </c>
      <c r="F1773" s="175">
        <v>5</v>
      </c>
      <c r="G1773" s="175">
        <v>4</v>
      </c>
      <c r="H1773" s="204">
        <v>4113.3999999999996</v>
      </c>
      <c r="I1773" s="204">
        <v>3259.5</v>
      </c>
      <c r="J1773" s="204">
        <v>3047.5</v>
      </c>
      <c r="K1773" s="185">
        <v>163</v>
      </c>
      <c r="L1773" s="204">
        <v>15567.532271279</v>
      </c>
      <c r="M1773" s="173">
        <v>2020</v>
      </c>
    </row>
    <row r="1774" spans="1:13" ht="31.5" hidden="1">
      <c r="A1774" s="219" t="s">
        <v>3257</v>
      </c>
      <c r="B1774" s="244" t="s">
        <v>3865</v>
      </c>
      <c r="C1774" s="350">
        <v>1958</v>
      </c>
      <c r="D1774" s="350"/>
      <c r="E1774" s="350" t="s">
        <v>8</v>
      </c>
      <c r="F1774" s="350">
        <v>5</v>
      </c>
      <c r="G1774" s="350">
        <v>4</v>
      </c>
      <c r="H1774" s="204">
        <v>4047.9</v>
      </c>
      <c r="I1774" s="204">
        <v>3232.3</v>
      </c>
      <c r="J1774" s="204">
        <v>3080.6</v>
      </c>
      <c r="K1774" s="175">
        <v>157</v>
      </c>
      <c r="L1774" s="204">
        <v>240819.38999999998</v>
      </c>
      <c r="M1774" s="173">
        <v>2020</v>
      </c>
    </row>
    <row r="1775" spans="1:13" hidden="1">
      <c r="A1775" s="219" t="s">
        <v>3258</v>
      </c>
      <c r="B1775" s="244" t="s">
        <v>3866</v>
      </c>
      <c r="C1775" s="350">
        <v>1943</v>
      </c>
      <c r="D1775" s="350"/>
      <c r="E1775" s="350" t="s">
        <v>10</v>
      </c>
      <c r="F1775" s="350">
        <v>2</v>
      </c>
      <c r="G1775" s="350">
        <v>1</v>
      </c>
      <c r="H1775" s="204">
        <v>477.8</v>
      </c>
      <c r="I1775" s="204">
        <v>475.7</v>
      </c>
      <c r="J1775" s="204">
        <v>475.7</v>
      </c>
      <c r="K1775" s="175">
        <v>19</v>
      </c>
      <c r="L1775" s="204">
        <v>229822.95</v>
      </c>
      <c r="M1775" s="173">
        <v>2020</v>
      </c>
    </row>
    <row r="1776" spans="1:13" hidden="1">
      <c r="A1776" s="219" t="s">
        <v>3259</v>
      </c>
      <c r="B1776" s="244" t="s">
        <v>3867</v>
      </c>
      <c r="C1776" s="350">
        <v>1987</v>
      </c>
      <c r="D1776" s="350"/>
      <c r="E1776" s="350" t="s">
        <v>9</v>
      </c>
      <c r="F1776" s="350">
        <v>5</v>
      </c>
      <c r="G1776" s="350">
        <v>4</v>
      </c>
      <c r="H1776" s="204">
        <v>2665.6</v>
      </c>
      <c r="I1776" s="204">
        <v>2571.5</v>
      </c>
      <c r="J1776" s="204">
        <v>2571.5</v>
      </c>
      <c r="K1776" s="175">
        <v>22</v>
      </c>
      <c r="L1776" s="204">
        <v>240300.21</v>
      </c>
      <c r="M1776" s="173">
        <v>2020</v>
      </c>
    </row>
    <row r="1777" spans="1:13" hidden="1">
      <c r="A1777" s="219" t="s">
        <v>3260</v>
      </c>
      <c r="B1777" s="244" t="s">
        <v>1803</v>
      </c>
      <c r="C1777" s="350">
        <v>1943</v>
      </c>
      <c r="D1777" s="350"/>
      <c r="E1777" s="350" t="s">
        <v>10</v>
      </c>
      <c r="F1777" s="350">
        <v>2</v>
      </c>
      <c r="G1777" s="350">
        <v>1</v>
      </c>
      <c r="H1777" s="204">
        <v>519.1</v>
      </c>
      <c r="I1777" s="204">
        <v>478.2</v>
      </c>
      <c r="J1777" s="204">
        <v>290</v>
      </c>
      <c r="K1777" s="175">
        <v>17</v>
      </c>
      <c r="L1777" s="204">
        <v>69098.070000000007</v>
      </c>
      <c r="M1777" s="173">
        <v>2020</v>
      </c>
    </row>
    <row r="1778" spans="1:13" hidden="1">
      <c r="A1778" s="219" t="s">
        <v>3261</v>
      </c>
      <c r="B1778" s="244" t="s">
        <v>3868</v>
      </c>
      <c r="C1778" s="350">
        <v>1943</v>
      </c>
      <c r="D1778" s="350"/>
      <c r="E1778" s="350" t="s">
        <v>10</v>
      </c>
      <c r="F1778" s="350">
        <v>2</v>
      </c>
      <c r="G1778" s="350">
        <v>1</v>
      </c>
      <c r="H1778" s="204">
        <v>488.4</v>
      </c>
      <c r="I1778" s="204">
        <v>488.4</v>
      </c>
      <c r="J1778" s="204">
        <v>488.4</v>
      </c>
      <c r="K1778" s="175">
        <v>24</v>
      </c>
      <c r="L1778" s="204">
        <v>180730.63</v>
      </c>
      <c r="M1778" s="173">
        <v>2020</v>
      </c>
    </row>
    <row r="1779" spans="1:13" hidden="1">
      <c r="A1779" s="219" t="s">
        <v>3263</v>
      </c>
      <c r="B1779" s="244" t="s">
        <v>3869</v>
      </c>
      <c r="C1779" s="350">
        <v>1943</v>
      </c>
      <c r="D1779" s="350"/>
      <c r="E1779" s="350" t="s">
        <v>571</v>
      </c>
      <c r="F1779" s="350">
        <v>2</v>
      </c>
      <c r="G1779" s="350">
        <v>1</v>
      </c>
      <c r="H1779" s="204">
        <v>472.7</v>
      </c>
      <c r="I1779" s="204">
        <v>472.7</v>
      </c>
      <c r="J1779" s="204">
        <v>472.7</v>
      </c>
      <c r="K1779" s="175">
        <v>11</v>
      </c>
      <c r="L1779" s="204">
        <v>212938.95</v>
      </c>
      <c r="M1779" s="173">
        <v>2020</v>
      </c>
    </row>
    <row r="1780" spans="1:13" hidden="1">
      <c r="A1780" s="219" t="s">
        <v>3264</v>
      </c>
      <c r="B1780" s="244" t="s">
        <v>3870</v>
      </c>
      <c r="C1780" s="350">
        <v>1973</v>
      </c>
      <c r="D1780" s="177"/>
      <c r="E1780" s="350" t="s">
        <v>11</v>
      </c>
      <c r="F1780" s="350">
        <v>5</v>
      </c>
      <c r="G1780" s="350">
        <v>8</v>
      </c>
      <c r="H1780" s="204">
        <v>7786.8</v>
      </c>
      <c r="I1780" s="204">
        <v>5940.7</v>
      </c>
      <c r="J1780" s="204">
        <v>5940.7</v>
      </c>
      <c r="K1780" s="175">
        <v>316</v>
      </c>
      <c r="L1780" s="204">
        <v>41835.97</v>
      </c>
      <c r="M1780" s="173">
        <v>2020</v>
      </c>
    </row>
    <row r="1781" spans="1:13" hidden="1">
      <c r="A1781" s="219" t="s">
        <v>3266</v>
      </c>
      <c r="B1781" s="244" t="s">
        <v>6633</v>
      </c>
      <c r="C1781" s="350">
        <v>1950</v>
      </c>
      <c r="D1781" s="350"/>
      <c r="E1781" s="350" t="s">
        <v>571</v>
      </c>
      <c r="F1781" s="350">
        <v>2</v>
      </c>
      <c r="G1781" s="350">
        <v>3</v>
      </c>
      <c r="H1781" s="204">
        <v>874.9</v>
      </c>
      <c r="I1781" s="204">
        <v>652.29999999999995</v>
      </c>
      <c r="J1781" s="204">
        <v>553.29999999999995</v>
      </c>
      <c r="K1781" s="16">
        <v>46</v>
      </c>
      <c r="L1781" s="204">
        <v>17218.031999999999</v>
      </c>
      <c r="M1781" s="173">
        <v>2020</v>
      </c>
    </row>
    <row r="1782" spans="1:13" hidden="1">
      <c r="A1782" s="219" t="s">
        <v>3267</v>
      </c>
      <c r="B1782" s="244" t="s">
        <v>1807</v>
      </c>
      <c r="C1782" s="350">
        <v>1957</v>
      </c>
      <c r="D1782" s="350"/>
      <c r="E1782" s="350" t="s">
        <v>10</v>
      </c>
      <c r="F1782" s="175">
        <v>3</v>
      </c>
      <c r="G1782" s="175">
        <v>3</v>
      </c>
      <c r="H1782" s="204">
        <v>2225.6</v>
      </c>
      <c r="I1782" s="204">
        <v>1574.5</v>
      </c>
      <c r="J1782" s="204">
        <v>931.9</v>
      </c>
      <c r="K1782" s="185">
        <v>65</v>
      </c>
      <c r="L1782" s="204">
        <v>655954.06799999997</v>
      </c>
      <c r="M1782" s="173">
        <v>2020</v>
      </c>
    </row>
    <row r="1783" spans="1:13" hidden="1">
      <c r="A1783" s="219" t="s">
        <v>3268</v>
      </c>
      <c r="B1783" s="244" t="s">
        <v>1811</v>
      </c>
      <c r="C1783" s="170">
        <v>1959</v>
      </c>
      <c r="D1783" s="350"/>
      <c r="E1783" s="350" t="s">
        <v>10</v>
      </c>
      <c r="F1783" s="170">
        <v>4</v>
      </c>
      <c r="G1783" s="170">
        <v>4</v>
      </c>
      <c r="H1783" s="172">
        <v>3004.3</v>
      </c>
      <c r="I1783" s="172">
        <v>2721.6</v>
      </c>
      <c r="J1783" s="172">
        <v>1644</v>
      </c>
      <c r="K1783" s="185">
        <v>129</v>
      </c>
      <c r="L1783" s="204">
        <v>192946.01821426273</v>
      </c>
      <c r="M1783" s="173">
        <v>2020</v>
      </c>
    </row>
    <row r="1784" spans="1:13" hidden="1">
      <c r="A1784" s="219" t="s">
        <v>3269</v>
      </c>
      <c r="B1784" s="244" t="s">
        <v>1818</v>
      </c>
      <c r="C1784" s="350">
        <v>1959</v>
      </c>
      <c r="D1784" s="350"/>
      <c r="E1784" s="350" t="s">
        <v>10</v>
      </c>
      <c r="F1784" s="350">
        <v>4</v>
      </c>
      <c r="G1784" s="350">
        <v>4</v>
      </c>
      <c r="H1784" s="204">
        <v>2964.9</v>
      </c>
      <c r="I1784" s="204">
        <v>2716.3</v>
      </c>
      <c r="J1784" s="204">
        <v>1480.9</v>
      </c>
      <c r="K1784" s="175">
        <v>121</v>
      </c>
      <c r="L1784" s="204">
        <v>370413.57567999995</v>
      </c>
      <c r="M1784" s="173">
        <v>2020</v>
      </c>
    </row>
    <row r="1785" spans="1:13" hidden="1">
      <c r="A1785" s="219" t="s">
        <v>3270</v>
      </c>
      <c r="B1785" s="74" t="s">
        <v>6634</v>
      </c>
      <c r="C1785" s="11">
        <v>1959</v>
      </c>
      <c r="D1785" s="11"/>
      <c r="E1785" s="11" t="s">
        <v>571</v>
      </c>
      <c r="F1785" s="11">
        <v>4</v>
      </c>
      <c r="G1785" s="11">
        <v>4</v>
      </c>
      <c r="H1785" s="10">
        <v>2710.7</v>
      </c>
      <c r="I1785" s="10">
        <v>2279.4</v>
      </c>
      <c r="J1785" s="10">
        <v>1779</v>
      </c>
      <c r="K1785" s="12">
        <v>129</v>
      </c>
      <c r="L1785" s="204">
        <v>7745634.9953536354</v>
      </c>
      <c r="M1785" s="173">
        <v>2020</v>
      </c>
    </row>
    <row r="1786" spans="1:13" hidden="1">
      <c r="A1786" s="219" t="s">
        <v>3271</v>
      </c>
      <c r="B1786" s="74" t="s">
        <v>6635</v>
      </c>
      <c r="C1786" s="11">
        <v>1961</v>
      </c>
      <c r="D1786" s="9"/>
      <c r="E1786" s="11" t="s">
        <v>571</v>
      </c>
      <c r="F1786" s="11">
        <v>4</v>
      </c>
      <c r="G1786" s="11">
        <v>6</v>
      </c>
      <c r="H1786" s="10">
        <v>4399.3999999999996</v>
      </c>
      <c r="I1786" s="10">
        <v>3874.6</v>
      </c>
      <c r="J1786" s="10">
        <v>3488.5</v>
      </c>
      <c r="K1786" s="12">
        <v>199</v>
      </c>
      <c r="L1786" s="204">
        <v>11195340.90448172</v>
      </c>
      <c r="M1786" s="173">
        <v>2020</v>
      </c>
    </row>
    <row r="1787" spans="1:13" hidden="1">
      <c r="A1787" s="219" t="s">
        <v>3272</v>
      </c>
      <c r="B1787" s="74" t="s">
        <v>6636</v>
      </c>
      <c r="C1787" s="350">
        <v>1949</v>
      </c>
      <c r="D1787" s="350"/>
      <c r="E1787" s="317" t="s">
        <v>10</v>
      </c>
      <c r="F1787" s="317">
        <v>2</v>
      </c>
      <c r="G1787" s="317">
        <v>1</v>
      </c>
      <c r="H1787" s="112">
        <v>777</v>
      </c>
      <c r="I1787" s="112">
        <v>662.6</v>
      </c>
      <c r="J1787" s="112">
        <v>662.6</v>
      </c>
      <c r="K1787" s="114">
        <v>22</v>
      </c>
      <c r="L1787" s="204">
        <v>47253.120000000003</v>
      </c>
      <c r="M1787" s="173">
        <v>2020</v>
      </c>
    </row>
    <row r="1788" spans="1:13" ht="31.5" hidden="1">
      <c r="A1788" s="219" t="s">
        <v>3273</v>
      </c>
      <c r="B1788" s="244" t="s">
        <v>1820</v>
      </c>
      <c r="C1788" s="350">
        <v>1949</v>
      </c>
      <c r="D1788" s="350"/>
      <c r="E1788" s="350" t="s">
        <v>8</v>
      </c>
      <c r="F1788" s="350">
        <v>2</v>
      </c>
      <c r="G1788" s="350">
        <v>1</v>
      </c>
      <c r="H1788" s="204">
        <v>777.4</v>
      </c>
      <c r="I1788" s="204">
        <v>661.4</v>
      </c>
      <c r="J1788" s="204">
        <v>591.79999999999995</v>
      </c>
      <c r="K1788" s="175">
        <v>26</v>
      </c>
      <c r="L1788" s="204">
        <v>11091.8720072827</v>
      </c>
      <c r="M1788" s="173">
        <v>2020</v>
      </c>
    </row>
    <row r="1789" spans="1:13" hidden="1">
      <c r="A1789" s="219" t="s">
        <v>3275</v>
      </c>
      <c r="B1789" s="74" t="s">
        <v>6637</v>
      </c>
      <c r="C1789" s="350">
        <v>1955</v>
      </c>
      <c r="D1789" s="350"/>
      <c r="E1789" s="317" t="s">
        <v>10</v>
      </c>
      <c r="F1789" s="317">
        <v>3</v>
      </c>
      <c r="G1789" s="317">
        <v>5</v>
      </c>
      <c r="H1789" s="112">
        <v>3439.7</v>
      </c>
      <c r="I1789" s="112">
        <v>3022.3</v>
      </c>
      <c r="J1789" s="112">
        <v>2503</v>
      </c>
      <c r="K1789" s="114">
        <v>111</v>
      </c>
      <c r="L1789" s="204">
        <v>263670.89144000004</v>
      </c>
      <c r="M1789" s="173">
        <v>2020</v>
      </c>
    </row>
    <row r="1790" spans="1:13" hidden="1">
      <c r="A1790" s="219" t="s">
        <v>4479</v>
      </c>
      <c r="B1790" s="244" t="s">
        <v>1822</v>
      </c>
      <c r="C1790" s="350">
        <v>1955</v>
      </c>
      <c r="D1790" s="350"/>
      <c r="E1790" s="350" t="s">
        <v>62</v>
      </c>
      <c r="F1790" s="350">
        <v>3</v>
      </c>
      <c r="G1790" s="350">
        <v>5</v>
      </c>
      <c r="H1790" s="204">
        <v>3439.7</v>
      </c>
      <c r="I1790" s="204">
        <v>2803.7</v>
      </c>
      <c r="J1790" s="204">
        <v>2275.8000000000002</v>
      </c>
      <c r="K1790" s="175">
        <v>111</v>
      </c>
      <c r="L1790" s="204">
        <v>15372.974965862501</v>
      </c>
      <c r="M1790" s="173">
        <v>2020</v>
      </c>
    </row>
    <row r="1791" spans="1:13" hidden="1">
      <c r="A1791" s="219" t="s">
        <v>4480</v>
      </c>
      <c r="B1791" s="244" t="s">
        <v>3871</v>
      </c>
      <c r="C1791" s="350">
        <v>1932</v>
      </c>
      <c r="D1791" s="350"/>
      <c r="E1791" s="350" t="s">
        <v>11</v>
      </c>
      <c r="F1791" s="175">
        <v>7</v>
      </c>
      <c r="G1791" s="175">
        <v>15</v>
      </c>
      <c r="H1791" s="204">
        <v>13365.39</v>
      </c>
      <c r="I1791" s="204">
        <v>10305.49</v>
      </c>
      <c r="J1791" s="204">
        <v>10305.49</v>
      </c>
      <c r="K1791" s="185">
        <v>501</v>
      </c>
      <c r="L1791" s="204">
        <v>1445661.3499999999</v>
      </c>
      <c r="M1791" s="173">
        <v>2020</v>
      </c>
    </row>
    <row r="1792" spans="1:13" ht="31.5" hidden="1">
      <c r="A1792" s="219" t="s">
        <v>4481</v>
      </c>
      <c r="B1792" s="244" t="s">
        <v>1302</v>
      </c>
      <c r="C1792" s="350">
        <v>1932</v>
      </c>
      <c r="D1792" s="350"/>
      <c r="E1792" s="350" t="s">
        <v>8</v>
      </c>
      <c r="F1792" s="350">
        <v>5</v>
      </c>
      <c r="G1792" s="350">
        <v>19</v>
      </c>
      <c r="H1792" s="204">
        <v>15632.6</v>
      </c>
      <c r="I1792" s="204">
        <v>13686.93</v>
      </c>
      <c r="J1792" s="204">
        <v>11558.1</v>
      </c>
      <c r="K1792" s="175">
        <v>622</v>
      </c>
      <c r="L1792" s="204">
        <v>52593623.479999997</v>
      </c>
      <c r="M1792" s="173">
        <v>2020</v>
      </c>
    </row>
    <row r="1793" spans="1:13" hidden="1">
      <c r="A1793" s="219" t="s">
        <v>4482</v>
      </c>
      <c r="B1793" s="244" t="s">
        <v>1826</v>
      </c>
      <c r="C1793" s="350">
        <v>1952</v>
      </c>
      <c r="D1793" s="350"/>
      <c r="E1793" s="350" t="s">
        <v>10</v>
      </c>
      <c r="F1793" s="350">
        <v>3</v>
      </c>
      <c r="G1793" s="350">
        <v>3</v>
      </c>
      <c r="H1793" s="204">
        <v>1828</v>
      </c>
      <c r="I1793" s="204">
        <v>1828</v>
      </c>
      <c r="J1793" s="204">
        <v>1767.1</v>
      </c>
      <c r="K1793" s="175">
        <v>83</v>
      </c>
      <c r="L1793" s="204">
        <v>144873.63</v>
      </c>
      <c r="M1793" s="173">
        <v>2020</v>
      </c>
    </row>
    <row r="1794" spans="1:13" hidden="1">
      <c r="A1794" s="219" t="s">
        <v>4483</v>
      </c>
      <c r="B1794" s="244" t="s">
        <v>1830</v>
      </c>
      <c r="C1794" s="350">
        <v>1960</v>
      </c>
      <c r="D1794" s="350"/>
      <c r="E1794" s="350" t="s">
        <v>10</v>
      </c>
      <c r="F1794" s="350">
        <v>5</v>
      </c>
      <c r="G1794" s="350">
        <v>7</v>
      </c>
      <c r="H1794" s="204">
        <v>7655.6</v>
      </c>
      <c r="I1794" s="204">
        <v>5753.3</v>
      </c>
      <c r="J1794" s="204">
        <v>4307.7</v>
      </c>
      <c r="K1794" s="175">
        <v>280</v>
      </c>
      <c r="L1794" s="204">
        <v>264529.62080000003</v>
      </c>
      <c r="M1794" s="173">
        <v>2020</v>
      </c>
    </row>
    <row r="1795" spans="1:13" hidden="1">
      <c r="A1795" s="219" t="s">
        <v>4484</v>
      </c>
      <c r="B1795" s="244" t="s">
        <v>1832</v>
      </c>
      <c r="C1795" s="350">
        <v>1960</v>
      </c>
      <c r="D1795" s="350"/>
      <c r="E1795" s="350" t="s">
        <v>10</v>
      </c>
      <c r="F1795" s="350">
        <v>5</v>
      </c>
      <c r="G1795" s="350">
        <v>4</v>
      </c>
      <c r="H1795" s="204">
        <v>2996.2</v>
      </c>
      <c r="I1795" s="204">
        <v>2652.2</v>
      </c>
      <c r="J1795" s="204">
        <v>2145</v>
      </c>
      <c r="K1795" s="185">
        <v>145</v>
      </c>
      <c r="L1795" s="204">
        <v>112774.02160000001</v>
      </c>
      <c r="M1795" s="173">
        <v>2020</v>
      </c>
    </row>
    <row r="1796" spans="1:13" hidden="1">
      <c r="A1796" s="219" t="s">
        <v>4485</v>
      </c>
      <c r="B1796" s="244" t="s">
        <v>3872</v>
      </c>
      <c r="C1796" s="350">
        <v>1944</v>
      </c>
      <c r="D1796" s="350"/>
      <c r="E1796" s="350" t="s">
        <v>571</v>
      </c>
      <c r="F1796" s="350">
        <v>2</v>
      </c>
      <c r="G1796" s="350">
        <v>2</v>
      </c>
      <c r="H1796" s="204">
        <v>465.7</v>
      </c>
      <c r="I1796" s="204">
        <v>465.7</v>
      </c>
      <c r="J1796" s="204">
        <v>465.7</v>
      </c>
      <c r="K1796" s="175">
        <v>33</v>
      </c>
      <c r="L1796" s="204">
        <v>311914.90000000002</v>
      </c>
      <c r="M1796" s="173">
        <v>2020</v>
      </c>
    </row>
    <row r="1797" spans="1:13" hidden="1">
      <c r="A1797" s="219" t="s">
        <v>4486</v>
      </c>
      <c r="B1797" s="244" t="s">
        <v>3873</v>
      </c>
      <c r="C1797" s="350">
        <v>1944</v>
      </c>
      <c r="D1797" s="350"/>
      <c r="E1797" s="350" t="s">
        <v>571</v>
      </c>
      <c r="F1797" s="350">
        <v>2</v>
      </c>
      <c r="G1797" s="350">
        <v>2</v>
      </c>
      <c r="H1797" s="204">
        <v>533.4</v>
      </c>
      <c r="I1797" s="204">
        <v>473.1</v>
      </c>
      <c r="J1797" s="204">
        <v>473.1</v>
      </c>
      <c r="K1797" s="175">
        <v>29</v>
      </c>
      <c r="L1797" s="204">
        <v>347760.11</v>
      </c>
      <c r="M1797" s="173">
        <v>2020</v>
      </c>
    </row>
    <row r="1798" spans="1:13" hidden="1">
      <c r="A1798" s="219" t="s">
        <v>4487</v>
      </c>
      <c r="B1798" s="74" t="s">
        <v>6638</v>
      </c>
      <c r="C1798" s="11">
        <v>1958</v>
      </c>
      <c r="D1798" s="9"/>
      <c r="E1798" s="11" t="s">
        <v>62</v>
      </c>
      <c r="F1798" s="11">
        <v>4</v>
      </c>
      <c r="G1798" s="11">
        <v>3</v>
      </c>
      <c r="H1798" s="10">
        <v>3405.4</v>
      </c>
      <c r="I1798" s="10">
        <v>3155.7</v>
      </c>
      <c r="J1798" s="10">
        <v>2908.2</v>
      </c>
      <c r="K1798" s="12">
        <v>121</v>
      </c>
      <c r="L1798" s="204">
        <v>343089.96351999999</v>
      </c>
      <c r="M1798" s="173">
        <v>2020</v>
      </c>
    </row>
    <row r="1799" spans="1:13" hidden="1">
      <c r="A1799" s="219" t="s">
        <v>4488</v>
      </c>
      <c r="B1799" s="244" t="s">
        <v>3874</v>
      </c>
      <c r="C1799" s="350">
        <v>1946</v>
      </c>
      <c r="D1799" s="350"/>
      <c r="E1799" s="350" t="s">
        <v>571</v>
      </c>
      <c r="F1799" s="350">
        <v>2</v>
      </c>
      <c r="G1799" s="350">
        <v>2</v>
      </c>
      <c r="H1799" s="204">
        <v>476.6</v>
      </c>
      <c r="I1799" s="204">
        <v>476.6</v>
      </c>
      <c r="J1799" s="204">
        <v>476.6</v>
      </c>
      <c r="K1799" s="175">
        <v>39</v>
      </c>
      <c r="L1799" s="204">
        <v>225928.6</v>
      </c>
      <c r="M1799" s="173">
        <v>2020</v>
      </c>
    </row>
    <row r="1800" spans="1:13" hidden="1">
      <c r="A1800" s="219" t="s">
        <v>4489</v>
      </c>
      <c r="B1800" s="244" t="s">
        <v>1835</v>
      </c>
      <c r="C1800" s="350">
        <v>1953</v>
      </c>
      <c r="D1800" s="350"/>
      <c r="E1800" s="350" t="s">
        <v>10</v>
      </c>
      <c r="F1800" s="350">
        <v>2</v>
      </c>
      <c r="G1800" s="350">
        <v>2</v>
      </c>
      <c r="H1800" s="204">
        <v>442.9</v>
      </c>
      <c r="I1800" s="204">
        <v>392.01</v>
      </c>
      <c r="J1800" s="204">
        <v>267.01</v>
      </c>
      <c r="K1800" s="175">
        <v>17</v>
      </c>
      <c r="L1800" s="204">
        <v>18127.392400000001</v>
      </c>
      <c r="M1800" s="173">
        <v>2020</v>
      </c>
    </row>
    <row r="1801" spans="1:13" hidden="1">
      <c r="A1801" s="219" t="s">
        <v>4490</v>
      </c>
      <c r="B1801" s="244" t="s">
        <v>1837</v>
      </c>
      <c r="C1801" s="350">
        <v>1953</v>
      </c>
      <c r="D1801" s="350"/>
      <c r="E1801" s="350" t="s">
        <v>10</v>
      </c>
      <c r="F1801" s="175">
        <v>2</v>
      </c>
      <c r="G1801" s="175">
        <v>2</v>
      </c>
      <c r="H1801" s="204">
        <v>437.6</v>
      </c>
      <c r="I1801" s="204">
        <v>386.7</v>
      </c>
      <c r="J1801" s="204">
        <v>242.14</v>
      </c>
      <c r="K1801" s="185">
        <v>24</v>
      </c>
      <c r="L1801" s="204">
        <v>110333.88032000001</v>
      </c>
      <c r="M1801" s="173">
        <v>2020</v>
      </c>
    </row>
    <row r="1802" spans="1:13" hidden="1">
      <c r="A1802" s="219" t="s">
        <v>4491</v>
      </c>
      <c r="B1802" s="244" t="s">
        <v>3875</v>
      </c>
      <c r="C1802" s="350">
        <v>1930</v>
      </c>
      <c r="D1802" s="350"/>
      <c r="E1802" s="350" t="s">
        <v>62</v>
      </c>
      <c r="F1802" s="350">
        <v>4</v>
      </c>
      <c r="G1802" s="350">
        <v>5</v>
      </c>
      <c r="H1802" s="204">
        <v>3499</v>
      </c>
      <c r="I1802" s="204">
        <v>3499</v>
      </c>
      <c r="J1802" s="204">
        <v>3095.5</v>
      </c>
      <c r="K1802" s="175">
        <v>162</v>
      </c>
      <c r="L1802" s="204">
        <v>440904.14999999997</v>
      </c>
      <c r="M1802" s="173">
        <v>2020</v>
      </c>
    </row>
    <row r="1803" spans="1:13" hidden="1">
      <c r="A1803" s="219" t="s">
        <v>4492</v>
      </c>
      <c r="B1803" s="244" t="s">
        <v>1841</v>
      </c>
      <c r="C1803" s="350">
        <v>1931</v>
      </c>
      <c r="D1803" s="350"/>
      <c r="E1803" s="350" t="s">
        <v>62</v>
      </c>
      <c r="F1803" s="350">
        <v>4</v>
      </c>
      <c r="G1803" s="350">
        <v>5</v>
      </c>
      <c r="H1803" s="204">
        <v>3568.3</v>
      </c>
      <c r="I1803" s="204">
        <v>3172</v>
      </c>
      <c r="J1803" s="204">
        <v>2340.9</v>
      </c>
      <c r="K1803" s="175">
        <v>170</v>
      </c>
      <c r="L1803" s="204">
        <v>21230.69</v>
      </c>
      <c r="M1803" s="173">
        <v>2020</v>
      </c>
    </row>
    <row r="1804" spans="1:13" hidden="1">
      <c r="A1804" s="219" t="s">
        <v>4493</v>
      </c>
      <c r="B1804" s="244" t="s">
        <v>1843</v>
      </c>
      <c r="C1804" s="350">
        <v>1954</v>
      </c>
      <c r="D1804" s="350"/>
      <c r="E1804" s="350" t="s">
        <v>10</v>
      </c>
      <c r="F1804" s="350">
        <v>4</v>
      </c>
      <c r="G1804" s="350">
        <v>5</v>
      </c>
      <c r="H1804" s="204">
        <v>3110.6</v>
      </c>
      <c r="I1804" s="204">
        <v>2828.5</v>
      </c>
      <c r="J1804" s="204">
        <v>1126.7</v>
      </c>
      <c r="K1804" s="185">
        <v>74</v>
      </c>
      <c r="L1804" s="204">
        <v>147030.88868000003</v>
      </c>
      <c r="M1804" s="173">
        <v>2020</v>
      </c>
    </row>
    <row r="1805" spans="1:13" hidden="1">
      <c r="A1805" s="219" t="s">
        <v>4494</v>
      </c>
      <c r="B1805" s="244" t="s">
        <v>1845</v>
      </c>
      <c r="C1805" s="350">
        <v>1934</v>
      </c>
      <c r="D1805" s="350"/>
      <c r="E1805" s="350" t="s">
        <v>62</v>
      </c>
      <c r="F1805" s="350">
        <v>4</v>
      </c>
      <c r="G1805" s="350">
        <v>5</v>
      </c>
      <c r="H1805" s="204">
        <v>3558.6</v>
      </c>
      <c r="I1805" s="204">
        <v>3163.2</v>
      </c>
      <c r="J1805" s="204">
        <v>2069.9</v>
      </c>
      <c r="K1805" s="185">
        <v>153</v>
      </c>
      <c r="L1805" s="204">
        <v>28849.37</v>
      </c>
      <c r="M1805" s="173">
        <v>2020</v>
      </c>
    </row>
    <row r="1806" spans="1:13" hidden="1">
      <c r="A1806" s="219" t="s">
        <v>4495</v>
      </c>
      <c r="B1806" s="244" t="s">
        <v>3876</v>
      </c>
      <c r="C1806" s="350">
        <v>1934</v>
      </c>
      <c r="D1806" s="350"/>
      <c r="E1806" s="350" t="s">
        <v>62</v>
      </c>
      <c r="F1806" s="350">
        <v>4</v>
      </c>
      <c r="G1806" s="350">
        <v>5</v>
      </c>
      <c r="H1806" s="204">
        <v>3191.1</v>
      </c>
      <c r="I1806" s="204">
        <v>3191.1</v>
      </c>
      <c r="J1806" s="204">
        <v>3115.6</v>
      </c>
      <c r="K1806" s="175">
        <v>172</v>
      </c>
      <c r="L1806" s="204">
        <v>509081.16</v>
      </c>
      <c r="M1806" s="173">
        <v>2020</v>
      </c>
    </row>
    <row r="1807" spans="1:13" hidden="1">
      <c r="A1807" s="219" t="s">
        <v>4496</v>
      </c>
      <c r="B1807" s="244" t="s">
        <v>1847</v>
      </c>
      <c r="C1807" s="350">
        <v>1934</v>
      </c>
      <c r="D1807" s="350"/>
      <c r="E1807" s="350" t="s">
        <v>62</v>
      </c>
      <c r="F1807" s="350">
        <v>4</v>
      </c>
      <c r="G1807" s="350">
        <v>5</v>
      </c>
      <c r="H1807" s="204">
        <v>3453.8</v>
      </c>
      <c r="I1807" s="204">
        <v>3255.7</v>
      </c>
      <c r="J1807" s="204">
        <v>2108.9</v>
      </c>
      <c r="K1807" s="185">
        <v>157</v>
      </c>
      <c r="L1807" s="204">
        <v>18767.93</v>
      </c>
      <c r="M1807" s="173">
        <v>2020</v>
      </c>
    </row>
    <row r="1808" spans="1:13" hidden="1">
      <c r="A1808" s="219" t="s">
        <v>4497</v>
      </c>
      <c r="B1808" s="244" t="s">
        <v>3877</v>
      </c>
      <c r="C1808" s="350">
        <v>1931</v>
      </c>
      <c r="D1808" s="350"/>
      <c r="E1808" s="350" t="s">
        <v>62</v>
      </c>
      <c r="F1808" s="350">
        <v>4</v>
      </c>
      <c r="G1808" s="350">
        <v>5</v>
      </c>
      <c r="H1808" s="204">
        <v>3168.3</v>
      </c>
      <c r="I1808" s="204">
        <v>2245.5</v>
      </c>
      <c r="J1808" s="204">
        <v>2173.3000000000002</v>
      </c>
      <c r="K1808" s="175">
        <v>159</v>
      </c>
      <c r="L1808" s="204">
        <v>514909.98999999993</v>
      </c>
      <c r="M1808" s="173">
        <v>2020</v>
      </c>
    </row>
    <row r="1809" spans="1:13" hidden="1">
      <c r="A1809" s="219" t="s">
        <v>4498</v>
      </c>
      <c r="B1809" s="244" t="s">
        <v>1849</v>
      </c>
      <c r="C1809" s="350">
        <v>1951</v>
      </c>
      <c r="D1809" s="350"/>
      <c r="E1809" s="350" t="s">
        <v>10</v>
      </c>
      <c r="F1809" s="350">
        <v>3</v>
      </c>
      <c r="G1809" s="350">
        <v>3</v>
      </c>
      <c r="H1809" s="204">
        <v>3287</v>
      </c>
      <c r="I1809" s="204">
        <v>1947.3</v>
      </c>
      <c r="J1809" s="204">
        <v>1947.3</v>
      </c>
      <c r="K1809" s="185">
        <v>72</v>
      </c>
      <c r="L1809" s="204">
        <v>97116.96</v>
      </c>
      <c r="M1809" s="173">
        <v>2020</v>
      </c>
    </row>
    <row r="1810" spans="1:13" hidden="1">
      <c r="A1810" s="219" t="s">
        <v>4499</v>
      </c>
      <c r="B1810" s="244" t="s">
        <v>3878</v>
      </c>
      <c r="C1810" s="350">
        <v>1944</v>
      </c>
      <c r="D1810" s="350"/>
      <c r="E1810" s="350" t="s">
        <v>62</v>
      </c>
      <c r="F1810" s="350">
        <v>2</v>
      </c>
      <c r="G1810" s="350">
        <v>2</v>
      </c>
      <c r="H1810" s="204">
        <v>772.4</v>
      </c>
      <c r="I1810" s="204">
        <v>705.6</v>
      </c>
      <c r="J1810" s="204">
        <v>705.6</v>
      </c>
      <c r="K1810" s="185">
        <v>57</v>
      </c>
      <c r="L1810" s="204">
        <v>451278.84847999999</v>
      </c>
      <c r="M1810" s="173">
        <v>2020</v>
      </c>
    </row>
    <row r="1811" spans="1:13" hidden="1">
      <c r="A1811" s="219" t="s">
        <v>4500</v>
      </c>
      <c r="B1811" s="244" t="s">
        <v>6639</v>
      </c>
      <c r="C1811" s="350">
        <v>1958</v>
      </c>
      <c r="D1811" s="350"/>
      <c r="E1811" s="317" t="s">
        <v>10</v>
      </c>
      <c r="F1811" s="317">
        <v>2</v>
      </c>
      <c r="G1811" s="317">
        <v>3</v>
      </c>
      <c r="H1811" s="112">
        <v>1205.3</v>
      </c>
      <c r="I1811" s="112">
        <v>1087.8</v>
      </c>
      <c r="J1811" s="112">
        <v>937.3</v>
      </c>
      <c r="K1811" s="114">
        <v>57</v>
      </c>
      <c r="L1811" s="204">
        <v>123474.46040000001</v>
      </c>
      <c r="M1811" s="173">
        <v>2020</v>
      </c>
    </row>
    <row r="1812" spans="1:13" hidden="1">
      <c r="A1812" s="219" t="s">
        <v>4501</v>
      </c>
      <c r="B1812" s="244" t="s">
        <v>1853</v>
      </c>
      <c r="C1812" s="350">
        <v>1961</v>
      </c>
      <c r="D1812" s="350"/>
      <c r="E1812" s="350" t="s">
        <v>571</v>
      </c>
      <c r="F1812" s="350">
        <v>4</v>
      </c>
      <c r="G1812" s="350">
        <v>3</v>
      </c>
      <c r="H1812" s="204">
        <v>2715.8</v>
      </c>
      <c r="I1812" s="204">
        <v>1948.2</v>
      </c>
      <c r="J1812" s="204">
        <v>1877.8</v>
      </c>
      <c r="K1812" s="185">
        <v>92</v>
      </c>
      <c r="L1812" s="204">
        <v>135759.76</v>
      </c>
      <c r="M1812" s="173">
        <v>2020</v>
      </c>
    </row>
    <row r="1813" spans="1:13" hidden="1">
      <c r="A1813" s="219" t="s">
        <v>4502</v>
      </c>
      <c r="B1813" s="244" t="s">
        <v>1856</v>
      </c>
      <c r="C1813" s="350">
        <v>1971</v>
      </c>
      <c r="D1813" s="350"/>
      <c r="E1813" s="350" t="s">
        <v>11</v>
      </c>
      <c r="F1813" s="350">
        <v>5</v>
      </c>
      <c r="G1813" s="350">
        <v>6</v>
      </c>
      <c r="H1813" s="204">
        <v>6086.5</v>
      </c>
      <c r="I1813" s="204">
        <v>4422.3100000000004</v>
      </c>
      <c r="J1813" s="204">
        <v>4422.3100000000004</v>
      </c>
      <c r="K1813" s="175">
        <v>205</v>
      </c>
      <c r="L1813" s="204">
        <v>7933220.5324000008</v>
      </c>
      <c r="M1813" s="173">
        <v>2020</v>
      </c>
    </row>
    <row r="1814" spans="1:13" hidden="1">
      <c r="A1814" s="219" t="s">
        <v>4503</v>
      </c>
      <c r="B1814" s="74" t="s">
        <v>6640</v>
      </c>
      <c r="C1814" s="350">
        <v>1956</v>
      </c>
      <c r="D1814" s="350"/>
      <c r="E1814" s="350" t="s">
        <v>11</v>
      </c>
      <c r="F1814" s="317">
        <v>5</v>
      </c>
      <c r="G1814" s="317">
        <v>5</v>
      </c>
      <c r="H1814" s="112">
        <v>6903.7</v>
      </c>
      <c r="I1814" s="112">
        <v>6380.46</v>
      </c>
      <c r="J1814" s="112">
        <v>6024.66</v>
      </c>
      <c r="K1814" s="114">
        <v>217</v>
      </c>
      <c r="L1814" s="204">
        <v>393770.47911999997</v>
      </c>
      <c r="M1814" s="173">
        <v>2020</v>
      </c>
    </row>
    <row r="1815" spans="1:13" hidden="1">
      <c r="A1815" s="219" t="s">
        <v>4504</v>
      </c>
      <c r="B1815" s="244" t="s">
        <v>1858</v>
      </c>
      <c r="C1815" s="170">
        <v>1957</v>
      </c>
      <c r="D1815" s="350"/>
      <c r="E1815" s="350" t="s">
        <v>11</v>
      </c>
      <c r="F1815" s="350">
        <v>5</v>
      </c>
      <c r="G1815" s="350">
        <v>5</v>
      </c>
      <c r="H1815" s="204">
        <v>6935.3</v>
      </c>
      <c r="I1815" s="204">
        <v>6677.8</v>
      </c>
      <c r="J1815" s="204">
        <v>3262</v>
      </c>
      <c r="K1815" s="175">
        <v>200</v>
      </c>
      <c r="L1815" s="204">
        <v>170270.06845698701</v>
      </c>
      <c r="M1815" s="173">
        <v>2020</v>
      </c>
    </row>
    <row r="1816" spans="1:13" hidden="1">
      <c r="A1816" s="219" t="s">
        <v>4505</v>
      </c>
      <c r="B1816" s="244" t="s">
        <v>1861</v>
      </c>
      <c r="C1816" s="350">
        <v>1958</v>
      </c>
      <c r="D1816" s="350"/>
      <c r="E1816" s="350" t="s">
        <v>11</v>
      </c>
      <c r="F1816" s="350">
        <v>7</v>
      </c>
      <c r="G1816" s="350">
        <v>5</v>
      </c>
      <c r="H1816" s="204">
        <v>6209.2</v>
      </c>
      <c r="I1816" s="204">
        <v>5511.2</v>
      </c>
      <c r="J1816" s="204">
        <v>3268.8</v>
      </c>
      <c r="K1816" s="175">
        <v>173</v>
      </c>
      <c r="L1816" s="204">
        <v>1644186.9403036868</v>
      </c>
      <c r="M1816" s="173">
        <v>2020</v>
      </c>
    </row>
    <row r="1817" spans="1:13" hidden="1">
      <c r="A1817" s="219" t="s">
        <v>4506</v>
      </c>
      <c r="B1817" s="74" t="s">
        <v>6641</v>
      </c>
      <c r="C1817" s="350">
        <v>1975</v>
      </c>
      <c r="D1817" s="350"/>
      <c r="E1817" s="350" t="s">
        <v>11</v>
      </c>
      <c r="F1817" s="317">
        <v>9</v>
      </c>
      <c r="G1817" s="317">
        <v>4</v>
      </c>
      <c r="H1817" s="112">
        <v>10699.5</v>
      </c>
      <c r="I1817" s="112">
        <v>9629.3700000000008</v>
      </c>
      <c r="J1817" s="112">
        <v>8977.07</v>
      </c>
      <c r="K1817" s="114">
        <v>98</v>
      </c>
      <c r="L1817" s="204">
        <v>720410.17440000002</v>
      </c>
      <c r="M1817" s="173">
        <v>2020</v>
      </c>
    </row>
    <row r="1818" spans="1:13" hidden="1">
      <c r="A1818" s="219" t="s">
        <v>4507</v>
      </c>
      <c r="B1818" s="244" t="s">
        <v>1863</v>
      </c>
      <c r="C1818" s="350">
        <v>1958</v>
      </c>
      <c r="D1818" s="350"/>
      <c r="E1818" s="350" t="s">
        <v>11</v>
      </c>
      <c r="F1818" s="350">
        <v>4</v>
      </c>
      <c r="G1818" s="350">
        <v>5</v>
      </c>
      <c r="H1818" s="204">
        <v>4152.7</v>
      </c>
      <c r="I1818" s="204">
        <v>3796.9</v>
      </c>
      <c r="J1818" s="204">
        <v>2153.3000000000002</v>
      </c>
      <c r="K1818" s="175">
        <v>104</v>
      </c>
      <c r="L1818" s="204">
        <v>27087.542649066902</v>
      </c>
      <c r="M1818" s="173">
        <v>2020</v>
      </c>
    </row>
    <row r="1819" spans="1:13" hidden="1">
      <c r="A1819" s="219" t="s">
        <v>4508</v>
      </c>
      <c r="B1819" s="244" t="s">
        <v>1865</v>
      </c>
      <c r="C1819" s="350">
        <v>1958</v>
      </c>
      <c r="D1819" s="350"/>
      <c r="E1819" s="350" t="s">
        <v>11</v>
      </c>
      <c r="F1819" s="350">
        <v>7</v>
      </c>
      <c r="G1819" s="350">
        <v>5</v>
      </c>
      <c r="H1819" s="204">
        <v>5936.4</v>
      </c>
      <c r="I1819" s="204">
        <v>5284.4</v>
      </c>
      <c r="J1819" s="204">
        <v>3091.8</v>
      </c>
      <c r="K1819" s="175">
        <v>159</v>
      </c>
      <c r="L1819" s="204">
        <v>35026.982703686801</v>
      </c>
      <c r="M1819" s="173">
        <v>2020</v>
      </c>
    </row>
    <row r="1820" spans="1:13" hidden="1">
      <c r="A1820" s="219" t="s">
        <v>4509</v>
      </c>
      <c r="B1820" s="74" t="s">
        <v>6642</v>
      </c>
      <c r="C1820" s="350">
        <v>1956</v>
      </c>
      <c r="D1820" s="350"/>
      <c r="E1820" s="350" t="s">
        <v>11</v>
      </c>
      <c r="F1820" s="317">
        <v>5</v>
      </c>
      <c r="G1820" s="317">
        <v>5</v>
      </c>
      <c r="H1820" s="112">
        <v>7059.2</v>
      </c>
      <c r="I1820" s="112">
        <v>6454</v>
      </c>
      <c r="J1820" s="112">
        <v>6454</v>
      </c>
      <c r="K1820" s="114">
        <v>222</v>
      </c>
      <c r="L1820" s="204">
        <v>402639.82592000009</v>
      </c>
      <c r="M1820" s="173">
        <v>2020</v>
      </c>
    </row>
    <row r="1821" spans="1:13" hidden="1">
      <c r="A1821" s="219" t="s">
        <v>4510</v>
      </c>
      <c r="B1821" s="244" t="s">
        <v>3879</v>
      </c>
      <c r="C1821" s="350">
        <v>1938</v>
      </c>
      <c r="D1821" s="350"/>
      <c r="E1821" s="350" t="s">
        <v>11</v>
      </c>
      <c r="F1821" s="175">
        <v>2</v>
      </c>
      <c r="G1821" s="175">
        <v>2</v>
      </c>
      <c r="H1821" s="204">
        <v>438.6</v>
      </c>
      <c r="I1821" s="204">
        <v>397.6</v>
      </c>
      <c r="J1821" s="204">
        <v>397.6</v>
      </c>
      <c r="K1821" s="185">
        <v>34</v>
      </c>
      <c r="L1821" s="204">
        <v>112483.88</v>
      </c>
      <c r="M1821" s="173">
        <v>2020</v>
      </c>
    </row>
    <row r="1822" spans="1:13" ht="31.5" hidden="1">
      <c r="A1822" s="219" t="s">
        <v>4511</v>
      </c>
      <c r="B1822" s="244" t="s">
        <v>1867</v>
      </c>
      <c r="C1822" s="170">
        <v>1957</v>
      </c>
      <c r="D1822" s="350"/>
      <c r="E1822" s="350" t="s">
        <v>8</v>
      </c>
      <c r="F1822" s="170">
        <v>3</v>
      </c>
      <c r="G1822" s="170">
        <v>4</v>
      </c>
      <c r="H1822" s="204">
        <v>2983.4</v>
      </c>
      <c r="I1822" s="204">
        <v>2436.9</v>
      </c>
      <c r="J1822" s="204">
        <v>1191.5999999999999</v>
      </c>
      <c r="K1822" s="175">
        <v>200</v>
      </c>
      <c r="L1822" s="204">
        <v>8659.4143832498903</v>
      </c>
      <c r="M1822" s="173">
        <v>2020</v>
      </c>
    </row>
    <row r="1823" spans="1:13" ht="31.5" hidden="1">
      <c r="A1823" s="219" t="s">
        <v>4512</v>
      </c>
      <c r="B1823" s="244" t="s">
        <v>1869</v>
      </c>
      <c r="C1823" s="350">
        <v>1959</v>
      </c>
      <c r="D1823" s="350"/>
      <c r="E1823" s="350" t="s">
        <v>8</v>
      </c>
      <c r="F1823" s="350">
        <v>3</v>
      </c>
      <c r="G1823" s="350">
        <v>4</v>
      </c>
      <c r="H1823" s="204">
        <v>2867</v>
      </c>
      <c r="I1823" s="204">
        <v>2422.9</v>
      </c>
      <c r="J1823" s="204">
        <v>1836.8</v>
      </c>
      <c r="K1823" s="175">
        <v>108</v>
      </c>
      <c r="L1823" s="204">
        <v>8562.1357305416495</v>
      </c>
      <c r="M1823" s="173">
        <v>2020</v>
      </c>
    </row>
    <row r="1824" spans="1:13" hidden="1">
      <c r="A1824" s="219" t="s">
        <v>4513</v>
      </c>
      <c r="B1824" s="244" t="s">
        <v>3880</v>
      </c>
      <c r="C1824" s="350">
        <v>1986</v>
      </c>
      <c r="D1824" s="350"/>
      <c r="E1824" s="350" t="s">
        <v>11</v>
      </c>
      <c r="F1824" s="350">
        <v>5</v>
      </c>
      <c r="G1824" s="350">
        <v>6</v>
      </c>
      <c r="H1824" s="204">
        <v>5637.9</v>
      </c>
      <c r="I1824" s="204">
        <v>4355.1000000000004</v>
      </c>
      <c r="J1824" s="204">
        <v>4355.1000000000004</v>
      </c>
      <c r="K1824" s="175">
        <v>223</v>
      </c>
      <c r="L1824" s="204">
        <v>154555.85</v>
      </c>
      <c r="M1824" s="173">
        <v>2020</v>
      </c>
    </row>
    <row r="1825" spans="1:13" hidden="1">
      <c r="A1825" s="219" t="s">
        <v>4514</v>
      </c>
      <c r="B1825" s="244" t="s">
        <v>3881</v>
      </c>
      <c r="C1825" s="170">
        <v>1936</v>
      </c>
      <c r="D1825" s="350"/>
      <c r="E1825" s="350" t="s">
        <v>62</v>
      </c>
      <c r="F1825" s="170">
        <v>4</v>
      </c>
      <c r="G1825" s="170">
        <v>4</v>
      </c>
      <c r="H1825" s="172">
        <v>3606</v>
      </c>
      <c r="I1825" s="172">
        <v>2991.9</v>
      </c>
      <c r="J1825" s="172">
        <v>2125</v>
      </c>
      <c r="K1825" s="185">
        <v>81</v>
      </c>
      <c r="L1825" s="204">
        <v>383694.46</v>
      </c>
      <c r="M1825" s="173">
        <v>2020</v>
      </c>
    </row>
    <row r="1826" spans="1:13" hidden="1">
      <c r="A1826" s="219" t="s">
        <v>4515</v>
      </c>
      <c r="B1826" s="244" t="s">
        <v>3882</v>
      </c>
      <c r="C1826" s="350">
        <v>1936</v>
      </c>
      <c r="D1826" s="350"/>
      <c r="E1826" s="350" t="s">
        <v>62</v>
      </c>
      <c r="F1826" s="350">
        <v>4</v>
      </c>
      <c r="G1826" s="350">
        <v>4</v>
      </c>
      <c r="H1826" s="204">
        <v>4307.7</v>
      </c>
      <c r="I1826" s="204">
        <v>2761.5</v>
      </c>
      <c r="J1826" s="172">
        <v>2761.5</v>
      </c>
      <c r="K1826" s="175">
        <v>122</v>
      </c>
      <c r="L1826" s="204">
        <v>569794.89503999997</v>
      </c>
      <c r="M1826" s="173">
        <v>2020</v>
      </c>
    </row>
    <row r="1827" spans="1:13" hidden="1">
      <c r="A1827" s="219" t="s">
        <v>4516</v>
      </c>
      <c r="B1827" s="244" t="s">
        <v>1872</v>
      </c>
      <c r="C1827" s="350">
        <v>1956</v>
      </c>
      <c r="D1827" s="350"/>
      <c r="E1827" s="350" t="s">
        <v>9</v>
      </c>
      <c r="F1827" s="350">
        <v>3</v>
      </c>
      <c r="G1827" s="350">
        <v>3</v>
      </c>
      <c r="H1827" s="204">
        <v>1431</v>
      </c>
      <c r="I1827" s="204">
        <v>1323.6</v>
      </c>
      <c r="J1827" s="172">
        <v>1076</v>
      </c>
      <c r="K1827" s="175">
        <v>55</v>
      </c>
      <c r="L1827" s="204">
        <v>1369295.7604000003</v>
      </c>
      <c r="M1827" s="173">
        <v>2020</v>
      </c>
    </row>
    <row r="1828" spans="1:13" hidden="1">
      <c r="A1828" s="219" t="s">
        <v>4517</v>
      </c>
      <c r="B1828" s="244" t="s">
        <v>1874</v>
      </c>
      <c r="C1828" s="350">
        <v>1956</v>
      </c>
      <c r="D1828" s="177"/>
      <c r="E1828" s="350" t="s">
        <v>10</v>
      </c>
      <c r="F1828" s="350">
        <v>3</v>
      </c>
      <c r="G1828" s="350">
        <v>3</v>
      </c>
      <c r="H1828" s="204">
        <v>1475.1</v>
      </c>
      <c r="I1828" s="204">
        <v>1361.5</v>
      </c>
      <c r="J1828" s="172">
        <v>664.93</v>
      </c>
      <c r="K1828" s="175">
        <v>65</v>
      </c>
      <c r="L1828" s="204">
        <v>38051.08</v>
      </c>
      <c r="M1828" s="173">
        <v>2020</v>
      </c>
    </row>
    <row r="1829" spans="1:13" hidden="1">
      <c r="A1829" s="219" t="s">
        <v>4518</v>
      </c>
      <c r="B1829" s="244" t="s">
        <v>1876</v>
      </c>
      <c r="C1829" s="350">
        <v>1956</v>
      </c>
      <c r="D1829" s="350"/>
      <c r="E1829" s="350" t="s">
        <v>9</v>
      </c>
      <c r="F1829" s="350">
        <v>3</v>
      </c>
      <c r="G1829" s="350">
        <v>3</v>
      </c>
      <c r="H1829" s="204">
        <v>1475.1</v>
      </c>
      <c r="I1829" s="204">
        <v>1330.9</v>
      </c>
      <c r="J1829" s="172">
        <v>1177.3</v>
      </c>
      <c r="K1829" s="175">
        <v>80</v>
      </c>
      <c r="L1829" s="204">
        <v>309849.91580000002</v>
      </c>
      <c r="M1829" s="173">
        <v>2020</v>
      </c>
    </row>
    <row r="1830" spans="1:13" hidden="1">
      <c r="A1830" s="219" t="s">
        <v>4519</v>
      </c>
      <c r="B1830" s="244" t="s">
        <v>1878</v>
      </c>
      <c r="C1830" s="350">
        <v>1957</v>
      </c>
      <c r="D1830" s="350"/>
      <c r="E1830" s="350" t="s">
        <v>10</v>
      </c>
      <c r="F1830" s="350">
        <v>3</v>
      </c>
      <c r="G1830" s="350">
        <v>4</v>
      </c>
      <c r="H1830" s="204">
        <v>2051.1999999999998</v>
      </c>
      <c r="I1830" s="204">
        <v>1888.8</v>
      </c>
      <c r="J1830" s="204">
        <v>972.85</v>
      </c>
      <c r="K1830" s="185">
        <v>97</v>
      </c>
      <c r="L1830" s="204">
        <v>38145.32</v>
      </c>
      <c r="M1830" s="173">
        <v>2020</v>
      </c>
    </row>
    <row r="1831" spans="1:13" hidden="1">
      <c r="A1831" s="219" t="s">
        <v>4520</v>
      </c>
      <c r="B1831" s="244" t="s">
        <v>1880</v>
      </c>
      <c r="C1831" s="350">
        <v>1951</v>
      </c>
      <c r="D1831" s="350"/>
      <c r="E1831" s="350" t="s">
        <v>10</v>
      </c>
      <c r="F1831" s="350">
        <v>2</v>
      </c>
      <c r="G1831" s="350">
        <v>2</v>
      </c>
      <c r="H1831" s="204">
        <v>814.4</v>
      </c>
      <c r="I1831" s="204">
        <v>720.6</v>
      </c>
      <c r="J1831" s="204">
        <v>720.6</v>
      </c>
      <c r="K1831" s="185">
        <v>37</v>
      </c>
      <c r="L1831" s="204">
        <v>797585.9007</v>
      </c>
      <c r="M1831" s="173">
        <v>2020</v>
      </c>
    </row>
    <row r="1832" spans="1:13" hidden="1">
      <c r="A1832" s="219" t="s">
        <v>4521</v>
      </c>
      <c r="B1832" s="244" t="s">
        <v>3883</v>
      </c>
      <c r="C1832" s="350">
        <v>1957</v>
      </c>
      <c r="D1832" s="350"/>
      <c r="E1832" s="350" t="s">
        <v>62</v>
      </c>
      <c r="F1832" s="350">
        <v>2</v>
      </c>
      <c r="G1832" s="350">
        <v>2</v>
      </c>
      <c r="H1832" s="204">
        <v>678</v>
      </c>
      <c r="I1832" s="204">
        <v>678</v>
      </c>
      <c r="J1832" s="204">
        <v>678</v>
      </c>
      <c r="K1832" s="185">
        <v>29</v>
      </c>
      <c r="L1832" s="204">
        <v>388564.67000000004</v>
      </c>
      <c r="M1832" s="173">
        <v>2020</v>
      </c>
    </row>
    <row r="1833" spans="1:13" hidden="1">
      <c r="A1833" s="219" t="s">
        <v>4522</v>
      </c>
      <c r="B1833" s="244" t="s">
        <v>3884</v>
      </c>
      <c r="C1833" s="350">
        <v>1943</v>
      </c>
      <c r="D1833" s="350"/>
      <c r="E1833" s="350" t="s">
        <v>62</v>
      </c>
      <c r="F1833" s="350">
        <v>2</v>
      </c>
      <c r="G1833" s="350">
        <v>2</v>
      </c>
      <c r="H1833" s="204">
        <v>811.3</v>
      </c>
      <c r="I1833" s="204">
        <v>742.9</v>
      </c>
      <c r="J1833" s="204">
        <v>742.9</v>
      </c>
      <c r="K1833" s="175">
        <v>57</v>
      </c>
      <c r="L1833" s="204">
        <v>287213.54000000004</v>
      </c>
      <c r="M1833" s="173">
        <v>2020</v>
      </c>
    </row>
    <row r="1834" spans="1:13" ht="31.5" hidden="1">
      <c r="A1834" s="219" t="s">
        <v>4523</v>
      </c>
      <c r="B1834" s="244" t="s">
        <v>1885</v>
      </c>
      <c r="C1834" s="350">
        <v>1959</v>
      </c>
      <c r="D1834" s="350"/>
      <c r="E1834" s="350" t="s">
        <v>8</v>
      </c>
      <c r="F1834" s="350">
        <v>3</v>
      </c>
      <c r="G1834" s="350">
        <v>2</v>
      </c>
      <c r="H1834" s="204">
        <v>1373.6</v>
      </c>
      <c r="I1834" s="204">
        <v>947.3</v>
      </c>
      <c r="J1834" s="204">
        <v>695.4</v>
      </c>
      <c r="K1834" s="175">
        <v>75</v>
      </c>
      <c r="L1834" s="204">
        <v>6810.7690487027803</v>
      </c>
      <c r="M1834" s="173">
        <v>2020</v>
      </c>
    </row>
    <row r="1835" spans="1:13" ht="31.5" hidden="1">
      <c r="A1835" s="219" t="s">
        <v>4524</v>
      </c>
      <c r="B1835" s="244" t="s">
        <v>1887</v>
      </c>
      <c r="C1835" s="350">
        <v>1958</v>
      </c>
      <c r="D1835" s="350"/>
      <c r="E1835" s="350" t="s">
        <v>8</v>
      </c>
      <c r="F1835" s="175">
        <v>3</v>
      </c>
      <c r="G1835" s="175">
        <v>2</v>
      </c>
      <c r="H1835" s="204">
        <v>1190.0999999999999</v>
      </c>
      <c r="I1835" s="204">
        <v>958.1</v>
      </c>
      <c r="J1835" s="204">
        <v>720.2</v>
      </c>
      <c r="K1835" s="185">
        <v>62</v>
      </c>
      <c r="L1835" s="204">
        <v>6810.7690487027803</v>
      </c>
      <c r="M1835" s="173">
        <v>2020</v>
      </c>
    </row>
    <row r="1836" spans="1:13" hidden="1">
      <c r="A1836" s="219" t="s">
        <v>4525</v>
      </c>
      <c r="B1836" s="244" t="s">
        <v>1889</v>
      </c>
      <c r="C1836" s="350">
        <v>1952</v>
      </c>
      <c r="D1836" s="350"/>
      <c r="E1836" s="350" t="s">
        <v>10</v>
      </c>
      <c r="F1836" s="350">
        <v>3</v>
      </c>
      <c r="G1836" s="350">
        <v>1</v>
      </c>
      <c r="H1836" s="204">
        <v>1912.2</v>
      </c>
      <c r="I1836" s="204">
        <v>1155.9000000000001</v>
      </c>
      <c r="J1836" s="204">
        <v>1104.2</v>
      </c>
      <c r="K1836" s="175">
        <v>26</v>
      </c>
      <c r="L1836" s="204">
        <v>269296.16850000003</v>
      </c>
      <c r="M1836" s="173">
        <v>2020</v>
      </c>
    </row>
    <row r="1837" spans="1:13" hidden="1">
      <c r="A1837" s="219" t="s">
        <v>4526</v>
      </c>
      <c r="B1837" s="244" t="s">
        <v>1891</v>
      </c>
      <c r="C1837" s="350">
        <v>1959</v>
      </c>
      <c r="D1837" s="350"/>
      <c r="E1837" s="350" t="s">
        <v>62</v>
      </c>
      <c r="F1837" s="350">
        <v>3</v>
      </c>
      <c r="G1837" s="350">
        <v>3</v>
      </c>
      <c r="H1837" s="204">
        <v>1769.7</v>
      </c>
      <c r="I1837" s="204">
        <v>1442.2</v>
      </c>
      <c r="J1837" s="204">
        <v>1403.8</v>
      </c>
      <c r="K1837" s="175">
        <v>35</v>
      </c>
      <c r="L1837" s="204">
        <v>289997.33119999996</v>
      </c>
      <c r="M1837" s="173">
        <v>2020</v>
      </c>
    </row>
    <row r="1838" spans="1:13" hidden="1">
      <c r="A1838" s="219" t="s">
        <v>4527</v>
      </c>
      <c r="B1838" s="74" t="s">
        <v>6643</v>
      </c>
      <c r="C1838" s="11">
        <v>1948</v>
      </c>
      <c r="D1838" s="11"/>
      <c r="E1838" s="11" t="s">
        <v>62</v>
      </c>
      <c r="F1838" s="11">
        <v>2</v>
      </c>
      <c r="G1838" s="11">
        <v>2</v>
      </c>
      <c r="H1838" s="10">
        <v>429.4</v>
      </c>
      <c r="I1838" s="10">
        <v>387</v>
      </c>
      <c r="J1838" s="10">
        <v>338.1</v>
      </c>
      <c r="K1838" s="12">
        <v>20</v>
      </c>
      <c r="L1838" s="204">
        <v>19990.459360000001</v>
      </c>
      <c r="M1838" s="173">
        <v>2020</v>
      </c>
    </row>
    <row r="1839" spans="1:13" hidden="1">
      <c r="A1839" s="219" t="s">
        <v>4528</v>
      </c>
      <c r="B1839" s="244" t="s">
        <v>1894</v>
      </c>
      <c r="C1839" s="350">
        <v>1954</v>
      </c>
      <c r="D1839" s="350"/>
      <c r="E1839" s="350" t="s">
        <v>10</v>
      </c>
      <c r="F1839" s="350">
        <v>3</v>
      </c>
      <c r="G1839" s="350">
        <v>4</v>
      </c>
      <c r="H1839" s="204">
        <v>1604.1</v>
      </c>
      <c r="I1839" s="204">
        <v>1529.1</v>
      </c>
      <c r="J1839" s="204">
        <v>1478.4</v>
      </c>
      <c r="K1839" s="175">
        <v>30</v>
      </c>
      <c r="L1839" s="204">
        <v>438271.42994</v>
      </c>
      <c r="M1839" s="173">
        <v>2020</v>
      </c>
    </row>
    <row r="1840" spans="1:13" hidden="1">
      <c r="A1840" s="219" t="s">
        <v>4529</v>
      </c>
      <c r="B1840" s="244" t="s">
        <v>1896</v>
      </c>
      <c r="C1840" s="350">
        <v>1965</v>
      </c>
      <c r="D1840" s="350"/>
      <c r="E1840" s="350" t="s">
        <v>62</v>
      </c>
      <c r="F1840" s="350">
        <v>5</v>
      </c>
      <c r="G1840" s="350">
        <v>4</v>
      </c>
      <c r="H1840" s="204">
        <v>3507.9</v>
      </c>
      <c r="I1840" s="204">
        <v>3230.6</v>
      </c>
      <c r="J1840" s="204">
        <v>3230.6</v>
      </c>
      <c r="K1840" s="175">
        <v>140</v>
      </c>
      <c r="L1840" s="204">
        <v>2091487.2657999999</v>
      </c>
      <c r="M1840" s="173">
        <v>2020</v>
      </c>
    </row>
    <row r="1841" spans="1:13" hidden="1">
      <c r="A1841" s="219" t="s">
        <v>4530</v>
      </c>
      <c r="B1841" s="244" t="s">
        <v>1898</v>
      </c>
      <c r="C1841" s="170">
        <v>1958</v>
      </c>
      <c r="D1841" s="350"/>
      <c r="E1841" s="350" t="s">
        <v>62</v>
      </c>
      <c r="F1841" s="170">
        <v>2</v>
      </c>
      <c r="G1841" s="170">
        <v>2</v>
      </c>
      <c r="H1841" s="204">
        <v>658.4</v>
      </c>
      <c r="I1841" s="204">
        <v>658.4</v>
      </c>
      <c r="J1841" s="204">
        <v>414.7</v>
      </c>
      <c r="K1841" s="175">
        <v>50</v>
      </c>
      <c r="L1841" s="204">
        <v>44602.5627065999</v>
      </c>
      <c r="M1841" s="173">
        <v>2020</v>
      </c>
    </row>
    <row r="1842" spans="1:13" hidden="1">
      <c r="A1842" s="219" t="s">
        <v>4531</v>
      </c>
      <c r="B1842" s="244" t="s">
        <v>1900</v>
      </c>
      <c r="C1842" s="350">
        <v>1958</v>
      </c>
      <c r="D1842" s="350"/>
      <c r="E1842" s="350" t="s">
        <v>62</v>
      </c>
      <c r="F1842" s="175">
        <v>2</v>
      </c>
      <c r="G1842" s="175">
        <v>2</v>
      </c>
      <c r="H1842" s="204">
        <v>655</v>
      </c>
      <c r="I1842" s="204">
        <v>655</v>
      </c>
      <c r="J1842" s="204">
        <v>407.9</v>
      </c>
      <c r="K1842" s="185">
        <v>52</v>
      </c>
      <c r="L1842" s="204">
        <v>43125.689622212099</v>
      </c>
      <c r="M1842" s="173">
        <v>2020</v>
      </c>
    </row>
    <row r="1843" spans="1:13" hidden="1">
      <c r="A1843" s="219" t="s">
        <v>4532</v>
      </c>
      <c r="B1843" s="244" t="s">
        <v>1902</v>
      </c>
      <c r="C1843" s="350">
        <v>1958</v>
      </c>
      <c r="D1843" s="350"/>
      <c r="E1843" s="350" t="s">
        <v>62</v>
      </c>
      <c r="F1843" s="350">
        <v>2</v>
      </c>
      <c r="G1843" s="350">
        <v>2</v>
      </c>
      <c r="H1843" s="204">
        <v>662.7</v>
      </c>
      <c r="I1843" s="204">
        <v>662.7</v>
      </c>
      <c r="J1843" s="204">
        <v>416.8</v>
      </c>
      <c r="K1843" s="175">
        <v>50</v>
      </c>
      <c r="L1843" s="204">
        <v>44553.157614565309</v>
      </c>
      <c r="M1843" s="173">
        <v>2020</v>
      </c>
    </row>
    <row r="1844" spans="1:13" hidden="1">
      <c r="A1844" s="219" t="s">
        <v>4533</v>
      </c>
      <c r="B1844" s="244" t="s">
        <v>1904</v>
      </c>
      <c r="C1844" s="350">
        <v>1959</v>
      </c>
      <c r="D1844" s="350"/>
      <c r="E1844" s="350" t="s">
        <v>62</v>
      </c>
      <c r="F1844" s="175">
        <v>2</v>
      </c>
      <c r="G1844" s="175">
        <v>2</v>
      </c>
      <c r="H1844" s="204">
        <v>671.7</v>
      </c>
      <c r="I1844" s="204">
        <v>671.7</v>
      </c>
      <c r="J1844" s="204">
        <v>412.8</v>
      </c>
      <c r="K1844" s="185">
        <v>41</v>
      </c>
      <c r="L1844" s="204">
        <v>44078.600019663209</v>
      </c>
      <c r="M1844" s="173">
        <v>2020</v>
      </c>
    </row>
    <row r="1845" spans="1:13" hidden="1">
      <c r="A1845" s="219" t="s">
        <v>4534</v>
      </c>
      <c r="B1845" s="244" t="s">
        <v>1906</v>
      </c>
      <c r="C1845" s="350">
        <v>1960</v>
      </c>
      <c r="D1845" s="350"/>
      <c r="E1845" s="350" t="s">
        <v>62</v>
      </c>
      <c r="F1845" s="175">
        <v>3</v>
      </c>
      <c r="G1845" s="175">
        <v>2</v>
      </c>
      <c r="H1845" s="204">
        <v>948.7</v>
      </c>
      <c r="I1845" s="204">
        <v>948.7</v>
      </c>
      <c r="J1845" s="204">
        <v>574.70000000000005</v>
      </c>
      <c r="K1845" s="185">
        <v>50</v>
      </c>
      <c r="L1845" s="204">
        <v>41014.163748384162</v>
      </c>
      <c r="M1845" s="173">
        <v>2020</v>
      </c>
    </row>
    <row r="1846" spans="1:13" hidden="1">
      <c r="A1846" s="219" t="s">
        <v>4535</v>
      </c>
      <c r="B1846" s="244" t="s">
        <v>1908</v>
      </c>
      <c r="C1846" s="350">
        <v>1958</v>
      </c>
      <c r="D1846" s="350"/>
      <c r="E1846" s="350" t="s">
        <v>62</v>
      </c>
      <c r="F1846" s="175">
        <v>2</v>
      </c>
      <c r="G1846" s="175">
        <v>2</v>
      </c>
      <c r="H1846" s="204">
        <v>666.4</v>
      </c>
      <c r="I1846" s="204">
        <v>666.4</v>
      </c>
      <c r="J1846" s="204">
        <v>424.2</v>
      </c>
      <c r="K1846" s="185">
        <v>50</v>
      </c>
      <c r="L1846" s="204">
        <v>146512.01551999999</v>
      </c>
      <c r="M1846" s="173">
        <v>2020</v>
      </c>
    </row>
    <row r="1847" spans="1:13" ht="31.5" hidden="1">
      <c r="A1847" s="219" t="s">
        <v>4536</v>
      </c>
      <c r="B1847" s="244" t="s">
        <v>1303</v>
      </c>
      <c r="C1847" s="350">
        <v>1971</v>
      </c>
      <c r="D1847" s="350"/>
      <c r="E1847" s="350" t="s">
        <v>8</v>
      </c>
      <c r="F1847" s="175">
        <v>14</v>
      </c>
      <c r="G1847" s="175">
        <v>1</v>
      </c>
      <c r="H1847" s="204">
        <v>7595</v>
      </c>
      <c r="I1847" s="204">
        <v>7595</v>
      </c>
      <c r="J1847" s="204">
        <v>4952.2</v>
      </c>
      <c r="K1847" s="185">
        <v>155</v>
      </c>
      <c r="L1847" s="204">
        <v>380177.06</v>
      </c>
      <c r="M1847" s="173">
        <v>2020</v>
      </c>
    </row>
    <row r="1848" spans="1:13" hidden="1">
      <c r="A1848" s="219" t="s">
        <v>4537</v>
      </c>
      <c r="B1848" s="244" t="s">
        <v>1911</v>
      </c>
      <c r="C1848" s="350">
        <v>1960</v>
      </c>
      <c r="D1848" s="350"/>
      <c r="E1848" s="350" t="s">
        <v>62</v>
      </c>
      <c r="F1848" s="175">
        <v>5</v>
      </c>
      <c r="G1848" s="175">
        <v>4</v>
      </c>
      <c r="H1848" s="204">
        <v>3221.5</v>
      </c>
      <c r="I1848" s="204">
        <v>3221.5</v>
      </c>
      <c r="J1848" s="204">
        <v>2966.9</v>
      </c>
      <c r="K1848" s="185">
        <v>116</v>
      </c>
      <c r="L1848" s="204">
        <v>93831.214400000012</v>
      </c>
      <c r="M1848" s="173">
        <v>2020</v>
      </c>
    </row>
    <row r="1849" spans="1:13" hidden="1">
      <c r="A1849" s="219" t="s">
        <v>4538</v>
      </c>
      <c r="B1849" s="74" t="s">
        <v>6644</v>
      </c>
      <c r="C1849" s="11">
        <v>1965</v>
      </c>
      <c r="D1849" s="9"/>
      <c r="E1849" s="11" t="s">
        <v>571</v>
      </c>
      <c r="F1849" s="12">
        <v>5</v>
      </c>
      <c r="G1849" s="12">
        <v>3</v>
      </c>
      <c r="H1849" s="10">
        <v>3075.8</v>
      </c>
      <c r="I1849" s="10">
        <v>2013.6</v>
      </c>
      <c r="J1849" s="10">
        <v>2013.6</v>
      </c>
      <c r="K1849" s="16">
        <v>62</v>
      </c>
      <c r="L1849" s="204">
        <v>63473.904000000002</v>
      </c>
      <c r="M1849" s="173">
        <v>2020</v>
      </c>
    </row>
    <row r="1850" spans="1:13" hidden="1">
      <c r="A1850" s="219" t="s">
        <v>4539</v>
      </c>
      <c r="B1850" s="74" t="s">
        <v>6645</v>
      </c>
      <c r="C1850" s="11">
        <v>1959</v>
      </c>
      <c r="D1850" s="11"/>
      <c r="E1850" s="11" t="s">
        <v>571</v>
      </c>
      <c r="F1850" s="11">
        <v>4</v>
      </c>
      <c r="G1850" s="11">
        <v>5</v>
      </c>
      <c r="H1850" s="10">
        <v>3565</v>
      </c>
      <c r="I1850" s="10">
        <v>2691.2</v>
      </c>
      <c r="J1850" s="10">
        <v>2691.2</v>
      </c>
      <c r="K1850" s="12">
        <v>101</v>
      </c>
      <c r="L1850" s="204">
        <v>7711252.6859999998</v>
      </c>
      <c r="M1850" s="173">
        <v>2020</v>
      </c>
    </row>
    <row r="1851" spans="1:13" hidden="1">
      <c r="A1851" s="219" t="s">
        <v>4540</v>
      </c>
      <c r="B1851" s="244" t="s">
        <v>1915</v>
      </c>
      <c r="C1851" s="350">
        <v>1938</v>
      </c>
      <c r="D1851" s="350"/>
      <c r="E1851" s="350" t="s">
        <v>62</v>
      </c>
      <c r="F1851" s="350">
        <v>3</v>
      </c>
      <c r="G1851" s="350">
        <v>6</v>
      </c>
      <c r="H1851" s="204">
        <v>2939.6</v>
      </c>
      <c r="I1851" s="204">
        <v>2381.02</v>
      </c>
      <c r="J1851" s="204">
        <v>2050.42</v>
      </c>
      <c r="K1851" s="175">
        <v>121</v>
      </c>
      <c r="L1851" s="204">
        <v>44448.759999999995</v>
      </c>
      <c r="M1851" s="173">
        <v>2020</v>
      </c>
    </row>
    <row r="1852" spans="1:13" hidden="1">
      <c r="A1852" s="219" t="s">
        <v>4541</v>
      </c>
      <c r="B1852" s="244" t="s">
        <v>1917</v>
      </c>
      <c r="C1852" s="350">
        <v>1956</v>
      </c>
      <c r="D1852" s="350"/>
      <c r="E1852" s="350" t="s">
        <v>62</v>
      </c>
      <c r="F1852" s="350">
        <v>4</v>
      </c>
      <c r="G1852" s="350">
        <v>3</v>
      </c>
      <c r="H1852" s="204">
        <v>2422.1</v>
      </c>
      <c r="I1852" s="204">
        <v>1726.4</v>
      </c>
      <c r="J1852" s="204">
        <v>1383</v>
      </c>
      <c r="K1852" s="175">
        <v>52</v>
      </c>
      <c r="L1852" s="204">
        <v>119305.03280000002</v>
      </c>
      <c r="M1852" s="173">
        <v>2020</v>
      </c>
    </row>
    <row r="1853" spans="1:13" hidden="1">
      <c r="A1853" s="219" t="s">
        <v>4542</v>
      </c>
      <c r="B1853" s="244" t="s">
        <v>1919</v>
      </c>
      <c r="C1853" s="350">
        <v>1956</v>
      </c>
      <c r="D1853" s="350"/>
      <c r="E1853" s="350" t="s">
        <v>62</v>
      </c>
      <c r="F1853" s="175">
        <v>3</v>
      </c>
      <c r="G1853" s="175">
        <v>3</v>
      </c>
      <c r="H1853" s="204">
        <v>2324.9</v>
      </c>
      <c r="I1853" s="204">
        <v>1752</v>
      </c>
      <c r="J1853" s="204">
        <v>1670.3000000000002</v>
      </c>
      <c r="K1853" s="185">
        <v>30</v>
      </c>
      <c r="L1853" s="204">
        <v>267350.80829999998</v>
      </c>
      <c r="M1853" s="173">
        <v>2020</v>
      </c>
    </row>
    <row r="1854" spans="1:13" hidden="1">
      <c r="A1854" s="219" t="s">
        <v>4543</v>
      </c>
      <c r="B1854" s="244" t="s">
        <v>1921</v>
      </c>
      <c r="C1854" s="350">
        <v>1956</v>
      </c>
      <c r="D1854" s="350"/>
      <c r="E1854" s="350" t="s">
        <v>10</v>
      </c>
      <c r="F1854" s="350">
        <v>3</v>
      </c>
      <c r="G1854" s="350">
        <v>2</v>
      </c>
      <c r="H1854" s="204">
        <v>1498.3</v>
      </c>
      <c r="I1854" s="204">
        <v>1068.4000000000001</v>
      </c>
      <c r="J1854" s="204">
        <v>1068.4000000000001</v>
      </c>
      <c r="K1854" s="175">
        <v>33</v>
      </c>
      <c r="L1854" s="204">
        <v>1219914.4465000003</v>
      </c>
      <c r="M1854" s="173">
        <v>2020</v>
      </c>
    </row>
    <row r="1855" spans="1:13" hidden="1">
      <c r="A1855" s="219" t="s">
        <v>4544</v>
      </c>
      <c r="B1855" s="244" t="s">
        <v>1923</v>
      </c>
      <c r="C1855" s="350">
        <v>1956</v>
      </c>
      <c r="D1855" s="350"/>
      <c r="E1855" s="350" t="s">
        <v>10</v>
      </c>
      <c r="F1855" s="350">
        <v>3</v>
      </c>
      <c r="G1855" s="350">
        <v>2</v>
      </c>
      <c r="H1855" s="204">
        <v>1508.7</v>
      </c>
      <c r="I1855" s="204">
        <v>1061.0999999999999</v>
      </c>
      <c r="J1855" s="204">
        <v>1061.0999999999999</v>
      </c>
      <c r="K1855" s="175">
        <v>21</v>
      </c>
      <c r="L1855" s="204">
        <v>144370.08000000002</v>
      </c>
      <c r="M1855" s="173">
        <v>2020</v>
      </c>
    </row>
    <row r="1856" spans="1:13" hidden="1">
      <c r="A1856" s="219" t="s">
        <v>4545</v>
      </c>
      <c r="B1856" s="244" t="s">
        <v>1925</v>
      </c>
      <c r="C1856" s="350">
        <v>1954</v>
      </c>
      <c r="D1856" s="350"/>
      <c r="E1856" s="350" t="s">
        <v>10</v>
      </c>
      <c r="F1856" s="350">
        <v>4</v>
      </c>
      <c r="G1856" s="350">
        <v>3</v>
      </c>
      <c r="H1856" s="204">
        <v>2591.6</v>
      </c>
      <c r="I1856" s="204">
        <v>1828.3000000000002</v>
      </c>
      <c r="J1856" s="204">
        <v>1618.4</v>
      </c>
      <c r="K1856" s="175">
        <v>32</v>
      </c>
      <c r="L1856" s="204">
        <v>2637120.9247000003</v>
      </c>
      <c r="M1856" s="173">
        <v>2020</v>
      </c>
    </row>
    <row r="1857" spans="1:13" hidden="1">
      <c r="A1857" s="219" t="s">
        <v>4546</v>
      </c>
      <c r="B1857" s="74" t="s">
        <v>6646</v>
      </c>
      <c r="C1857" s="11">
        <v>1963</v>
      </c>
      <c r="D1857" s="9"/>
      <c r="E1857" s="11" t="s">
        <v>62</v>
      </c>
      <c r="F1857" s="12">
        <v>5</v>
      </c>
      <c r="G1857" s="12">
        <v>7</v>
      </c>
      <c r="H1857" s="10">
        <v>6136.6</v>
      </c>
      <c r="I1857" s="10">
        <v>4776.3</v>
      </c>
      <c r="J1857" s="10">
        <v>4644.5</v>
      </c>
      <c r="K1857" s="16">
        <v>203</v>
      </c>
      <c r="L1857" s="204">
        <v>13224543.736</v>
      </c>
      <c r="M1857" s="173">
        <v>2020</v>
      </c>
    </row>
    <row r="1858" spans="1:13" ht="31.5" hidden="1">
      <c r="A1858" s="219" t="s">
        <v>4547</v>
      </c>
      <c r="B1858" s="244" t="s">
        <v>1928</v>
      </c>
      <c r="C1858" s="350">
        <v>1955</v>
      </c>
      <c r="D1858" s="350"/>
      <c r="E1858" s="350" t="s">
        <v>8</v>
      </c>
      <c r="F1858" s="350">
        <v>5</v>
      </c>
      <c r="G1858" s="350">
        <v>13</v>
      </c>
      <c r="H1858" s="204">
        <v>15771.2</v>
      </c>
      <c r="I1858" s="204">
        <v>9927</v>
      </c>
      <c r="J1858" s="204">
        <v>9737.9</v>
      </c>
      <c r="K1858" s="175">
        <v>308</v>
      </c>
      <c r="L1858" s="204">
        <v>9410330.1640800014</v>
      </c>
      <c r="M1858" s="173">
        <v>2020</v>
      </c>
    </row>
    <row r="1859" spans="1:13" hidden="1">
      <c r="A1859" s="219" t="s">
        <v>4548</v>
      </c>
      <c r="B1859" s="244" t="s">
        <v>1930</v>
      </c>
      <c r="C1859" s="350">
        <v>1943</v>
      </c>
      <c r="D1859" s="350"/>
      <c r="E1859" s="350" t="s">
        <v>10</v>
      </c>
      <c r="F1859" s="350">
        <v>5</v>
      </c>
      <c r="G1859" s="350">
        <v>11</v>
      </c>
      <c r="H1859" s="204">
        <v>12549.2</v>
      </c>
      <c r="I1859" s="204">
        <v>10224.6</v>
      </c>
      <c r="J1859" s="204">
        <v>7555.8</v>
      </c>
      <c r="K1859" s="175">
        <v>343</v>
      </c>
      <c r="L1859" s="204">
        <v>16247124.94644</v>
      </c>
      <c r="M1859" s="173">
        <v>2020</v>
      </c>
    </row>
    <row r="1860" spans="1:13" hidden="1">
      <c r="A1860" s="219" t="s">
        <v>4549</v>
      </c>
      <c r="B1860" s="244" t="s">
        <v>1932</v>
      </c>
      <c r="C1860" s="350">
        <v>1960</v>
      </c>
      <c r="D1860" s="350"/>
      <c r="E1860" s="350" t="s">
        <v>62</v>
      </c>
      <c r="F1860" s="350">
        <v>5</v>
      </c>
      <c r="G1860" s="350">
        <v>4</v>
      </c>
      <c r="H1860" s="204">
        <v>3866.9</v>
      </c>
      <c r="I1860" s="204">
        <v>2612.1</v>
      </c>
      <c r="J1860" s="204">
        <v>2331</v>
      </c>
      <c r="K1860" s="175">
        <v>127</v>
      </c>
      <c r="L1860" s="204">
        <v>1016643.3732800001</v>
      </c>
      <c r="M1860" s="173">
        <v>2020</v>
      </c>
    </row>
    <row r="1861" spans="1:13" ht="31.5" hidden="1">
      <c r="A1861" s="219" t="s">
        <v>4550</v>
      </c>
      <c r="B1861" s="244" t="s">
        <v>1304</v>
      </c>
      <c r="C1861" s="350">
        <v>1930</v>
      </c>
      <c r="D1861" s="350"/>
      <c r="E1861" s="350" t="s">
        <v>8</v>
      </c>
      <c r="F1861" s="350">
        <v>5</v>
      </c>
      <c r="G1861" s="350">
        <v>6</v>
      </c>
      <c r="H1861" s="204">
        <v>5475.2</v>
      </c>
      <c r="I1861" s="204">
        <v>4117.5</v>
      </c>
      <c r="J1861" s="204">
        <v>3713.4</v>
      </c>
      <c r="K1861" s="175">
        <v>154</v>
      </c>
      <c r="L1861" s="204">
        <v>10137424.930000002</v>
      </c>
      <c r="M1861" s="173">
        <v>2020</v>
      </c>
    </row>
    <row r="1862" spans="1:13" hidden="1">
      <c r="A1862" s="219" t="s">
        <v>4551</v>
      </c>
      <c r="B1862" s="244" t="s">
        <v>1935</v>
      </c>
      <c r="C1862" s="170">
        <v>1957</v>
      </c>
      <c r="D1862" s="350"/>
      <c r="E1862" s="350" t="s">
        <v>62</v>
      </c>
      <c r="F1862" s="170">
        <v>5</v>
      </c>
      <c r="G1862" s="170">
        <v>5</v>
      </c>
      <c r="H1862" s="172">
        <v>6557.4</v>
      </c>
      <c r="I1862" s="172">
        <v>5012.8999999999996</v>
      </c>
      <c r="J1862" s="172">
        <v>4645.7</v>
      </c>
      <c r="K1862" s="185">
        <v>212</v>
      </c>
      <c r="L1862" s="204">
        <v>1620862.6568800001</v>
      </c>
      <c r="M1862" s="173">
        <v>2020</v>
      </c>
    </row>
    <row r="1863" spans="1:13" ht="31.5" hidden="1">
      <c r="A1863" s="219" t="s">
        <v>4552</v>
      </c>
      <c r="B1863" s="244" t="s">
        <v>1305</v>
      </c>
      <c r="C1863" s="350">
        <v>1932</v>
      </c>
      <c r="D1863" s="350"/>
      <c r="E1863" s="350" t="s">
        <v>8</v>
      </c>
      <c r="F1863" s="350">
        <v>7</v>
      </c>
      <c r="G1863" s="350">
        <v>13</v>
      </c>
      <c r="H1863" s="204">
        <v>12375.6</v>
      </c>
      <c r="I1863" s="204">
        <v>10823.72</v>
      </c>
      <c r="J1863" s="204">
        <v>8590.2000000000007</v>
      </c>
      <c r="K1863" s="175">
        <v>371</v>
      </c>
      <c r="L1863" s="204">
        <v>47816615.75492239</v>
      </c>
      <c r="M1863" s="173">
        <v>2020</v>
      </c>
    </row>
    <row r="1864" spans="1:13" hidden="1">
      <c r="A1864" s="219" t="s">
        <v>4553</v>
      </c>
      <c r="B1864" s="244" t="s">
        <v>1938</v>
      </c>
      <c r="C1864" s="350">
        <v>1959</v>
      </c>
      <c r="D1864" s="350"/>
      <c r="E1864" s="350" t="s">
        <v>10</v>
      </c>
      <c r="F1864" s="175">
        <v>5</v>
      </c>
      <c r="G1864" s="175">
        <v>4</v>
      </c>
      <c r="H1864" s="204">
        <v>3498.7</v>
      </c>
      <c r="I1864" s="204">
        <v>3200.8</v>
      </c>
      <c r="J1864" s="204">
        <v>2709.2</v>
      </c>
      <c r="K1864" s="185">
        <v>145</v>
      </c>
      <c r="L1864" s="204">
        <v>1452911.5775599999</v>
      </c>
      <c r="M1864" s="173">
        <v>2020</v>
      </c>
    </row>
    <row r="1865" spans="1:13" hidden="1">
      <c r="A1865" s="219" t="s">
        <v>4554</v>
      </c>
      <c r="B1865" s="244" t="s">
        <v>1940</v>
      </c>
      <c r="C1865" s="170">
        <v>1960</v>
      </c>
      <c r="D1865" s="350"/>
      <c r="E1865" s="350" t="s">
        <v>62</v>
      </c>
      <c r="F1865" s="170">
        <v>5</v>
      </c>
      <c r="G1865" s="170">
        <v>8</v>
      </c>
      <c r="H1865" s="172">
        <v>10626.7</v>
      </c>
      <c r="I1865" s="172">
        <v>9088.9</v>
      </c>
      <c r="J1865" s="172">
        <v>8532.1</v>
      </c>
      <c r="K1865" s="185">
        <v>319</v>
      </c>
      <c r="L1865" s="204">
        <v>1751249.5581999999</v>
      </c>
      <c r="M1865" s="173">
        <v>2020</v>
      </c>
    </row>
    <row r="1866" spans="1:13" hidden="1">
      <c r="A1866" s="219" t="s">
        <v>4555</v>
      </c>
      <c r="B1866" s="244" t="s">
        <v>1942</v>
      </c>
      <c r="C1866" s="350">
        <v>1960</v>
      </c>
      <c r="D1866" s="177"/>
      <c r="E1866" s="350" t="s">
        <v>10</v>
      </c>
      <c r="F1866" s="350">
        <v>5</v>
      </c>
      <c r="G1866" s="350">
        <v>4</v>
      </c>
      <c r="H1866" s="204">
        <v>3609.46</v>
      </c>
      <c r="I1866" s="204">
        <v>3266.26</v>
      </c>
      <c r="J1866" s="204">
        <v>2659.46</v>
      </c>
      <c r="K1866" s="175">
        <v>120</v>
      </c>
      <c r="L1866" s="204">
        <v>176048.63128000003</v>
      </c>
      <c r="M1866" s="173">
        <v>2020</v>
      </c>
    </row>
    <row r="1867" spans="1:13" hidden="1">
      <c r="A1867" s="219" t="s">
        <v>4556</v>
      </c>
      <c r="B1867" s="244" t="s">
        <v>1944</v>
      </c>
      <c r="C1867" s="350">
        <v>1961</v>
      </c>
      <c r="D1867" s="177"/>
      <c r="E1867" s="350" t="s">
        <v>11</v>
      </c>
      <c r="F1867" s="350">
        <v>5</v>
      </c>
      <c r="G1867" s="350">
        <v>4</v>
      </c>
      <c r="H1867" s="204">
        <v>3617.6</v>
      </c>
      <c r="I1867" s="204">
        <v>3256.4</v>
      </c>
      <c r="J1867" s="204">
        <v>2353.4</v>
      </c>
      <c r="K1867" s="175">
        <v>140</v>
      </c>
      <c r="L1867" s="204">
        <v>243898.90944000002</v>
      </c>
      <c r="M1867" s="173">
        <v>2020</v>
      </c>
    </row>
    <row r="1868" spans="1:13" ht="31.5" hidden="1">
      <c r="A1868" s="219" t="s">
        <v>4557</v>
      </c>
      <c r="B1868" s="244" t="s">
        <v>1306</v>
      </c>
      <c r="C1868" s="350">
        <v>1934</v>
      </c>
      <c r="D1868" s="350"/>
      <c r="E1868" s="350" t="s">
        <v>8</v>
      </c>
      <c r="F1868" s="350">
        <v>7</v>
      </c>
      <c r="G1868" s="350">
        <v>18</v>
      </c>
      <c r="H1868" s="204">
        <v>13207.3</v>
      </c>
      <c r="I1868" s="204">
        <v>11477.15</v>
      </c>
      <c r="J1868" s="204">
        <v>8020.6</v>
      </c>
      <c r="K1868" s="175">
        <v>353</v>
      </c>
      <c r="L1868" s="204">
        <v>51977219.34158656</v>
      </c>
      <c r="M1868" s="173">
        <v>2020</v>
      </c>
    </row>
    <row r="1869" spans="1:13" hidden="1">
      <c r="A1869" s="219" t="s">
        <v>4558</v>
      </c>
      <c r="B1869" s="244" t="s">
        <v>1947</v>
      </c>
      <c r="C1869" s="350">
        <v>1960</v>
      </c>
      <c r="D1869" s="350"/>
      <c r="E1869" s="350" t="s">
        <v>10</v>
      </c>
      <c r="F1869" s="350">
        <v>5</v>
      </c>
      <c r="G1869" s="350">
        <v>4</v>
      </c>
      <c r="H1869" s="204">
        <v>3643.7</v>
      </c>
      <c r="I1869" s="204">
        <v>3310.4</v>
      </c>
      <c r="J1869" s="204">
        <v>2900</v>
      </c>
      <c r="K1869" s="175">
        <v>152</v>
      </c>
      <c r="L1869" s="204">
        <v>737874.6372</v>
      </c>
      <c r="M1869" s="173">
        <v>2020</v>
      </c>
    </row>
    <row r="1870" spans="1:13" hidden="1">
      <c r="A1870" s="219" t="s">
        <v>4559</v>
      </c>
      <c r="B1870" s="244" t="s">
        <v>1949</v>
      </c>
      <c r="C1870" s="350">
        <v>1952</v>
      </c>
      <c r="D1870" s="350"/>
      <c r="E1870" s="350" t="s">
        <v>62</v>
      </c>
      <c r="F1870" s="350">
        <v>5</v>
      </c>
      <c r="G1870" s="350">
        <v>13</v>
      </c>
      <c r="H1870" s="204">
        <v>12709.4</v>
      </c>
      <c r="I1870" s="204">
        <v>9431.7000000000007</v>
      </c>
      <c r="J1870" s="204">
        <v>8959.2000000000007</v>
      </c>
      <c r="K1870" s="175">
        <v>289</v>
      </c>
      <c r="L1870" s="204">
        <v>921859.98703999992</v>
      </c>
      <c r="M1870" s="173">
        <v>2020</v>
      </c>
    </row>
    <row r="1871" spans="1:13" hidden="1">
      <c r="A1871" s="219" t="s">
        <v>4560</v>
      </c>
      <c r="B1871" s="74" t="s">
        <v>6647</v>
      </c>
      <c r="C1871" s="11">
        <v>1954</v>
      </c>
      <c r="D1871" s="11"/>
      <c r="E1871" s="11" t="s">
        <v>62</v>
      </c>
      <c r="F1871" s="11">
        <v>5</v>
      </c>
      <c r="G1871" s="11">
        <v>3</v>
      </c>
      <c r="H1871" s="10">
        <v>3602.1</v>
      </c>
      <c r="I1871" s="10">
        <v>2881.8</v>
      </c>
      <c r="J1871" s="10">
        <v>2254.6</v>
      </c>
      <c r="K1871" s="12">
        <v>93</v>
      </c>
      <c r="L1871" s="204">
        <v>3080612.0440000002</v>
      </c>
      <c r="M1871" s="173">
        <v>2020</v>
      </c>
    </row>
    <row r="1872" spans="1:13" hidden="1">
      <c r="A1872" s="219" t="s">
        <v>4561</v>
      </c>
      <c r="B1872" s="244" t="s">
        <v>1952</v>
      </c>
      <c r="C1872" s="350">
        <v>1958</v>
      </c>
      <c r="D1872" s="350"/>
      <c r="E1872" s="350" t="s">
        <v>571</v>
      </c>
      <c r="F1872" s="350">
        <v>4</v>
      </c>
      <c r="G1872" s="350">
        <v>4</v>
      </c>
      <c r="H1872" s="204">
        <v>7462.6</v>
      </c>
      <c r="I1872" s="204">
        <v>4719.2</v>
      </c>
      <c r="J1872" s="204">
        <v>3532.2</v>
      </c>
      <c r="K1872" s="175">
        <v>160</v>
      </c>
      <c r="L1872" s="204">
        <v>556947.05999999994</v>
      </c>
      <c r="M1872" s="173">
        <v>2020</v>
      </c>
    </row>
    <row r="1873" spans="1:13" hidden="1">
      <c r="A1873" s="219" t="s">
        <v>4562</v>
      </c>
      <c r="B1873" s="244" t="s">
        <v>1307</v>
      </c>
      <c r="C1873" s="350">
        <v>1958</v>
      </c>
      <c r="D1873" s="350"/>
      <c r="E1873" s="350" t="s">
        <v>9</v>
      </c>
      <c r="F1873" s="350">
        <v>4</v>
      </c>
      <c r="G1873" s="350">
        <v>4</v>
      </c>
      <c r="H1873" s="204">
        <v>4464.3</v>
      </c>
      <c r="I1873" s="204">
        <v>3759.5</v>
      </c>
      <c r="J1873" s="204">
        <v>3759.5</v>
      </c>
      <c r="K1873" s="175">
        <v>139</v>
      </c>
      <c r="L1873" s="204">
        <v>84745.849431042298</v>
      </c>
      <c r="M1873" s="173">
        <v>2020</v>
      </c>
    </row>
    <row r="1874" spans="1:13" hidden="1">
      <c r="A1874" s="219" t="s">
        <v>4563</v>
      </c>
      <c r="B1874" s="244" t="s">
        <v>3885</v>
      </c>
      <c r="C1874" s="170">
        <v>1987</v>
      </c>
      <c r="D1874" s="350"/>
      <c r="E1874" s="350" t="s">
        <v>11</v>
      </c>
      <c r="F1874" s="170">
        <v>10</v>
      </c>
      <c r="G1874" s="170">
        <v>7</v>
      </c>
      <c r="H1874" s="204">
        <v>14399.3</v>
      </c>
      <c r="I1874" s="204">
        <v>12362.6</v>
      </c>
      <c r="J1874" s="204">
        <v>12362.6</v>
      </c>
      <c r="K1874" s="175">
        <v>706</v>
      </c>
      <c r="L1874" s="204">
        <v>119213.78</v>
      </c>
      <c r="M1874" s="173">
        <v>2020</v>
      </c>
    </row>
    <row r="1875" spans="1:13" hidden="1">
      <c r="A1875" s="219" t="s">
        <v>4564</v>
      </c>
      <c r="B1875" s="74" t="s">
        <v>6648</v>
      </c>
      <c r="C1875" s="11">
        <v>1960</v>
      </c>
      <c r="D1875" s="248"/>
      <c r="E1875" s="11" t="s">
        <v>10</v>
      </c>
      <c r="F1875" s="11">
        <v>4</v>
      </c>
      <c r="G1875" s="11">
        <v>3</v>
      </c>
      <c r="H1875" s="10">
        <v>2264.1999999999998</v>
      </c>
      <c r="I1875" s="10">
        <v>2065.6</v>
      </c>
      <c r="J1875" s="10">
        <v>1181.3900000000001</v>
      </c>
      <c r="K1875" s="12">
        <v>106</v>
      </c>
      <c r="L1875" s="204">
        <v>353009.85719999997</v>
      </c>
      <c r="M1875" s="173">
        <v>2020</v>
      </c>
    </row>
    <row r="1876" spans="1:13" hidden="1">
      <c r="A1876" s="219" t="s">
        <v>4565</v>
      </c>
      <c r="B1876" s="74" t="s">
        <v>6649</v>
      </c>
      <c r="C1876" s="11">
        <v>1959</v>
      </c>
      <c r="D1876" s="9"/>
      <c r="E1876" s="11" t="s">
        <v>571</v>
      </c>
      <c r="F1876" s="11">
        <v>4</v>
      </c>
      <c r="G1876" s="11">
        <v>4</v>
      </c>
      <c r="H1876" s="10">
        <v>2831.2</v>
      </c>
      <c r="I1876" s="10">
        <v>2580.3000000000002</v>
      </c>
      <c r="J1876" s="10">
        <v>2151.9</v>
      </c>
      <c r="K1876" s="12">
        <v>134</v>
      </c>
      <c r="L1876" s="204">
        <v>5269618</v>
      </c>
      <c r="M1876" s="173">
        <v>2020</v>
      </c>
    </row>
    <row r="1877" spans="1:13" hidden="1">
      <c r="A1877" s="219" t="s">
        <v>4566</v>
      </c>
      <c r="B1877" s="244" t="s">
        <v>3886</v>
      </c>
      <c r="C1877" s="350">
        <v>1970</v>
      </c>
      <c r="D1877" s="350"/>
      <c r="E1877" s="350" t="s">
        <v>9</v>
      </c>
      <c r="F1877" s="350">
        <v>9</v>
      </c>
      <c r="G1877" s="350">
        <v>4</v>
      </c>
      <c r="H1877" s="204">
        <v>11013.7</v>
      </c>
      <c r="I1877" s="204">
        <v>10998.6</v>
      </c>
      <c r="J1877" s="204">
        <v>10998.6</v>
      </c>
      <c r="K1877" s="175">
        <v>476</v>
      </c>
      <c r="L1877" s="204">
        <v>646120.79528000008</v>
      </c>
      <c r="M1877" s="173">
        <v>2020</v>
      </c>
    </row>
    <row r="1878" spans="1:13" hidden="1">
      <c r="A1878" s="219" t="s">
        <v>4567</v>
      </c>
      <c r="B1878" s="74" t="s">
        <v>6650</v>
      </c>
      <c r="C1878" s="11">
        <v>1953</v>
      </c>
      <c r="D1878" s="9"/>
      <c r="E1878" s="11" t="s">
        <v>571</v>
      </c>
      <c r="F1878" s="11">
        <v>2</v>
      </c>
      <c r="G1878" s="11">
        <v>3</v>
      </c>
      <c r="H1878" s="10">
        <v>1252.4000000000001</v>
      </c>
      <c r="I1878" s="10">
        <v>994.3</v>
      </c>
      <c r="J1878" s="10">
        <v>544.4</v>
      </c>
      <c r="K1878" s="12">
        <v>50</v>
      </c>
      <c r="L1878" s="204">
        <v>4721793.4356510704</v>
      </c>
      <c r="M1878" s="173">
        <v>2020</v>
      </c>
    </row>
    <row r="1879" spans="1:13" ht="31.5" hidden="1">
      <c r="A1879" s="219" t="s">
        <v>4568</v>
      </c>
      <c r="B1879" s="244" t="s">
        <v>1958</v>
      </c>
      <c r="C1879" s="350">
        <v>1951</v>
      </c>
      <c r="D1879" s="350"/>
      <c r="E1879" s="350" t="s">
        <v>3283</v>
      </c>
      <c r="F1879" s="350">
        <v>2</v>
      </c>
      <c r="G1879" s="350">
        <v>2</v>
      </c>
      <c r="H1879" s="204">
        <v>437.6</v>
      </c>
      <c r="I1879" s="204">
        <v>372.2</v>
      </c>
      <c r="J1879" s="204">
        <v>146.6</v>
      </c>
      <c r="K1879" s="175">
        <v>24</v>
      </c>
      <c r="L1879" s="204">
        <v>347119.21720000001</v>
      </c>
      <c r="M1879" s="173">
        <v>2020</v>
      </c>
    </row>
    <row r="1880" spans="1:13" hidden="1">
      <c r="A1880" s="346" t="s">
        <v>4569</v>
      </c>
      <c r="B1880" s="74" t="s">
        <v>6651</v>
      </c>
      <c r="C1880" s="11">
        <v>1935</v>
      </c>
      <c r="D1880" s="11"/>
      <c r="E1880" s="11" t="s">
        <v>62</v>
      </c>
      <c r="F1880" s="317">
        <v>4</v>
      </c>
      <c r="G1880" s="317">
        <v>4</v>
      </c>
      <c r="H1880" s="112" t="s">
        <v>8279</v>
      </c>
      <c r="I1880" s="112">
        <v>4405.6000000000004</v>
      </c>
      <c r="J1880" s="112">
        <v>4405.6000000000004</v>
      </c>
      <c r="K1880" s="114">
        <v>180</v>
      </c>
      <c r="L1880" s="10">
        <v>26475.660960000001</v>
      </c>
      <c r="M1880" s="348">
        <v>2020</v>
      </c>
    </row>
    <row r="1881" spans="1:13" hidden="1">
      <c r="A1881" s="219" t="s">
        <v>4570</v>
      </c>
      <c r="B1881" s="244" t="s">
        <v>3887</v>
      </c>
      <c r="C1881" s="350">
        <v>1936</v>
      </c>
      <c r="D1881" s="350"/>
      <c r="E1881" s="350" t="s">
        <v>62</v>
      </c>
      <c r="F1881" s="350">
        <v>2</v>
      </c>
      <c r="G1881" s="350">
        <v>4</v>
      </c>
      <c r="H1881" s="204">
        <v>919.1</v>
      </c>
      <c r="I1881" s="204">
        <v>745.6</v>
      </c>
      <c r="J1881" s="204">
        <v>745.6</v>
      </c>
      <c r="K1881" s="175">
        <v>40</v>
      </c>
      <c r="L1881" s="204">
        <v>232332.1612</v>
      </c>
      <c r="M1881" s="173">
        <v>2020</v>
      </c>
    </row>
    <row r="1882" spans="1:13" hidden="1">
      <c r="A1882" s="219" t="s">
        <v>4571</v>
      </c>
      <c r="B1882" s="244" t="s">
        <v>3888</v>
      </c>
      <c r="C1882" s="350">
        <v>1936</v>
      </c>
      <c r="D1882" s="350"/>
      <c r="E1882" s="350" t="s">
        <v>62</v>
      </c>
      <c r="F1882" s="350">
        <v>4</v>
      </c>
      <c r="G1882" s="350">
        <v>4</v>
      </c>
      <c r="H1882" s="204">
        <v>3130.3</v>
      </c>
      <c r="I1882" s="204">
        <v>2664.8</v>
      </c>
      <c r="J1882" s="204">
        <v>2664.8</v>
      </c>
      <c r="K1882" s="175">
        <v>120</v>
      </c>
      <c r="L1882" s="204">
        <v>320231.16719999997</v>
      </c>
      <c r="M1882" s="173">
        <v>2020</v>
      </c>
    </row>
    <row r="1883" spans="1:13" hidden="1">
      <c r="A1883" s="219" t="s">
        <v>4572</v>
      </c>
      <c r="B1883" s="74" t="s">
        <v>6652</v>
      </c>
      <c r="C1883" s="11">
        <v>1960</v>
      </c>
      <c r="D1883" s="9"/>
      <c r="E1883" s="11" t="s">
        <v>10</v>
      </c>
      <c r="F1883" s="11">
        <v>5</v>
      </c>
      <c r="G1883" s="11">
        <v>4</v>
      </c>
      <c r="H1883" s="10">
        <v>3600.09</v>
      </c>
      <c r="I1883" s="10">
        <v>3337.69</v>
      </c>
      <c r="J1883" s="10">
        <v>3187.99</v>
      </c>
      <c r="K1883" s="12">
        <v>135</v>
      </c>
      <c r="L1883" s="204">
        <v>224446.10372000001</v>
      </c>
      <c r="M1883" s="173">
        <v>2020</v>
      </c>
    </row>
    <row r="1884" spans="1:13" ht="31.5" hidden="1">
      <c r="A1884" s="219" t="s">
        <v>4573</v>
      </c>
      <c r="B1884" s="244" t="s">
        <v>1308</v>
      </c>
      <c r="C1884" s="350">
        <v>1932</v>
      </c>
      <c r="D1884" s="350"/>
      <c r="E1884" s="350" t="s">
        <v>8</v>
      </c>
      <c r="F1884" s="350">
        <v>4</v>
      </c>
      <c r="G1884" s="350">
        <v>5</v>
      </c>
      <c r="H1884" s="204">
        <v>3447.6</v>
      </c>
      <c r="I1884" s="204">
        <v>3241.7</v>
      </c>
      <c r="J1884" s="204">
        <v>2745</v>
      </c>
      <c r="K1884" s="175">
        <v>176</v>
      </c>
      <c r="L1884" s="204">
        <v>7782963.4793024613</v>
      </c>
      <c r="M1884" s="173">
        <v>2020</v>
      </c>
    </row>
    <row r="1885" spans="1:13" hidden="1">
      <c r="A1885" s="219" t="s">
        <v>4574</v>
      </c>
      <c r="B1885" s="74" t="s">
        <v>6653</v>
      </c>
      <c r="C1885" s="11">
        <v>1961</v>
      </c>
      <c r="D1885" s="9"/>
      <c r="E1885" s="11" t="s">
        <v>9</v>
      </c>
      <c r="F1885" s="11">
        <v>5</v>
      </c>
      <c r="G1885" s="11">
        <v>2</v>
      </c>
      <c r="H1885" s="10">
        <v>1572.3</v>
      </c>
      <c r="I1885" s="10">
        <v>1572.3</v>
      </c>
      <c r="J1885" s="10">
        <v>1445.6</v>
      </c>
      <c r="K1885" s="12">
        <v>70</v>
      </c>
      <c r="L1885" s="204">
        <v>3307056.8478472759</v>
      </c>
      <c r="M1885" s="173">
        <v>2020</v>
      </c>
    </row>
    <row r="1886" spans="1:13" hidden="1">
      <c r="A1886" s="219" t="s">
        <v>4575</v>
      </c>
      <c r="B1886" s="244" t="s">
        <v>1962</v>
      </c>
      <c r="C1886" s="350">
        <v>1938</v>
      </c>
      <c r="D1886" s="350"/>
      <c r="E1886" s="350" t="s">
        <v>62</v>
      </c>
      <c r="F1886" s="350">
        <v>4</v>
      </c>
      <c r="G1886" s="350">
        <v>5</v>
      </c>
      <c r="H1886" s="204">
        <v>5234.74</v>
      </c>
      <c r="I1886" s="204">
        <v>3203.6</v>
      </c>
      <c r="J1886" s="204">
        <v>1593</v>
      </c>
      <c r="K1886" s="175">
        <v>115</v>
      </c>
      <c r="L1886" s="204">
        <v>864126.35580000002</v>
      </c>
      <c r="M1886" s="173">
        <v>2020</v>
      </c>
    </row>
    <row r="1887" spans="1:13" hidden="1">
      <c r="A1887" s="219" t="s">
        <v>4576</v>
      </c>
      <c r="B1887" s="244" t="s">
        <v>3889</v>
      </c>
      <c r="C1887" s="350">
        <v>1954</v>
      </c>
      <c r="D1887" s="350"/>
      <c r="E1887" s="350" t="s">
        <v>571</v>
      </c>
      <c r="F1887" s="175">
        <v>2</v>
      </c>
      <c r="G1887" s="175">
        <v>2</v>
      </c>
      <c r="H1887" s="204">
        <v>1754.9</v>
      </c>
      <c r="I1887" s="204">
        <v>760.4</v>
      </c>
      <c r="J1887" s="204">
        <v>760.4</v>
      </c>
      <c r="K1887" s="185">
        <v>53</v>
      </c>
      <c r="L1887" s="204">
        <v>272077.25</v>
      </c>
      <c r="M1887" s="173">
        <v>2020</v>
      </c>
    </row>
    <row r="1888" spans="1:13" hidden="1">
      <c r="A1888" s="219" t="s">
        <v>4577</v>
      </c>
      <c r="B1888" s="244" t="s">
        <v>3890</v>
      </c>
      <c r="C1888" s="350">
        <v>1944</v>
      </c>
      <c r="D1888" s="350"/>
      <c r="E1888" s="350" t="s">
        <v>571</v>
      </c>
      <c r="F1888" s="350">
        <v>3</v>
      </c>
      <c r="G1888" s="350">
        <v>2</v>
      </c>
      <c r="H1888" s="204">
        <v>788.1</v>
      </c>
      <c r="I1888" s="204">
        <v>770.5</v>
      </c>
      <c r="J1888" s="204">
        <v>770.5</v>
      </c>
      <c r="K1888" s="175">
        <v>43</v>
      </c>
      <c r="L1888" s="204">
        <v>276015.59000000003</v>
      </c>
      <c r="M1888" s="173">
        <v>2020</v>
      </c>
    </row>
    <row r="1889" spans="1:13" hidden="1">
      <c r="A1889" s="219" t="s">
        <v>4578</v>
      </c>
      <c r="B1889" s="244" t="s">
        <v>3891</v>
      </c>
      <c r="C1889" s="350">
        <v>1946</v>
      </c>
      <c r="D1889" s="350"/>
      <c r="E1889" s="350" t="s">
        <v>571</v>
      </c>
      <c r="F1889" s="350">
        <v>3</v>
      </c>
      <c r="G1889" s="350">
        <v>3</v>
      </c>
      <c r="H1889" s="204">
        <v>1196.4000000000001</v>
      </c>
      <c r="I1889" s="204">
        <v>1196.4000000000001</v>
      </c>
      <c r="J1889" s="204">
        <v>1196.4000000000001</v>
      </c>
      <c r="K1889" s="175">
        <v>77</v>
      </c>
      <c r="L1889" s="204">
        <v>224670.01</v>
      </c>
      <c r="M1889" s="173">
        <v>2020</v>
      </c>
    </row>
    <row r="1890" spans="1:13" hidden="1">
      <c r="A1890" s="219" t="s">
        <v>4579</v>
      </c>
      <c r="B1890" s="74" t="s">
        <v>6654</v>
      </c>
      <c r="C1890" s="11">
        <v>1951</v>
      </c>
      <c r="D1890" s="9"/>
      <c r="E1890" s="11" t="s">
        <v>62</v>
      </c>
      <c r="F1890" s="11">
        <v>4</v>
      </c>
      <c r="G1890" s="11">
        <v>4</v>
      </c>
      <c r="H1890" s="10">
        <v>2640.6</v>
      </c>
      <c r="I1890" s="10">
        <v>1927.4</v>
      </c>
      <c r="J1890" s="10">
        <v>1781.9</v>
      </c>
      <c r="K1890" s="12">
        <v>78</v>
      </c>
      <c r="L1890" s="204">
        <v>3778401.6045776866</v>
      </c>
      <c r="M1890" s="173">
        <v>2020</v>
      </c>
    </row>
    <row r="1891" spans="1:13" hidden="1">
      <c r="A1891" s="219" t="s">
        <v>4580</v>
      </c>
      <c r="B1891" s="74" t="s">
        <v>6655</v>
      </c>
      <c r="C1891" s="350">
        <v>1958</v>
      </c>
      <c r="D1891" s="350"/>
      <c r="E1891" s="317" t="s">
        <v>10</v>
      </c>
      <c r="F1891" s="317">
        <v>4</v>
      </c>
      <c r="G1891" s="317">
        <v>4</v>
      </c>
      <c r="H1891" s="112">
        <v>4806.2</v>
      </c>
      <c r="I1891" s="112">
        <v>4743.7</v>
      </c>
      <c r="J1891" s="112">
        <v>3605</v>
      </c>
      <c r="K1891" s="114">
        <v>138</v>
      </c>
      <c r="L1891" s="204">
        <v>947225.12079999992</v>
      </c>
      <c r="M1891" s="173">
        <v>2020</v>
      </c>
    </row>
    <row r="1892" spans="1:13" ht="31.5" hidden="1">
      <c r="A1892" s="219" t="s">
        <v>4581</v>
      </c>
      <c r="B1892" s="244" t="s">
        <v>1309</v>
      </c>
      <c r="C1892" s="350">
        <v>1932</v>
      </c>
      <c r="D1892" s="350"/>
      <c r="E1892" s="350" t="s">
        <v>8</v>
      </c>
      <c r="F1892" s="175">
        <v>4</v>
      </c>
      <c r="G1892" s="175">
        <v>6</v>
      </c>
      <c r="H1892" s="204">
        <v>2971.46</v>
      </c>
      <c r="I1892" s="204">
        <v>2946.5</v>
      </c>
      <c r="J1892" s="204">
        <v>2423.2600000000002</v>
      </c>
      <c r="K1892" s="185">
        <v>158</v>
      </c>
      <c r="L1892" s="204">
        <v>7464239.0116984686</v>
      </c>
      <c r="M1892" s="173">
        <v>2020</v>
      </c>
    </row>
    <row r="1893" spans="1:13" hidden="1">
      <c r="A1893" s="219" t="s">
        <v>4582</v>
      </c>
      <c r="B1893" s="244" t="s">
        <v>1970</v>
      </c>
      <c r="C1893" s="170">
        <v>1934</v>
      </c>
      <c r="D1893" s="350"/>
      <c r="E1893" s="350" t="s">
        <v>62</v>
      </c>
      <c r="F1893" s="170">
        <v>4</v>
      </c>
      <c r="G1893" s="170">
        <v>5</v>
      </c>
      <c r="H1893" s="204">
        <v>3226.2</v>
      </c>
      <c r="I1893" s="204">
        <v>2914.4</v>
      </c>
      <c r="J1893" s="204">
        <v>1611.6</v>
      </c>
      <c r="K1893" s="175">
        <v>142</v>
      </c>
      <c r="L1893" s="204">
        <v>68483.81</v>
      </c>
      <c r="M1893" s="173">
        <v>2020</v>
      </c>
    </row>
    <row r="1894" spans="1:13" hidden="1">
      <c r="A1894" s="219" t="s">
        <v>4583</v>
      </c>
      <c r="B1894" s="244" t="s">
        <v>6656</v>
      </c>
      <c r="C1894" s="11">
        <v>1952</v>
      </c>
      <c r="D1894" s="9"/>
      <c r="E1894" s="11" t="s">
        <v>62</v>
      </c>
      <c r="F1894" s="11">
        <v>4</v>
      </c>
      <c r="G1894" s="11">
        <v>3</v>
      </c>
      <c r="H1894" s="10">
        <v>1748.1</v>
      </c>
      <c r="I1894" s="10">
        <v>1706.2</v>
      </c>
      <c r="J1894" s="10">
        <v>1748.1</v>
      </c>
      <c r="K1894" s="12">
        <v>61</v>
      </c>
      <c r="L1894" s="204">
        <v>2670962.1622594334</v>
      </c>
      <c r="M1894" s="173">
        <v>2020</v>
      </c>
    </row>
    <row r="1895" spans="1:13" ht="31.5" hidden="1">
      <c r="A1895" s="219" t="s">
        <v>4584</v>
      </c>
      <c r="B1895" s="244" t="s">
        <v>1310</v>
      </c>
      <c r="C1895" s="350">
        <v>1930</v>
      </c>
      <c r="D1895" s="350"/>
      <c r="E1895" s="350" t="s">
        <v>8</v>
      </c>
      <c r="F1895" s="350">
        <v>4</v>
      </c>
      <c r="G1895" s="350">
        <v>5</v>
      </c>
      <c r="H1895" s="204">
        <v>3189.6</v>
      </c>
      <c r="I1895" s="204">
        <v>1985.4</v>
      </c>
      <c r="J1895" s="204">
        <v>1764.8</v>
      </c>
      <c r="K1895" s="175">
        <v>149</v>
      </c>
      <c r="L1895" s="204">
        <v>7786205.997683242</v>
      </c>
      <c r="M1895" s="173">
        <v>2020</v>
      </c>
    </row>
    <row r="1896" spans="1:13" hidden="1">
      <c r="A1896" s="219" t="s">
        <v>4585</v>
      </c>
      <c r="B1896" s="244" t="s">
        <v>1975</v>
      </c>
      <c r="C1896" s="350">
        <v>1960</v>
      </c>
      <c r="D1896" s="350"/>
      <c r="E1896" s="350" t="s">
        <v>571</v>
      </c>
      <c r="F1896" s="350">
        <v>5</v>
      </c>
      <c r="G1896" s="350">
        <v>6</v>
      </c>
      <c r="H1896" s="204">
        <v>8099.9</v>
      </c>
      <c r="I1896" s="204">
        <v>5186.3</v>
      </c>
      <c r="J1896" s="204">
        <v>4387.3</v>
      </c>
      <c r="K1896" s="175">
        <v>231</v>
      </c>
      <c r="L1896" s="204">
        <v>86146.76</v>
      </c>
      <c r="M1896" s="173">
        <v>2020</v>
      </c>
    </row>
    <row r="1897" spans="1:13" ht="31.5" hidden="1">
      <c r="A1897" s="219" t="s">
        <v>4586</v>
      </c>
      <c r="B1897" s="244" t="s">
        <v>1311</v>
      </c>
      <c r="C1897" s="170">
        <v>1934</v>
      </c>
      <c r="D1897" s="100"/>
      <c r="E1897" s="350" t="s">
        <v>8</v>
      </c>
      <c r="F1897" s="170">
        <v>4</v>
      </c>
      <c r="G1897" s="170">
        <v>4</v>
      </c>
      <c r="H1897" s="204">
        <v>2486.6999999999998</v>
      </c>
      <c r="I1897" s="204">
        <v>2324.5</v>
      </c>
      <c r="J1897" s="204">
        <v>1934.7</v>
      </c>
      <c r="K1897" s="185">
        <v>80</v>
      </c>
      <c r="L1897" s="172">
        <v>6901807.5003341539</v>
      </c>
      <c r="M1897" s="173">
        <v>2020</v>
      </c>
    </row>
    <row r="1898" spans="1:13" hidden="1">
      <c r="A1898" s="219" t="s">
        <v>4587</v>
      </c>
      <c r="B1898" s="244" t="s">
        <v>3892</v>
      </c>
      <c r="C1898" s="350">
        <v>1953</v>
      </c>
      <c r="D1898" s="350"/>
      <c r="E1898" s="350" t="s">
        <v>571</v>
      </c>
      <c r="F1898" s="350">
        <v>2</v>
      </c>
      <c r="G1898" s="350">
        <v>2</v>
      </c>
      <c r="H1898" s="204">
        <v>750.7</v>
      </c>
      <c r="I1898" s="204">
        <v>750.7</v>
      </c>
      <c r="J1898" s="204">
        <v>750.7</v>
      </c>
      <c r="K1898" s="175">
        <v>36</v>
      </c>
      <c r="L1898" s="172">
        <v>202498.33367999998</v>
      </c>
      <c r="M1898" s="173">
        <v>2020</v>
      </c>
    </row>
    <row r="1899" spans="1:13" hidden="1">
      <c r="A1899" s="219" t="s">
        <v>4588</v>
      </c>
      <c r="B1899" s="244" t="s">
        <v>1978</v>
      </c>
      <c r="C1899" s="350">
        <v>1961</v>
      </c>
      <c r="D1899" s="350"/>
      <c r="E1899" s="350" t="s">
        <v>10</v>
      </c>
      <c r="F1899" s="350">
        <v>4</v>
      </c>
      <c r="G1899" s="350">
        <v>4</v>
      </c>
      <c r="H1899" s="204">
        <v>2846.8</v>
      </c>
      <c r="I1899" s="204">
        <v>2576.4</v>
      </c>
      <c r="J1899" s="204">
        <v>1533.4</v>
      </c>
      <c r="K1899" s="175">
        <v>146</v>
      </c>
      <c r="L1899" s="172">
        <v>56360.396400000005</v>
      </c>
      <c r="M1899" s="173">
        <v>2020</v>
      </c>
    </row>
    <row r="1900" spans="1:13" hidden="1">
      <c r="A1900" s="219" t="s">
        <v>4589</v>
      </c>
      <c r="B1900" s="244" t="s">
        <v>1980</v>
      </c>
      <c r="C1900" s="350">
        <v>1949</v>
      </c>
      <c r="D1900" s="350"/>
      <c r="E1900" s="350" t="s">
        <v>10</v>
      </c>
      <c r="F1900" s="350">
        <v>2</v>
      </c>
      <c r="G1900" s="350">
        <v>1</v>
      </c>
      <c r="H1900" s="204">
        <v>525.70000000000005</v>
      </c>
      <c r="I1900" s="204">
        <v>477.3</v>
      </c>
      <c r="J1900" s="204">
        <v>271.60000000000002</v>
      </c>
      <c r="K1900" s="175">
        <v>24</v>
      </c>
      <c r="L1900" s="172">
        <v>9403.1040000000012</v>
      </c>
      <c r="M1900" s="173">
        <v>2020</v>
      </c>
    </row>
    <row r="1901" spans="1:13" hidden="1">
      <c r="A1901" s="219" t="s">
        <v>4590</v>
      </c>
      <c r="B1901" s="244" t="s">
        <v>3893</v>
      </c>
      <c r="C1901" s="350">
        <v>1945</v>
      </c>
      <c r="D1901" s="350"/>
      <c r="E1901" s="350" t="s">
        <v>571</v>
      </c>
      <c r="F1901" s="350">
        <v>2</v>
      </c>
      <c r="G1901" s="350">
        <v>1</v>
      </c>
      <c r="H1901" s="204">
        <v>476.4</v>
      </c>
      <c r="I1901" s="204">
        <v>466.5</v>
      </c>
      <c r="J1901" s="204">
        <v>466.5</v>
      </c>
      <c r="K1901" s="175">
        <v>13</v>
      </c>
      <c r="L1901" s="172">
        <v>180460.64999999997</v>
      </c>
      <c r="M1901" s="173">
        <v>2020</v>
      </c>
    </row>
    <row r="1902" spans="1:13" hidden="1">
      <c r="A1902" s="219" t="s">
        <v>4591</v>
      </c>
      <c r="B1902" s="244" t="s">
        <v>1983</v>
      </c>
      <c r="C1902" s="170">
        <v>1953</v>
      </c>
      <c r="D1902" s="100"/>
      <c r="E1902" s="350" t="s">
        <v>10</v>
      </c>
      <c r="F1902" s="170">
        <v>4</v>
      </c>
      <c r="G1902" s="170">
        <v>3</v>
      </c>
      <c r="H1902" s="204">
        <v>2150.1999999999998</v>
      </c>
      <c r="I1902" s="204">
        <v>1950.1</v>
      </c>
      <c r="J1902" s="204">
        <v>754.5</v>
      </c>
      <c r="K1902" s="185">
        <v>31</v>
      </c>
      <c r="L1902" s="172">
        <v>749807.69720000005</v>
      </c>
      <c r="M1902" s="173">
        <v>2020</v>
      </c>
    </row>
    <row r="1903" spans="1:13" hidden="1">
      <c r="A1903" s="219" t="s">
        <v>4592</v>
      </c>
      <c r="B1903" s="244" t="s">
        <v>1987</v>
      </c>
      <c r="C1903" s="350">
        <v>1957</v>
      </c>
      <c r="D1903" s="350"/>
      <c r="E1903" s="350" t="s">
        <v>62</v>
      </c>
      <c r="F1903" s="350">
        <v>2</v>
      </c>
      <c r="G1903" s="350">
        <v>2</v>
      </c>
      <c r="H1903" s="204">
        <v>661.1</v>
      </c>
      <c r="I1903" s="204">
        <v>661.1</v>
      </c>
      <c r="J1903" s="204">
        <v>384.7</v>
      </c>
      <c r="K1903" s="175">
        <v>35</v>
      </c>
      <c r="L1903" s="172">
        <v>42942.559624761001</v>
      </c>
      <c r="M1903" s="173">
        <v>2020</v>
      </c>
    </row>
    <row r="1904" spans="1:13" hidden="1">
      <c r="A1904" s="219" t="s">
        <v>4593</v>
      </c>
      <c r="B1904" s="244" t="s">
        <v>1989</v>
      </c>
      <c r="C1904" s="350">
        <v>1957</v>
      </c>
      <c r="D1904" s="350"/>
      <c r="E1904" s="350" t="s">
        <v>62</v>
      </c>
      <c r="F1904" s="350">
        <v>2</v>
      </c>
      <c r="G1904" s="350">
        <v>2</v>
      </c>
      <c r="H1904" s="204">
        <v>666.2</v>
      </c>
      <c r="I1904" s="204">
        <v>666.2</v>
      </c>
      <c r="J1904" s="204">
        <v>414.5</v>
      </c>
      <c r="K1904" s="175">
        <v>50</v>
      </c>
      <c r="L1904" s="172">
        <v>5837.8421483841603</v>
      </c>
      <c r="M1904" s="173">
        <v>2020</v>
      </c>
    </row>
    <row r="1905" spans="1:13" hidden="1">
      <c r="A1905" s="219" t="s">
        <v>4594</v>
      </c>
      <c r="B1905" s="244" t="s">
        <v>1991</v>
      </c>
      <c r="C1905" s="170">
        <v>1959</v>
      </c>
      <c r="D1905" s="350"/>
      <c r="E1905" s="350" t="s">
        <v>62</v>
      </c>
      <c r="F1905" s="170">
        <v>2</v>
      </c>
      <c r="G1905" s="170">
        <v>2</v>
      </c>
      <c r="H1905" s="204">
        <v>663.4</v>
      </c>
      <c r="I1905" s="204">
        <v>663.4</v>
      </c>
      <c r="J1905" s="204">
        <v>417.3</v>
      </c>
      <c r="K1905" s="175">
        <v>50</v>
      </c>
      <c r="L1905" s="204">
        <v>45744.689606918502</v>
      </c>
      <c r="M1905" s="173">
        <v>2020</v>
      </c>
    </row>
    <row r="1906" spans="1:13" hidden="1">
      <c r="A1906" s="219" t="s">
        <v>4595</v>
      </c>
      <c r="B1906" s="244" t="s">
        <v>1993</v>
      </c>
      <c r="C1906" s="350">
        <v>1957</v>
      </c>
      <c r="D1906" s="350"/>
      <c r="E1906" s="350" t="s">
        <v>10</v>
      </c>
      <c r="F1906" s="350">
        <v>2</v>
      </c>
      <c r="G1906" s="350">
        <v>2</v>
      </c>
      <c r="H1906" s="204">
        <v>653.9</v>
      </c>
      <c r="I1906" s="204">
        <v>653.9</v>
      </c>
      <c r="J1906" s="204">
        <v>411.2</v>
      </c>
      <c r="K1906" s="175">
        <v>54</v>
      </c>
      <c r="L1906" s="204">
        <v>45618.171098953098</v>
      </c>
      <c r="M1906" s="173">
        <v>2020</v>
      </c>
    </row>
    <row r="1907" spans="1:13" hidden="1">
      <c r="A1907" s="219" t="s">
        <v>4596</v>
      </c>
      <c r="B1907" s="244" t="s">
        <v>1995</v>
      </c>
      <c r="C1907" s="350">
        <v>1957</v>
      </c>
      <c r="D1907" s="350"/>
      <c r="E1907" s="350" t="s">
        <v>10</v>
      </c>
      <c r="F1907" s="350">
        <v>2</v>
      </c>
      <c r="G1907" s="350">
        <v>2</v>
      </c>
      <c r="H1907" s="204">
        <v>655.8</v>
      </c>
      <c r="I1907" s="204">
        <v>655.8</v>
      </c>
      <c r="J1907" s="204">
        <v>419.4</v>
      </c>
      <c r="K1907" s="175">
        <v>52</v>
      </c>
      <c r="L1907" s="204">
        <v>45494.496406918501</v>
      </c>
      <c r="M1907" s="173">
        <v>2020</v>
      </c>
    </row>
    <row r="1908" spans="1:13" hidden="1">
      <c r="A1908" s="219" t="s">
        <v>4597</v>
      </c>
      <c r="B1908" s="244" t="s">
        <v>1997</v>
      </c>
      <c r="C1908" s="350">
        <v>1958</v>
      </c>
      <c r="D1908" s="350"/>
      <c r="E1908" s="350" t="s">
        <v>10</v>
      </c>
      <c r="F1908" s="350">
        <v>2</v>
      </c>
      <c r="G1908" s="350">
        <v>2</v>
      </c>
      <c r="H1908" s="204">
        <v>672.7</v>
      </c>
      <c r="I1908" s="204">
        <v>672.7</v>
      </c>
      <c r="J1908" s="204">
        <v>427.7</v>
      </c>
      <c r="K1908" s="175">
        <v>55</v>
      </c>
      <c r="L1908" s="204">
        <v>79520.317600000009</v>
      </c>
      <c r="M1908" s="173">
        <v>2020</v>
      </c>
    </row>
    <row r="1909" spans="1:13" ht="31.5" hidden="1">
      <c r="A1909" s="219" t="s">
        <v>4598</v>
      </c>
      <c r="B1909" s="244" t="s">
        <v>1999</v>
      </c>
      <c r="C1909" s="170">
        <v>1960</v>
      </c>
      <c r="D1909" s="350"/>
      <c r="E1909" s="350" t="s">
        <v>8</v>
      </c>
      <c r="F1909" s="170">
        <v>5</v>
      </c>
      <c r="G1909" s="170">
        <v>3</v>
      </c>
      <c r="H1909" s="204">
        <v>3266.8</v>
      </c>
      <c r="I1909" s="204">
        <v>2552.4</v>
      </c>
      <c r="J1909" s="204">
        <v>2492.5</v>
      </c>
      <c r="K1909" s="175">
        <v>131</v>
      </c>
      <c r="L1909" s="204">
        <v>11675.684296768301</v>
      </c>
      <c r="M1909" s="173">
        <v>2020</v>
      </c>
    </row>
    <row r="1910" spans="1:13" hidden="1">
      <c r="A1910" s="219" t="s">
        <v>4599</v>
      </c>
      <c r="B1910" s="244" t="s">
        <v>3894</v>
      </c>
      <c r="C1910" s="350">
        <v>1944</v>
      </c>
      <c r="D1910" s="350"/>
      <c r="E1910" s="350" t="s">
        <v>571</v>
      </c>
      <c r="F1910" s="175">
        <v>5</v>
      </c>
      <c r="G1910" s="175">
        <v>4</v>
      </c>
      <c r="H1910" s="204">
        <v>3244.3</v>
      </c>
      <c r="I1910" s="204">
        <v>3243.6</v>
      </c>
      <c r="J1910" s="204">
        <v>3243.6</v>
      </c>
      <c r="K1910" s="185">
        <v>162</v>
      </c>
      <c r="L1910" s="204">
        <v>448947.12199999997</v>
      </c>
      <c r="M1910" s="173">
        <v>2020</v>
      </c>
    </row>
    <row r="1911" spans="1:13" ht="31.5" hidden="1">
      <c r="A1911" s="219" t="s">
        <v>4600</v>
      </c>
      <c r="B1911" s="244" t="s">
        <v>2001</v>
      </c>
      <c r="C1911" s="350">
        <v>1959</v>
      </c>
      <c r="D1911" s="350"/>
      <c r="E1911" s="350" t="s">
        <v>8</v>
      </c>
      <c r="F1911" s="350">
        <v>5</v>
      </c>
      <c r="G1911" s="350">
        <v>4</v>
      </c>
      <c r="H1911" s="204">
        <v>4255.3999999999996</v>
      </c>
      <c r="I1911" s="204">
        <v>3290.2</v>
      </c>
      <c r="J1911" s="204">
        <v>3083.9</v>
      </c>
      <c r="K1911" s="175">
        <v>171</v>
      </c>
      <c r="L1911" s="204">
        <v>15567.532271279</v>
      </c>
      <c r="M1911" s="173">
        <v>2020</v>
      </c>
    </row>
    <row r="1912" spans="1:13" hidden="1">
      <c r="A1912" s="219" t="s">
        <v>4601</v>
      </c>
      <c r="B1912" s="244" t="s">
        <v>2003</v>
      </c>
      <c r="C1912" s="350">
        <v>1959</v>
      </c>
      <c r="D1912" s="350"/>
      <c r="E1912" s="350" t="s">
        <v>11</v>
      </c>
      <c r="F1912" s="350">
        <v>5</v>
      </c>
      <c r="G1912" s="350">
        <v>4</v>
      </c>
      <c r="H1912" s="204">
        <v>3635.1</v>
      </c>
      <c r="I1912" s="204">
        <v>3281</v>
      </c>
      <c r="J1912" s="204">
        <v>3195.9</v>
      </c>
      <c r="K1912" s="175">
        <v>165</v>
      </c>
      <c r="L1912" s="204">
        <v>15567.532271279</v>
      </c>
      <c r="M1912" s="173">
        <v>2020</v>
      </c>
    </row>
    <row r="1913" spans="1:13" ht="31.5" hidden="1">
      <c r="A1913" s="219" t="s">
        <v>4602</v>
      </c>
      <c r="B1913" s="244" t="s">
        <v>2005</v>
      </c>
      <c r="C1913" s="350">
        <v>1959</v>
      </c>
      <c r="D1913" s="350"/>
      <c r="E1913" s="350" t="s">
        <v>8</v>
      </c>
      <c r="F1913" s="350">
        <v>5</v>
      </c>
      <c r="G1913" s="350">
        <v>4</v>
      </c>
      <c r="H1913" s="204">
        <v>4249.8</v>
      </c>
      <c r="I1913" s="204">
        <v>3719.2</v>
      </c>
      <c r="J1913" s="204">
        <v>2438.6999999999998</v>
      </c>
      <c r="K1913" s="175">
        <v>143</v>
      </c>
      <c r="L1913" s="204">
        <v>14789.1626763769</v>
      </c>
      <c r="M1913" s="173">
        <v>2020</v>
      </c>
    </row>
    <row r="1914" spans="1:13" hidden="1">
      <c r="A1914" s="219" t="s">
        <v>4603</v>
      </c>
      <c r="B1914" s="74" t="s">
        <v>6657</v>
      </c>
      <c r="C1914" s="350">
        <v>1955</v>
      </c>
      <c r="D1914" s="350"/>
      <c r="E1914" s="317" t="s">
        <v>10</v>
      </c>
      <c r="F1914" s="317">
        <v>5</v>
      </c>
      <c r="G1914" s="317">
        <v>3</v>
      </c>
      <c r="H1914" s="112">
        <v>3932.65</v>
      </c>
      <c r="I1914" s="112">
        <v>3932.15</v>
      </c>
      <c r="J1914" s="112">
        <v>3932.15</v>
      </c>
      <c r="K1914" s="114">
        <v>146</v>
      </c>
      <c r="L1914" s="204">
        <v>224308.91764</v>
      </c>
      <c r="M1914" s="173">
        <v>2020</v>
      </c>
    </row>
    <row r="1915" spans="1:13" hidden="1">
      <c r="A1915" s="219" t="s">
        <v>4604</v>
      </c>
      <c r="B1915" s="244" t="s">
        <v>6658</v>
      </c>
      <c r="C1915" s="350">
        <v>1956</v>
      </c>
      <c r="D1915" s="350"/>
      <c r="E1915" s="317" t="s">
        <v>10</v>
      </c>
      <c r="F1915" s="317">
        <v>4</v>
      </c>
      <c r="G1915" s="317">
        <v>4</v>
      </c>
      <c r="H1915" s="112">
        <v>5435.7</v>
      </c>
      <c r="I1915" s="112">
        <v>4864.1099999999997</v>
      </c>
      <c r="J1915" s="112">
        <v>4381.8100000000004</v>
      </c>
      <c r="K1915" s="114">
        <v>189</v>
      </c>
      <c r="L1915" s="204">
        <v>310039.28232</v>
      </c>
      <c r="M1915" s="173">
        <v>2020</v>
      </c>
    </row>
    <row r="1916" spans="1:13" hidden="1">
      <c r="A1916" s="219" t="s">
        <v>4605</v>
      </c>
      <c r="B1916" s="244" t="s">
        <v>2007</v>
      </c>
      <c r="C1916" s="350">
        <v>1955</v>
      </c>
      <c r="D1916" s="350"/>
      <c r="E1916" s="350" t="s">
        <v>3280</v>
      </c>
      <c r="F1916" s="350">
        <v>5</v>
      </c>
      <c r="G1916" s="350">
        <v>3</v>
      </c>
      <c r="H1916" s="204">
        <v>4676.91</v>
      </c>
      <c r="I1916" s="204">
        <v>4244.51</v>
      </c>
      <c r="J1916" s="204">
        <v>4103.51</v>
      </c>
      <c r="K1916" s="175">
        <v>149</v>
      </c>
      <c r="L1916" s="204">
        <v>301423.15791999997</v>
      </c>
      <c r="M1916" s="173">
        <v>2020</v>
      </c>
    </row>
    <row r="1917" spans="1:13" hidden="1">
      <c r="A1917" s="219" t="s">
        <v>4606</v>
      </c>
      <c r="B1917" s="244" t="s">
        <v>2009</v>
      </c>
      <c r="C1917" s="350">
        <v>1958</v>
      </c>
      <c r="D1917" s="350"/>
      <c r="E1917" s="350" t="s">
        <v>10</v>
      </c>
      <c r="F1917" s="350">
        <v>2</v>
      </c>
      <c r="G1917" s="350">
        <v>2</v>
      </c>
      <c r="H1917" s="204">
        <v>662.4</v>
      </c>
      <c r="I1917" s="204">
        <v>662.4</v>
      </c>
      <c r="J1917" s="204">
        <v>418.1</v>
      </c>
      <c r="K1917" s="175">
        <v>50</v>
      </c>
      <c r="L1917" s="204">
        <v>17513.5264451525</v>
      </c>
      <c r="M1917" s="173">
        <v>2020</v>
      </c>
    </row>
    <row r="1918" spans="1:13" hidden="1">
      <c r="A1918" s="219" t="s">
        <v>4607</v>
      </c>
      <c r="B1918" s="244" t="s">
        <v>3895</v>
      </c>
      <c r="C1918" s="170">
        <v>1946</v>
      </c>
      <c r="D1918" s="350"/>
      <c r="E1918" s="350" t="s">
        <v>62</v>
      </c>
      <c r="F1918" s="170">
        <v>3</v>
      </c>
      <c r="G1918" s="170">
        <v>1</v>
      </c>
      <c r="H1918" s="172">
        <v>883.1</v>
      </c>
      <c r="I1918" s="172">
        <v>792</v>
      </c>
      <c r="J1918" s="204">
        <v>691</v>
      </c>
      <c r="K1918" s="185">
        <v>50</v>
      </c>
      <c r="L1918" s="204">
        <v>210827.7248</v>
      </c>
      <c r="M1918" s="173">
        <v>2020</v>
      </c>
    </row>
    <row r="1919" spans="1:13" hidden="1">
      <c r="A1919" s="219" t="s">
        <v>4608</v>
      </c>
      <c r="B1919" s="244" t="s">
        <v>2011</v>
      </c>
      <c r="C1919" s="170">
        <v>1955</v>
      </c>
      <c r="D1919" s="350"/>
      <c r="E1919" s="350" t="s">
        <v>10</v>
      </c>
      <c r="F1919" s="170">
        <v>4</v>
      </c>
      <c r="G1919" s="170">
        <v>3</v>
      </c>
      <c r="H1919" s="172">
        <v>2309.9</v>
      </c>
      <c r="I1919" s="172">
        <v>2213.3000000000002</v>
      </c>
      <c r="J1919" s="204">
        <v>2213.3000000000002</v>
      </c>
      <c r="K1919" s="185">
        <v>98</v>
      </c>
      <c r="L1919" s="204">
        <v>64851.160041875308</v>
      </c>
      <c r="M1919" s="173">
        <v>2020</v>
      </c>
    </row>
    <row r="1920" spans="1:13" hidden="1">
      <c r="A1920" s="219" t="s">
        <v>4609</v>
      </c>
      <c r="B1920" s="244" t="s">
        <v>3896</v>
      </c>
      <c r="C1920" s="170">
        <v>1945</v>
      </c>
      <c r="D1920" s="350"/>
      <c r="E1920" s="350" t="s">
        <v>62</v>
      </c>
      <c r="F1920" s="170">
        <v>2</v>
      </c>
      <c r="G1920" s="170">
        <v>2</v>
      </c>
      <c r="H1920" s="204">
        <v>608.9</v>
      </c>
      <c r="I1920" s="204">
        <v>594.86</v>
      </c>
      <c r="J1920" s="204">
        <v>594.86</v>
      </c>
      <c r="K1920" s="175">
        <v>28</v>
      </c>
      <c r="L1920" s="204">
        <v>177206.14392000003</v>
      </c>
      <c r="M1920" s="173">
        <v>2020</v>
      </c>
    </row>
    <row r="1921" spans="1:13" hidden="1">
      <c r="A1921" s="219" t="s">
        <v>4610</v>
      </c>
      <c r="B1921" s="244" t="s">
        <v>2013</v>
      </c>
      <c r="C1921" s="350">
        <v>1958</v>
      </c>
      <c r="D1921" s="350"/>
      <c r="E1921" s="350" t="s">
        <v>571</v>
      </c>
      <c r="F1921" s="350">
        <v>2</v>
      </c>
      <c r="G1921" s="350">
        <v>2</v>
      </c>
      <c r="H1921" s="204">
        <v>663.5</v>
      </c>
      <c r="I1921" s="204">
        <v>661.9</v>
      </c>
      <c r="J1921" s="204">
        <v>661.9</v>
      </c>
      <c r="K1921" s="175">
        <v>50</v>
      </c>
      <c r="L1921" s="204">
        <v>28234.230148384162</v>
      </c>
      <c r="M1921" s="173">
        <v>2020</v>
      </c>
    </row>
    <row r="1922" spans="1:13" hidden="1">
      <c r="A1922" s="219" t="s">
        <v>4611</v>
      </c>
      <c r="B1922" s="244" t="s">
        <v>2015</v>
      </c>
      <c r="C1922" s="350">
        <v>1958</v>
      </c>
      <c r="D1922" s="350"/>
      <c r="E1922" s="350" t="s">
        <v>11</v>
      </c>
      <c r="F1922" s="350">
        <v>2</v>
      </c>
      <c r="G1922" s="350">
        <v>2</v>
      </c>
      <c r="H1922" s="204">
        <v>662.4</v>
      </c>
      <c r="I1922" s="204">
        <v>609.19000000000005</v>
      </c>
      <c r="J1922" s="204">
        <v>609.19000000000005</v>
      </c>
      <c r="K1922" s="175">
        <v>50</v>
      </c>
      <c r="L1922" s="204">
        <v>45710.671606918506</v>
      </c>
      <c r="M1922" s="173">
        <v>2020</v>
      </c>
    </row>
    <row r="1923" spans="1:13" hidden="1">
      <c r="A1923" s="219" t="s">
        <v>4612</v>
      </c>
      <c r="B1923" s="74" t="s">
        <v>6659</v>
      </c>
      <c r="C1923" s="350">
        <v>1954</v>
      </c>
      <c r="D1923" s="350"/>
      <c r="E1923" s="317" t="s">
        <v>10</v>
      </c>
      <c r="F1923" s="317">
        <v>2</v>
      </c>
      <c r="G1923" s="317">
        <v>2</v>
      </c>
      <c r="H1923" s="112">
        <v>470.6</v>
      </c>
      <c r="I1923" s="112">
        <v>422</v>
      </c>
      <c r="J1923" s="112">
        <v>422</v>
      </c>
      <c r="K1923" s="114">
        <v>22</v>
      </c>
      <c r="L1923" s="204">
        <v>47253.120000000003</v>
      </c>
      <c r="M1923" s="173">
        <v>2020</v>
      </c>
    </row>
    <row r="1924" spans="1:13" hidden="1">
      <c r="A1924" s="219" t="s">
        <v>4613</v>
      </c>
      <c r="B1924" s="244" t="s">
        <v>3897</v>
      </c>
      <c r="C1924" s="350">
        <v>1941</v>
      </c>
      <c r="D1924" s="350"/>
      <c r="E1924" s="350" t="s">
        <v>571</v>
      </c>
      <c r="F1924" s="350">
        <v>2</v>
      </c>
      <c r="G1924" s="350">
        <v>2</v>
      </c>
      <c r="H1924" s="204">
        <v>748.5</v>
      </c>
      <c r="I1924" s="204">
        <v>236.8</v>
      </c>
      <c r="J1924" s="204">
        <v>236.8</v>
      </c>
      <c r="K1924" s="175">
        <v>44</v>
      </c>
      <c r="L1924" s="204">
        <v>330235.42000000004</v>
      </c>
      <c r="M1924" s="173">
        <v>2020</v>
      </c>
    </row>
    <row r="1925" spans="1:13" hidden="1">
      <c r="A1925" s="219" t="s">
        <v>4614</v>
      </c>
      <c r="B1925" s="244" t="s">
        <v>3898</v>
      </c>
      <c r="C1925" s="350">
        <v>1949</v>
      </c>
      <c r="D1925" s="350"/>
      <c r="E1925" s="350" t="s">
        <v>571</v>
      </c>
      <c r="F1925" s="350">
        <v>2</v>
      </c>
      <c r="G1925" s="350">
        <v>2</v>
      </c>
      <c r="H1925" s="204">
        <v>743.4</v>
      </c>
      <c r="I1925" s="204">
        <v>287.83999999999997</v>
      </c>
      <c r="J1925" s="204">
        <v>287.83999999999997</v>
      </c>
      <c r="K1925" s="175">
        <v>53</v>
      </c>
      <c r="L1925" s="204">
        <v>323195.82</v>
      </c>
      <c r="M1925" s="173">
        <v>2020</v>
      </c>
    </row>
    <row r="1926" spans="1:13" hidden="1">
      <c r="A1926" s="219" t="s">
        <v>4615</v>
      </c>
      <c r="B1926" s="244" t="s">
        <v>2018</v>
      </c>
      <c r="C1926" s="350">
        <v>1961</v>
      </c>
      <c r="D1926" s="350"/>
      <c r="E1926" s="350" t="s">
        <v>10</v>
      </c>
      <c r="F1926" s="350">
        <v>5</v>
      </c>
      <c r="G1926" s="350">
        <v>7</v>
      </c>
      <c r="H1926" s="204">
        <v>5075.3</v>
      </c>
      <c r="I1926" s="204">
        <v>4503.6000000000004</v>
      </c>
      <c r="J1926" s="204">
        <v>4073.7</v>
      </c>
      <c r="K1926" s="175">
        <v>270</v>
      </c>
      <c r="L1926" s="204">
        <v>208103.62040000001</v>
      </c>
      <c r="M1926" s="173">
        <v>2020</v>
      </c>
    </row>
    <row r="1927" spans="1:13" hidden="1">
      <c r="A1927" s="219" t="s">
        <v>4616</v>
      </c>
      <c r="B1927" s="244" t="s">
        <v>6660</v>
      </c>
      <c r="C1927" s="350">
        <v>1971</v>
      </c>
      <c r="D1927" s="350"/>
      <c r="E1927" s="317" t="s">
        <v>10</v>
      </c>
      <c r="F1927" s="317">
        <v>5</v>
      </c>
      <c r="G1927" s="317">
        <v>6</v>
      </c>
      <c r="H1927" s="112">
        <v>5840.1</v>
      </c>
      <c r="I1927" s="112">
        <v>4538.1000000000004</v>
      </c>
      <c r="J1927" s="112">
        <v>4538.1000000000004</v>
      </c>
      <c r="K1927" s="114">
        <v>249</v>
      </c>
      <c r="L1927" s="204">
        <v>97116.96</v>
      </c>
      <c r="M1927" s="173">
        <v>2020</v>
      </c>
    </row>
    <row r="1928" spans="1:13" hidden="1">
      <c r="A1928" s="219" t="s">
        <v>4617</v>
      </c>
      <c r="B1928" s="244" t="s">
        <v>2021</v>
      </c>
      <c r="C1928" s="350">
        <v>1959</v>
      </c>
      <c r="D1928" s="350"/>
      <c r="E1928" s="350" t="s">
        <v>10</v>
      </c>
      <c r="F1928" s="350">
        <v>2</v>
      </c>
      <c r="G1928" s="350">
        <v>2</v>
      </c>
      <c r="H1928" s="204">
        <v>1093.3</v>
      </c>
      <c r="I1928" s="204">
        <v>666.3</v>
      </c>
      <c r="J1928" s="204">
        <v>494.4</v>
      </c>
      <c r="K1928" s="175">
        <v>35</v>
      </c>
      <c r="L1928" s="204">
        <v>25028.61</v>
      </c>
      <c r="M1928" s="173">
        <v>2020</v>
      </c>
    </row>
    <row r="1929" spans="1:13" hidden="1">
      <c r="A1929" s="219" t="s">
        <v>4618</v>
      </c>
      <c r="B1929" s="244" t="s">
        <v>2023</v>
      </c>
      <c r="C1929" s="350">
        <v>1952</v>
      </c>
      <c r="D1929" s="350"/>
      <c r="E1929" s="350" t="s">
        <v>10</v>
      </c>
      <c r="F1929" s="350">
        <v>2</v>
      </c>
      <c r="G1929" s="350">
        <v>1</v>
      </c>
      <c r="H1929" s="204">
        <v>562.5</v>
      </c>
      <c r="I1929" s="204">
        <v>512</v>
      </c>
      <c r="J1929" s="204">
        <v>252.6</v>
      </c>
      <c r="K1929" s="175">
        <v>20</v>
      </c>
      <c r="L1929" s="204">
        <v>22333.14</v>
      </c>
      <c r="M1929" s="173">
        <v>2020</v>
      </c>
    </row>
    <row r="1930" spans="1:13" hidden="1">
      <c r="A1930" s="219" t="s">
        <v>4619</v>
      </c>
      <c r="B1930" s="244" t="s">
        <v>3899</v>
      </c>
      <c r="C1930" s="350">
        <v>1958</v>
      </c>
      <c r="D1930" s="350"/>
      <c r="E1930" s="350" t="s">
        <v>571</v>
      </c>
      <c r="F1930" s="350">
        <v>2</v>
      </c>
      <c r="G1930" s="350">
        <v>1</v>
      </c>
      <c r="H1930" s="204">
        <v>509.9</v>
      </c>
      <c r="I1930" s="204">
        <v>509</v>
      </c>
      <c r="J1930" s="204">
        <v>509</v>
      </c>
      <c r="K1930" s="175">
        <v>24</v>
      </c>
      <c r="L1930" s="204">
        <v>46701.06</v>
      </c>
      <c r="M1930" s="173">
        <v>2020</v>
      </c>
    </row>
    <row r="1931" spans="1:13" hidden="1">
      <c r="A1931" s="219" t="s">
        <v>4620</v>
      </c>
      <c r="B1931" s="244" t="s">
        <v>2026</v>
      </c>
      <c r="C1931" s="350">
        <v>1953</v>
      </c>
      <c r="D1931" s="350"/>
      <c r="E1931" s="350" t="s">
        <v>10</v>
      </c>
      <c r="F1931" s="350">
        <v>2</v>
      </c>
      <c r="G1931" s="350">
        <v>2</v>
      </c>
      <c r="H1931" s="204">
        <v>1031.8</v>
      </c>
      <c r="I1931" s="204">
        <v>926</v>
      </c>
      <c r="J1931" s="204">
        <v>926</v>
      </c>
      <c r="K1931" s="175">
        <v>39</v>
      </c>
      <c r="L1931" s="204">
        <v>928560.77419999999</v>
      </c>
      <c r="M1931" s="173">
        <v>2020</v>
      </c>
    </row>
    <row r="1932" spans="1:13" hidden="1">
      <c r="A1932" s="219" t="s">
        <v>4621</v>
      </c>
      <c r="B1932" s="74" t="s">
        <v>6661</v>
      </c>
      <c r="C1932" s="350">
        <v>1958</v>
      </c>
      <c r="D1932" s="350"/>
      <c r="E1932" s="317" t="s">
        <v>10</v>
      </c>
      <c r="F1932" s="317">
        <v>3</v>
      </c>
      <c r="G1932" s="317">
        <v>2</v>
      </c>
      <c r="H1932" s="112">
        <v>1112.3</v>
      </c>
      <c r="I1932" s="112">
        <v>1010.2</v>
      </c>
      <c r="J1932" s="112">
        <v>1010.2</v>
      </c>
      <c r="K1932" s="114">
        <v>47</v>
      </c>
      <c r="L1932" s="204">
        <v>141955.28535999998</v>
      </c>
      <c r="M1932" s="173">
        <v>2020</v>
      </c>
    </row>
    <row r="1933" spans="1:13" hidden="1">
      <c r="A1933" s="219" t="s">
        <v>4622</v>
      </c>
      <c r="B1933" s="244" t="s">
        <v>2028</v>
      </c>
      <c r="C1933" s="350">
        <v>1951</v>
      </c>
      <c r="D1933" s="350"/>
      <c r="E1933" s="350" t="s">
        <v>10</v>
      </c>
      <c r="F1933" s="350">
        <v>3</v>
      </c>
      <c r="G1933" s="350">
        <v>2</v>
      </c>
      <c r="H1933" s="204">
        <v>2045.7</v>
      </c>
      <c r="I1933" s="204">
        <v>1113.4000000000001</v>
      </c>
      <c r="J1933" s="204">
        <v>887.5</v>
      </c>
      <c r="K1933" s="175">
        <v>40</v>
      </c>
      <c r="L1933" s="204">
        <v>86565.37</v>
      </c>
      <c r="M1933" s="173">
        <v>2020</v>
      </c>
    </row>
    <row r="1934" spans="1:13" hidden="1">
      <c r="A1934" s="219" t="s">
        <v>4623</v>
      </c>
      <c r="B1934" s="74" t="s">
        <v>6662</v>
      </c>
      <c r="C1934" s="11">
        <v>1951</v>
      </c>
      <c r="D1934" s="9"/>
      <c r="E1934" s="11" t="s">
        <v>62</v>
      </c>
      <c r="F1934" s="11">
        <v>4</v>
      </c>
      <c r="G1934" s="11">
        <v>3</v>
      </c>
      <c r="H1934" s="10">
        <v>3222.4</v>
      </c>
      <c r="I1934" s="10">
        <v>3123</v>
      </c>
      <c r="J1934" s="10">
        <v>3123</v>
      </c>
      <c r="K1934" s="12">
        <v>49</v>
      </c>
      <c r="L1934" s="204">
        <v>3872302.8668988771</v>
      </c>
      <c r="M1934" s="173">
        <v>2020</v>
      </c>
    </row>
    <row r="1935" spans="1:13" ht="31.5" hidden="1">
      <c r="A1935" s="219" t="s">
        <v>4624</v>
      </c>
      <c r="B1935" s="74" t="s">
        <v>6663</v>
      </c>
      <c r="C1935" s="11">
        <v>1961</v>
      </c>
      <c r="D1935" s="9"/>
      <c r="E1935" s="11" t="s">
        <v>8</v>
      </c>
      <c r="F1935" s="12">
        <v>5</v>
      </c>
      <c r="G1935" s="12">
        <v>3</v>
      </c>
      <c r="H1935" s="10">
        <v>5229.5</v>
      </c>
      <c r="I1935" s="10">
        <v>4001.8</v>
      </c>
      <c r="J1935" s="10">
        <v>3299.2</v>
      </c>
      <c r="K1935" s="16">
        <v>93</v>
      </c>
      <c r="L1935" s="204">
        <v>3151896.9736052575</v>
      </c>
      <c r="M1935" s="173">
        <v>2020</v>
      </c>
    </row>
    <row r="1936" spans="1:13" hidden="1">
      <c r="A1936" s="219" t="s">
        <v>4625</v>
      </c>
      <c r="B1936" s="74" t="s">
        <v>6664</v>
      </c>
      <c r="C1936" s="11">
        <v>1961</v>
      </c>
      <c r="D1936" s="9"/>
      <c r="E1936" s="11" t="s">
        <v>62</v>
      </c>
      <c r="F1936" s="11">
        <v>4</v>
      </c>
      <c r="G1936" s="11">
        <v>4</v>
      </c>
      <c r="H1936" s="10">
        <v>3336.3</v>
      </c>
      <c r="I1936" s="10">
        <v>2979.8</v>
      </c>
      <c r="J1936" s="10">
        <v>733.77</v>
      </c>
      <c r="K1936" s="12">
        <v>62</v>
      </c>
      <c r="L1936" s="204">
        <v>2761559.6418829914</v>
      </c>
      <c r="M1936" s="173">
        <v>2020</v>
      </c>
    </row>
    <row r="1937" spans="1:13" hidden="1">
      <c r="A1937" s="219" t="s">
        <v>4626</v>
      </c>
      <c r="B1937" s="74" t="s">
        <v>3900</v>
      </c>
      <c r="C1937" s="350">
        <v>1944</v>
      </c>
      <c r="D1937" s="350"/>
      <c r="E1937" s="350" t="s">
        <v>571</v>
      </c>
      <c r="F1937" s="350">
        <v>2</v>
      </c>
      <c r="G1937" s="350">
        <v>2</v>
      </c>
      <c r="H1937" s="204">
        <v>464.1</v>
      </c>
      <c r="I1937" s="204">
        <v>433.3</v>
      </c>
      <c r="J1937" s="204">
        <v>433.3</v>
      </c>
      <c r="K1937" s="175">
        <v>30</v>
      </c>
      <c r="L1937" s="204">
        <v>272342.13</v>
      </c>
      <c r="M1937" s="173">
        <v>2020</v>
      </c>
    </row>
    <row r="1938" spans="1:13" hidden="1">
      <c r="A1938" s="219" t="s">
        <v>4627</v>
      </c>
      <c r="B1938" s="74" t="s">
        <v>2032</v>
      </c>
      <c r="C1938" s="350">
        <v>1944</v>
      </c>
      <c r="D1938" s="350"/>
      <c r="E1938" s="350" t="s">
        <v>10</v>
      </c>
      <c r="F1938" s="350">
        <v>2</v>
      </c>
      <c r="G1938" s="350">
        <v>2</v>
      </c>
      <c r="H1938" s="204">
        <v>527.6</v>
      </c>
      <c r="I1938" s="204">
        <v>461.1</v>
      </c>
      <c r="J1938" s="204">
        <v>360.3</v>
      </c>
      <c r="K1938" s="175">
        <v>26</v>
      </c>
      <c r="L1938" s="204">
        <v>49588.066720000003</v>
      </c>
      <c r="M1938" s="173">
        <v>2020</v>
      </c>
    </row>
    <row r="1939" spans="1:13" hidden="1">
      <c r="A1939" s="219" t="s">
        <v>4628</v>
      </c>
      <c r="B1939" s="74" t="s">
        <v>3901</v>
      </c>
      <c r="C1939" s="350">
        <v>1946</v>
      </c>
      <c r="D1939" s="350"/>
      <c r="E1939" s="350" t="s">
        <v>571</v>
      </c>
      <c r="F1939" s="350">
        <v>2</v>
      </c>
      <c r="G1939" s="350">
        <v>2</v>
      </c>
      <c r="H1939" s="204">
        <v>469.9</v>
      </c>
      <c r="I1939" s="204">
        <v>469.9</v>
      </c>
      <c r="J1939" s="204">
        <v>469.9</v>
      </c>
      <c r="K1939" s="175">
        <v>27</v>
      </c>
      <c r="L1939" s="204">
        <v>202414.24000000002</v>
      </c>
      <c r="M1939" s="173">
        <v>2020</v>
      </c>
    </row>
    <row r="1940" spans="1:13" hidden="1">
      <c r="A1940" s="219" t="s">
        <v>4629</v>
      </c>
      <c r="B1940" s="74" t="s">
        <v>3902</v>
      </c>
      <c r="C1940" s="350">
        <v>1946</v>
      </c>
      <c r="D1940" s="350"/>
      <c r="E1940" s="350" t="s">
        <v>571</v>
      </c>
      <c r="F1940" s="350">
        <v>2</v>
      </c>
      <c r="G1940" s="350">
        <v>2</v>
      </c>
      <c r="H1940" s="204">
        <v>472.5</v>
      </c>
      <c r="I1940" s="204">
        <v>451.2</v>
      </c>
      <c r="J1940" s="204">
        <v>451.2</v>
      </c>
      <c r="K1940" s="175">
        <v>25</v>
      </c>
      <c r="L1940" s="204">
        <v>217970.87000000002</v>
      </c>
      <c r="M1940" s="173">
        <v>2020</v>
      </c>
    </row>
    <row r="1941" spans="1:13" hidden="1">
      <c r="A1941" s="219" t="s">
        <v>4630</v>
      </c>
      <c r="B1941" s="74" t="s">
        <v>3903</v>
      </c>
      <c r="C1941" s="350">
        <v>1946</v>
      </c>
      <c r="D1941" s="350"/>
      <c r="E1941" s="350" t="s">
        <v>571</v>
      </c>
      <c r="F1941" s="350">
        <v>2</v>
      </c>
      <c r="G1941" s="350">
        <v>2</v>
      </c>
      <c r="H1941" s="204">
        <v>472.9</v>
      </c>
      <c r="I1941" s="204">
        <v>472.6</v>
      </c>
      <c r="J1941" s="204">
        <v>472.6</v>
      </c>
      <c r="K1941" s="175">
        <v>27</v>
      </c>
      <c r="L1941" s="204">
        <v>207719.53</v>
      </c>
      <c r="M1941" s="173">
        <v>2020</v>
      </c>
    </row>
    <row r="1942" spans="1:13" hidden="1">
      <c r="A1942" s="219" t="s">
        <v>4631</v>
      </c>
      <c r="B1942" s="74" t="s">
        <v>3904</v>
      </c>
      <c r="C1942" s="350">
        <v>1946</v>
      </c>
      <c r="D1942" s="350"/>
      <c r="E1942" s="173" t="s">
        <v>571</v>
      </c>
      <c r="F1942" s="350">
        <v>2</v>
      </c>
      <c r="G1942" s="350">
        <v>2</v>
      </c>
      <c r="H1942" s="204">
        <v>465.1</v>
      </c>
      <c r="I1942" s="204">
        <v>441.7</v>
      </c>
      <c r="J1942" s="204">
        <v>441.7</v>
      </c>
      <c r="K1942" s="175">
        <v>27</v>
      </c>
      <c r="L1942" s="204">
        <v>216970.74000000002</v>
      </c>
      <c r="M1942" s="173">
        <v>2020</v>
      </c>
    </row>
    <row r="1943" spans="1:13" ht="31.5" hidden="1">
      <c r="A1943" s="219" t="s">
        <v>4632</v>
      </c>
      <c r="B1943" s="74" t="s">
        <v>2034</v>
      </c>
      <c r="C1943" s="350">
        <v>1953</v>
      </c>
      <c r="D1943" s="350"/>
      <c r="E1943" s="350" t="s">
        <v>8</v>
      </c>
      <c r="F1943" s="350">
        <v>3</v>
      </c>
      <c r="G1943" s="350">
        <v>2</v>
      </c>
      <c r="H1943" s="204">
        <v>1833.3</v>
      </c>
      <c r="I1943" s="204">
        <v>1416.8</v>
      </c>
      <c r="J1943" s="204">
        <v>1203</v>
      </c>
      <c r="K1943" s="175">
        <v>44</v>
      </c>
      <c r="L1943" s="204">
        <v>4572.9389167046002</v>
      </c>
      <c r="M1943" s="173">
        <v>2020</v>
      </c>
    </row>
    <row r="1944" spans="1:13" hidden="1">
      <c r="A1944" s="219" t="s">
        <v>4633</v>
      </c>
      <c r="B1944" s="74" t="s">
        <v>2036</v>
      </c>
      <c r="C1944" s="350">
        <v>1946</v>
      </c>
      <c r="D1944" s="350"/>
      <c r="E1944" s="350" t="s">
        <v>62</v>
      </c>
      <c r="F1944" s="350">
        <v>3</v>
      </c>
      <c r="G1944" s="350">
        <v>1</v>
      </c>
      <c r="H1944" s="204">
        <v>883.1</v>
      </c>
      <c r="I1944" s="204">
        <v>883.1</v>
      </c>
      <c r="J1944" s="204">
        <v>567.6</v>
      </c>
      <c r="K1944" s="175">
        <v>50</v>
      </c>
      <c r="L1944" s="204">
        <v>43352.492148384161</v>
      </c>
      <c r="M1944" s="173">
        <v>2020</v>
      </c>
    </row>
    <row r="1945" spans="1:13" ht="31.5" hidden="1">
      <c r="A1945" s="219" t="s">
        <v>4634</v>
      </c>
      <c r="B1945" s="74" t="s">
        <v>2038</v>
      </c>
      <c r="C1945" s="350">
        <v>1957</v>
      </c>
      <c r="D1945" s="350"/>
      <c r="E1945" s="350" t="s">
        <v>8</v>
      </c>
      <c r="F1945" s="350">
        <v>3</v>
      </c>
      <c r="G1945" s="350">
        <v>2</v>
      </c>
      <c r="H1945" s="204">
        <v>2158.1</v>
      </c>
      <c r="I1945" s="204">
        <v>1692.3</v>
      </c>
      <c r="J1945" s="204">
        <v>1382</v>
      </c>
      <c r="K1945" s="175">
        <v>62</v>
      </c>
      <c r="L1945" s="204">
        <v>6616.2117432862997</v>
      </c>
      <c r="M1945" s="173">
        <v>2020</v>
      </c>
    </row>
    <row r="1946" spans="1:13" ht="31.5" hidden="1">
      <c r="A1946" s="219" t="s">
        <v>4635</v>
      </c>
      <c r="B1946" s="74" t="s">
        <v>2040</v>
      </c>
      <c r="C1946" s="350">
        <v>1954</v>
      </c>
      <c r="D1946" s="350"/>
      <c r="E1946" s="350" t="s">
        <v>8</v>
      </c>
      <c r="F1946" s="350">
        <v>3</v>
      </c>
      <c r="G1946" s="350">
        <v>3</v>
      </c>
      <c r="H1946" s="204">
        <v>2659.3</v>
      </c>
      <c r="I1946" s="204">
        <v>2205.5</v>
      </c>
      <c r="J1946" s="204">
        <v>1516</v>
      </c>
      <c r="K1946" s="175">
        <v>61</v>
      </c>
      <c r="L1946" s="204">
        <v>6421.5842512517102</v>
      </c>
      <c r="M1946" s="173">
        <v>2020</v>
      </c>
    </row>
    <row r="1947" spans="1:13" hidden="1">
      <c r="A1947" s="219" t="s">
        <v>4636</v>
      </c>
      <c r="B1947" s="74" t="s">
        <v>2043</v>
      </c>
      <c r="C1947" s="350">
        <v>1960</v>
      </c>
      <c r="D1947" s="350"/>
      <c r="E1947" s="350" t="s">
        <v>10</v>
      </c>
      <c r="F1947" s="350">
        <v>2</v>
      </c>
      <c r="G1947" s="350">
        <v>2</v>
      </c>
      <c r="H1947" s="204">
        <v>672.2</v>
      </c>
      <c r="I1947" s="204">
        <v>623.85</v>
      </c>
      <c r="J1947" s="204">
        <v>623.85</v>
      </c>
      <c r="K1947" s="175">
        <v>20</v>
      </c>
      <c r="L1947" s="204">
        <v>217730.63167999999</v>
      </c>
      <c r="M1947" s="173">
        <v>2020</v>
      </c>
    </row>
    <row r="1948" spans="1:13" hidden="1">
      <c r="A1948" s="219" t="s">
        <v>4637</v>
      </c>
      <c r="B1948" s="74" t="s">
        <v>2045</v>
      </c>
      <c r="C1948" s="350">
        <v>1960</v>
      </c>
      <c r="D1948" s="350"/>
      <c r="E1948" s="350" t="s">
        <v>10</v>
      </c>
      <c r="F1948" s="350">
        <v>3</v>
      </c>
      <c r="G1948" s="350">
        <v>3</v>
      </c>
      <c r="H1948" s="204">
        <v>2204.6999999999998</v>
      </c>
      <c r="I1948" s="204">
        <v>1593.59</v>
      </c>
      <c r="J1948" s="204">
        <v>1254.7</v>
      </c>
      <c r="K1948" s="175">
        <v>71</v>
      </c>
      <c r="L1948" s="204">
        <v>1303637.9764610834</v>
      </c>
      <c r="M1948" s="173">
        <v>2020</v>
      </c>
    </row>
    <row r="1949" spans="1:13" hidden="1">
      <c r="A1949" s="219" t="s">
        <v>4638</v>
      </c>
      <c r="B1949" s="74" t="s">
        <v>2047</v>
      </c>
      <c r="C1949" s="350">
        <v>1959</v>
      </c>
      <c r="D1949" s="350"/>
      <c r="E1949" s="350" t="s">
        <v>11</v>
      </c>
      <c r="F1949" s="350">
        <v>3</v>
      </c>
      <c r="G1949" s="350">
        <v>3</v>
      </c>
      <c r="H1949" s="204">
        <v>1725.5</v>
      </c>
      <c r="I1949" s="204">
        <v>1546.2</v>
      </c>
      <c r="J1949" s="204">
        <v>1436.5</v>
      </c>
      <c r="K1949" s="175">
        <v>64</v>
      </c>
      <c r="L1949" s="204">
        <v>1079503.9029403732</v>
      </c>
      <c r="M1949" s="173">
        <v>2020</v>
      </c>
    </row>
    <row r="1950" spans="1:13" hidden="1">
      <c r="A1950" s="219" t="s">
        <v>4639</v>
      </c>
      <c r="B1950" s="74" t="s">
        <v>2049</v>
      </c>
      <c r="C1950" s="170">
        <v>1958</v>
      </c>
      <c r="D1950" s="350"/>
      <c r="E1950" s="350" t="s">
        <v>10</v>
      </c>
      <c r="F1950" s="170">
        <v>2</v>
      </c>
      <c r="G1950" s="170">
        <v>2</v>
      </c>
      <c r="H1950" s="204">
        <v>682</v>
      </c>
      <c r="I1950" s="204">
        <v>634.4</v>
      </c>
      <c r="J1950" s="204">
        <v>551.20000000000005</v>
      </c>
      <c r="K1950" s="175">
        <v>25</v>
      </c>
      <c r="L1950" s="204">
        <v>1028280.3275</v>
      </c>
      <c r="M1950" s="173">
        <v>2020</v>
      </c>
    </row>
    <row r="1951" spans="1:13" hidden="1">
      <c r="A1951" s="219" t="s">
        <v>4640</v>
      </c>
      <c r="B1951" s="74" t="s">
        <v>3905</v>
      </c>
      <c r="C1951" s="350">
        <v>1938</v>
      </c>
      <c r="D1951" s="350"/>
      <c r="E1951" s="350" t="s">
        <v>11</v>
      </c>
      <c r="F1951" s="350">
        <v>3</v>
      </c>
      <c r="G1951" s="350">
        <v>2</v>
      </c>
      <c r="H1951" s="204">
        <v>930.3</v>
      </c>
      <c r="I1951" s="204">
        <v>907.2</v>
      </c>
      <c r="J1951" s="204">
        <v>907.2</v>
      </c>
      <c r="K1951" s="175">
        <v>40</v>
      </c>
      <c r="L1951" s="204">
        <v>223606.49</v>
      </c>
      <c r="M1951" s="173">
        <v>2020</v>
      </c>
    </row>
    <row r="1952" spans="1:13" hidden="1">
      <c r="A1952" s="219" t="s">
        <v>4641</v>
      </c>
      <c r="B1952" s="74" t="s">
        <v>2051</v>
      </c>
      <c r="C1952" s="350">
        <v>1951</v>
      </c>
      <c r="D1952" s="350"/>
      <c r="E1952" s="350" t="s">
        <v>10</v>
      </c>
      <c r="F1952" s="350">
        <v>3</v>
      </c>
      <c r="G1952" s="350">
        <v>3</v>
      </c>
      <c r="H1952" s="204">
        <v>2750.2</v>
      </c>
      <c r="I1952" s="204">
        <v>1708</v>
      </c>
      <c r="J1952" s="204">
        <v>1708</v>
      </c>
      <c r="K1952" s="175">
        <v>59</v>
      </c>
      <c r="L1952" s="204">
        <v>1234217.5300000003</v>
      </c>
      <c r="M1952" s="173">
        <v>2020</v>
      </c>
    </row>
    <row r="1953" spans="1:13" hidden="1">
      <c r="A1953" s="219" t="s">
        <v>4642</v>
      </c>
      <c r="B1953" s="74" t="s">
        <v>6665</v>
      </c>
      <c r="C1953" s="11">
        <v>1966</v>
      </c>
      <c r="D1953" s="9"/>
      <c r="E1953" s="11" t="s">
        <v>10</v>
      </c>
      <c r="F1953" s="11">
        <v>5</v>
      </c>
      <c r="G1953" s="11">
        <v>8</v>
      </c>
      <c r="H1953" s="10">
        <v>7686.6</v>
      </c>
      <c r="I1953" s="10">
        <v>6427.0999999999995</v>
      </c>
      <c r="J1953" s="10">
        <v>5464.4</v>
      </c>
      <c r="K1953" s="12">
        <v>237</v>
      </c>
      <c r="L1953" s="204">
        <v>11926868.709999999</v>
      </c>
      <c r="M1953" s="173">
        <v>2020</v>
      </c>
    </row>
    <row r="1954" spans="1:13" hidden="1">
      <c r="A1954" s="219" t="s">
        <v>4643</v>
      </c>
      <c r="B1954" s="74" t="s">
        <v>2056</v>
      </c>
      <c r="C1954" s="11">
        <v>1963</v>
      </c>
      <c r="D1954" s="9"/>
      <c r="E1954" s="11" t="s">
        <v>11</v>
      </c>
      <c r="F1954" s="11">
        <v>5</v>
      </c>
      <c r="G1954" s="11">
        <v>6</v>
      </c>
      <c r="H1954" s="10">
        <v>6717.6</v>
      </c>
      <c r="I1954" s="10">
        <v>5224.5</v>
      </c>
      <c r="J1954" s="10">
        <v>4727.8</v>
      </c>
      <c r="K1954" s="12">
        <v>240</v>
      </c>
      <c r="L1954" s="204">
        <v>1330618.0927999998</v>
      </c>
      <c r="M1954" s="173">
        <v>2020</v>
      </c>
    </row>
    <row r="1955" spans="1:13" hidden="1">
      <c r="A1955" s="219" t="s">
        <v>4644</v>
      </c>
      <c r="B1955" s="74" t="s">
        <v>2058</v>
      </c>
      <c r="C1955" s="11">
        <v>1952</v>
      </c>
      <c r="D1955" s="9"/>
      <c r="E1955" s="11" t="s">
        <v>10</v>
      </c>
      <c r="F1955" s="11">
        <v>2</v>
      </c>
      <c r="G1955" s="11">
        <v>2</v>
      </c>
      <c r="H1955" s="10">
        <v>845.2</v>
      </c>
      <c r="I1955" s="10">
        <v>770.6</v>
      </c>
      <c r="J1955" s="10">
        <v>407</v>
      </c>
      <c r="K1955" s="12">
        <v>42</v>
      </c>
      <c r="L1955" s="204">
        <v>3824762.4073800002</v>
      </c>
      <c r="M1955" s="173">
        <v>2020</v>
      </c>
    </row>
    <row r="1956" spans="1:13" hidden="1">
      <c r="A1956" s="219" t="s">
        <v>4645</v>
      </c>
      <c r="B1956" s="74" t="s">
        <v>2060</v>
      </c>
      <c r="C1956" s="11">
        <v>1960</v>
      </c>
      <c r="D1956" s="11"/>
      <c r="E1956" s="11" t="s">
        <v>10</v>
      </c>
      <c r="F1956" s="11">
        <v>5</v>
      </c>
      <c r="G1956" s="11">
        <v>5</v>
      </c>
      <c r="H1956" s="10">
        <v>10183</v>
      </c>
      <c r="I1956" s="10">
        <v>6587</v>
      </c>
      <c r="J1956" s="10">
        <v>5645.5</v>
      </c>
      <c r="K1956" s="12">
        <v>214</v>
      </c>
      <c r="L1956" s="204">
        <v>2951000.1646199999</v>
      </c>
      <c r="M1956" s="173">
        <v>2020</v>
      </c>
    </row>
    <row r="1957" spans="1:13" hidden="1">
      <c r="A1957" s="219" t="s">
        <v>4646</v>
      </c>
      <c r="B1957" s="74" t="s">
        <v>2063</v>
      </c>
      <c r="C1957" s="11">
        <v>1953</v>
      </c>
      <c r="D1957" s="9"/>
      <c r="E1957" s="11" t="s">
        <v>10</v>
      </c>
      <c r="F1957" s="11">
        <v>3</v>
      </c>
      <c r="G1957" s="11">
        <v>3</v>
      </c>
      <c r="H1957" s="10">
        <v>2176.6</v>
      </c>
      <c r="I1957" s="10">
        <v>1987.4</v>
      </c>
      <c r="J1957" s="10">
        <v>1807.6</v>
      </c>
      <c r="K1957" s="12">
        <v>50</v>
      </c>
      <c r="L1957" s="204">
        <v>90682.968000000008</v>
      </c>
      <c r="M1957" s="173">
        <v>2020</v>
      </c>
    </row>
    <row r="1958" spans="1:13" hidden="1">
      <c r="A1958" s="219" t="s">
        <v>4647</v>
      </c>
      <c r="B1958" s="74" t="s">
        <v>2065</v>
      </c>
      <c r="C1958" s="11">
        <v>1958</v>
      </c>
      <c r="D1958" s="9"/>
      <c r="E1958" s="11" t="s">
        <v>10</v>
      </c>
      <c r="F1958" s="11">
        <v>4</v>
      </c>
      <c r="G1958" s="11">
        <v>5</v>
      </c>
      <c r="H1958" s="10">
        <v>6228.6</v>
      </c>
      <c r="I1958" s="10">
        <v>4863.2</v>
      </c>
      <c r="J1958" s="10">
        <v>3996.3</v>
      </c>
      <c r="K1958" s="12">
        <v>140</v>
      </c>
      <c r="L1958" s="204">
        <v>802662.89416000003</v>
      </c>
      <c r="M1958" s="173">
        <v>2020</v>
      </c>
    </row>
    <row r="1959" spans="1:13" hidden="1">
      <c r="A1959" s="219" t="s">
        <v>4648</v>
      </c>
      <c r="B1959" s="74" t="s">
        <v>6666</v>
      </c>
      <c r="C1959" s="11">
        <v>1964</v>
      </c>
      <c r="D1959" s="9"/>
      <c r="E1959" s="11" t="s">
        <v>11</v>
      </c>
      <c r="F1959" s="11">
        <v>5</v>
      </c>
      <c r="G1959" s="11">
        <v>8</v>
      </c>
      <c r="H1959" s="10">
        <v>9726.4</v>
      </c>
      <c r="I1959" s="10">
        <v>7748.6</v>
      </c>
      <c r="J1959" s="10">
        <v>5230.3999999999996</v>
      </c>
      <c r="K1959" s="12">
        <v>187</v>
      </c>
      <c r="L1959" s="204">
        <v>155989.584</v>
      </c>
      <c r="M1959" s="173">
        <v>2020</v>
      </c>
    </row>
    <row r="1960" spans="1:13" hidden="1">
      <c r="A1960" s="219" t="s">
        <v>4649</v>
      </c>
      <c r="B1960" s="74" t="s">
        <v>2068</v>
      </c>
      <c r="C1960" s="11">
        <v>1933</v>
      </c>
      <c r="D1960" s="9"/>
      <c r="E1960" s="11" t="s">
        <v>62</v>
      </c>
      <c r="F1960" s="11">
        <v>5</v>
      </c>
      <c r="G1960" s="11">
        <v>5</v>
      </c>
      <c r="H1960" s="10">
        <v>4079</v>
      </c>
      <c r="I1960" s="10">
        <v>2964.5</v>
      </c>
      <c r="J1960" s="10">
        <v>2964.5</v>
      </c>
      <c r="K1960" s="12">
        <v>90</v>
      </c>
      <c r="L1960" s="204">
        <v>374254.8</v>
      </c>
      <c r="M1960" s="173">
        <v>2020</v>
      </c>
    </row>
    <row r="1961" spans="1:13" ht="31.5" hidden="1">
      <c r="A1961" s="219" t="s">
        <v>4650</v>
      </c>
      <c r="B1961" s="74" t="s">
        <v>6667</v>
      </c>
      <c r="C1961" s="11">
        <v>1968</v>
      </c>
      <c r="D1961" s="9"/>
      <c r="E1961" s="11" t="s">
        <v>8</v>
      </c>
      <c r="F1961" s="11">
        <v>9</v>
      </c>
      <c r="G1961" s="11">
        <v>4</v>
      </c>
      <c r="H1961" s="10">
        <v>13055.9</v>
      </c>
      <c r="I1961" s="10">
        <v>11000.800000000001</v>
      </c>
      <c r="J1961" s="10">
        <v>10819.2</v>
      </c>
      <c r="K1961" s="12">
        <v>408</v>
      </c>
      <c r="L1961" s="204">
        <v>9302623.9700000007</v>
      </c>
      <c r="M1961" s="173">
        <v>2020</v>
      </c>
    </row>
    <row r="1962" spans="1:13" hidden="1">
      <c r="A1962" s="219" t="s">
        <v>4651</v>
      </c>
      <c r="B1962" s="74" t="s">
        <v>6668</v>
      </c>
      <c r="C1962" s="11">
        <v>1967</v>
      </c>
      <c r="D1962" s="9"/>
      <c r="E1962" s="11" t="s">
        <v>11</v>
      </c>
      <c r="F1962" s="11">
        <v>9</v>
      </c>
      <c r="G1962" s="11">
        <v>4</v>
      </c>
      <c r="H1962" s="10">
        <v>13087.3</v>
      </c>
      <c r="I1962" s="10">
        <v>11082.699999999999</v>
      </c>
      <c r="J1962" s="10">
        <v>10606.4</v>
      </c>
      <c r="K1962" s="12">
        <v>454</v>
      </c>
      <c r="L1962" s="204">
        <v>9960853.5140000004</v>
      </c>
      <c r="M1962" s="173">
        <v>2020</v>
      </c>
    </row>
    <row r="1963" spans="1:13" hidden="1">
      <c r="A1963" s="219" t="s">
        <v>4652</v>
      </c>
      <c r="B1963" s="74" t="s">
        <v>2072</v>
      </c>
      <c r="C1963" s="11">
        <v>1934</v>
      </c>
      <c r="D1963" s="9"/>
      <c r="E1963" s="11" t="s">
        <v>62</v>
      </c>
      <c r="F1963" s="11">
        <v>14</v>
      </c>
      <c r="G1963" s="11">
        <v>1</v>
      </c>
      <c r="H1963" s="10">
        <v>4462</v>
      </c>
      <c r="I1963" s="10">
        <v>2672.7</v>
      </c>
      <c r="J1963" s="10">
        <v>2672.7</v>
      </c>
      <c r="K1963" s="12">
        <v>72</v>
      </c>
      <c r="L1963" s="204">
        <v>5474666.4000000004</v>
      </c>
      <c r="M1963" s="173">
        <v>2020</v>
      </c>
    </row>
    <row r="1964" spans="1:13" hidden="1">
      <c r="A1964" s="219" t="s">
        <v>4653</v>
      </c>
      <c r="B1964" s="74" t="s">
        <v>6669</v>
      </c>
      <c r="C1964" s="11">
        <v>1969</v>
      </c>
      <c r="D1964" s="9"/>
      <c r="E1964" s="11" t="s">
        <v>11</v>
      </c>
      <c r="F1964" s="11">
        <v>9</v>
      </c>
      <c r="G1964" s="11">
        <v>4</v>
      </c>
      <c r="H1964" s="10">
        <v>13267.7</v>
      </c>
      <c r="I1964" s="10">
        <v>11085.6</v>
      </c>
      <c r="J1964" s="10">
        <v>10696.2</v>
      </c>
      <c r="K1964" s="12">
        <v>396</v>
      </c>
      <c r="L1964" s="204">
        <v>11173731.626</v>
      </c>
      <c r="M1964" s="173">
        <v>2020</v>
      </c>
    </row>
    <row r="1965" spans="1:13" hidden="1">
      <c r="A1965" s="219" t="s">
        <v>4654</v>
      </c>
      <c r="B1965" s="74" t="s">
        <v>6670</v>
      </c>
      <c r="C1965" s="11">
        <v>1970</v>
      </c>
      <c r="D1965" s="9"/>
      <c r="E1965" s="11" t="s">
        <v>11</v>
      </c>
      <c r="F1965" s="12">
        <v>9</v>
      </c>
      <c r="G1965" s="12">
        <v>4</v>
      </c>
      <c r="H1965" s="10">
        <v>13210.2</v>
      </c>
      <c r="I1965" s="10">
        <v>11222.2</v>
      </c>
      <c r="J1965" s="10">
        <v>11048</v>
      </c>
      <c r="K1965" s="16">
        <v>395</v>
      </c>
      <c r="L1965" s="204">
        <v>11117680.129999999</v>
      </c>
      <c r="M1965" s="173">
        <v>2020</v>
      </c>
    </row>
    <row r="1966" spans="1:13" hidden="1">
      <c r="A1966" s="219" t="s">
        <v>4655</v>
      </c>
      <c r="B1966" s="74" t="s">
        <v>6671</v>
      </c>
      <c r="C1966" s="11">
        <v>1963</v>
      </c>
      <c r="D1966" s="9"/>
      <c r="E1966" s="11" t="s">
        <v>10</v>
      </c>
      <c r="F1966" s="12">
        <v>5</v>
      </c>
      <c r="G1966" s="12">
        <v>8</v>
      </c>
      <c r="H1966" s="10">
        <v>7431.1</v>
      </c>
      <c r="I1966" s="10">
        <v>7251.4</v>
      </c>
      <c r="J1966" s="10">
        <v>4981.8999999999996</v>
      </c>
      <c r="K1966" s="16">
        <v>228</v>
      </c>
      <c r="L1966" s="204">
        <v>6470780.2880000006</v>
      </c>
      <c r="M1966" s="173">
        <v>2020</v>
      </c>
    </row>
    <row r="1967" spans="1:13" hidden="1">
      <c r="A1967" s="219" t="s">
        <v>4656</v>
      </c>
      <c r="B1967" s="74" t="s">
        <v>6672</v>
      </c>
      <c r="C1967" s="11">
        <v>1964</v>
      </c>
      <c r="D1967" s="9"/>
      <c r="E1967" s="11" t="s">
        <v>10</v>
      </c>
      <c r="F1967" s="11">
        <v>5</v>
      </c>
      <c r="G1967" s="11">
        <v>6</v>
      </c>
      <c r="H1967" s="10">
        <v>7555.6</v>
      </c>
      <c r="I1967" s="10">
        <v>4922.8</v>
      </c>
      <c r="J1967" s="10">
        <v>4134.7</v>
      </c>
      <c r="K1967" s="12">
        <v>161</v>
      </c>
      <c r="L1967" s="204">
        <v>99120.288000000015</v>
      </c>
      <c r="M1967" s="173">
        <v>2020</v>
      </c>
    </row>
    <row r="1968" spans="1:13" hidden="1">
      <c r="A1968" s="219" t="s">
        <v>4657</v>
      </c>
      <c r="B1968" s="74" t="s">
        <v>6673</v>
      </c>
      <c r="C1968" s="11">
        <v>1963</v>
      </c>
      <c r="D1968" s="11"/>
      <c r="E1968" s="11" t="s">
        <v>10</v>
      </c>
      <c r="F1968" s="12">
        <v>5</v>
      </c>
      <c r="G1968" s="12">
        <v>6</v>
      </c>
      <c r="H1968" s="10">
        <v>6266.1</v>
      </c>
      <c r="I1968" s="10">
        <v>5500</v>
      </c>
      <c r="J1968" s="10">
        <v>4348.2</v>
      </c>
      <c r="K1968" s="16">
        <v>157</v>
      </c>
      <c r="L1968" s="204">
        <v>104202.64800000002</v>
      </c>
      <c r="M1968" s="173">
        <v>2020</v>
      </c>
    </row>
    <row r="1969" spans="1:13" hidden="1">
      <c r="A1969" s="219" t="s">
        <v>4658</v>
      </c>
      <c r="B1969" s="74" t="s">
        <v>2079</v>
      </c>
      <c r="C1969" s="11">
        <v>1949</v>
      </c>
      <c r="D1969" s="11"/>
      <c r="E1969" s="11" t="s">
        <v>10</v>
      </c>
      <c r="F1969" s="11">
        <v>4</v>
      </c>
      <c r="G1969" s="11">
        <v>3</v>
      </c>
      <c r="H1969" s="10">
        <v>3507.7</v>
      </c>
      <c r="I1969" s="10">
        <v>2490.6</v>
      </c>
      <c r="J1969" s="10">
        <v>1462.7</v>
      </c>
      <c r="K1969" s="12">
        <v>48</v>
      </c>
      <c r="L1969" s="204">
        <v>1743085.2868999999</v>
      </c>
      <c r="M1969" s="173">
        <v>2020</v>
      </c>
    </row>
    <row r="1970" spans="1:13" hidden="1">
      <c r="A1970" s="219" t="s">
        <v>4659</v>
      </c>
      <c r="B1970" s="74" t="s">
        <v>2081</v>
      </c>
      <c r="C1970" s="11">
        <v>1949</v>
      </c>
      <c r="D1970" s="11"/>
      <c r="E1970" s="11" t="s">
        <v>10</v>
      </c>
      <c r="F1970" s="11">
        <v>4</v>
      </c>
      <c r="G1970" s="11">
        <v>3</v>
      </c>
      <c r="H1970" s="10">
        <v>3507.7</v>
      </c>
      <c r="I1970" s="10">
        <v>2490.6</v>
      </c>
      <c r="J1970" s="10">
        <v>1462.7</v>
      </c>
      <c r="K1970" s="12">
        <v>48</v>
      </c>
      <c r="L1970" s="204">
        <v>82867.489999999991</v>
      </c>
      <c r="M1970" s="173">
        <v>2020</v>
      </c>
    </row>
    <row r="1971" spans="1:13" ht="31.5" hidden="1">
      <c r="A1971" s="219" t="s">
        <v>4660</v>
      </c>
      <c r="B1971" s="74" t="s">
        <v>6674</v>
      </c>
      <c r="C1971" s="11">
        <v>1972</v>
      </c>
      <c r="D1971" s="11"/>
      <c r="E1971" s="11" t="s">
        <v>8</v>
      </c>
      <c r="F1971" s="11">
        <v>9</v>
      </c>
      <c r="G1971" s="11">
        <v>2</v>
      </c>
      <c r="H1971" s="10">
        <v>8307.1</v>
      </c>
      <c r="I1971" s="10">
        <v>5962.7</v>
      </c>
      <c r="J1971" s="10">
        <v>4428.3999999999996</v>
      </c>
      <c r="K1971" s="12">
        <v>153</v>
      </c>
      <c r="L1971" s="204">
        <v>6170274.9339999994</v>
      </c>
      <c r="M1971" s="173">
        <v>2020</v>
      </c>
    </row>
    <row r="1972" spans="1:13" ht="31.5" hidden="1">
      <c r="A1972" s="219" t="s">
        <v>4661</v>
      </c>
      <c r="B1972" s="74" t="s">
        <v>2085</v>
      </c>
      <c r="C1972" s="11">
        <v>1959</v>
      </c>
      <c r="D1972" s="11"/>
      <c r="E1972" s="11" t="s">
        <v>8</v>
      </c>
      <c r="F1972" s="11">
        <v>5</v>
      </c>
      <c r="G1972" s="11">
        <v>5</v>
      </c>
      <c r="H1972" s="10">
        <v>8250.2999999999993</v>
      </c>
      <c r="I1972" s="10">
        <v>5416.9</v>
      </c>
      <c r="J1972" s="10">
        <v>5363.2</v>
      </c>
      <c r="K1972" s="12">
        <v>149</v>
      </c>
      <c r="L1972" s="204">
        <v>133382.22399999999</v>
      </c>
      <c r="M1972" s="173">
        <v>2020</v>
      </c>
    </row>
    <row r="1973" spans="1:13" hidden="1">
      <c r="A1973" s="219" t="s">
        <v>4662</v>
      </c>
      <c r="B1973" s="74" t="s">
        <v>3906</v>
      </c>
      <c r="C1973" s="11">
        <v>1957</v>
      </c>
      <c r="D1973" s="11"/>
      <c r="E1973" s="11" t="s">
        <v>10</v>
      </c>
      <c r="F1973" s="11">
        <v>3</v>
      </c>
      <c r="G1973" s="11">
        <v>3</v>
      </c>
      <c r="H1973" s="10">
        <v>2295.5</v>
      </c>
      <c r="I1973" s="10">
        <v>1665.9</v>
      </c>
      <c r="J1973" s="10">
        <v>1375.9</v>
      </c>
      <c r="K1973" s="12">
        <v>55</v>
      </c>
      <c r="L1973" s="204">
        <v>346472.85</v>
      </c>
      <c r="M1973" s="173">
        <v>2020</v>
      </c>
    </row>
    <row r="1974" spans="1:13" hidden="1">
      <c r="A1974" s="219" t="s">
        <v>4663</v>
      </c>
      <c r="B1974" s="74" t="s">
        <v>2090</v>
      </c>
      <c r="C1974" s="11">
        <v>1949</v>
      </c>
      <c r="D1974" s="11"/>
      <c r="E1974" s="11" t="s">
        <v>62</v>
      </c>
      <c r="F1974" s="12">
        <v>2</v>
      </c>
      <c r="G1974" s="12">
        <v>3</v>
      </c>
      <c r="H1974" s="10">
        <v>970.4</v>
      </c>
      <c r="I1974" s="10">
        <v>928.2</v>
      </c>
      <c r="J1974" s="10">
        <v>771.4</v>
      </c>
      <c r="K1974" s="16">
        <v>43</v>
      </c>
      <c r="L1974" s="204">
        <v>1449306.4786400001</v>
      </c>
      <c r="M1974" s="173">
        <v>2020</v>
      </c>
    </row>
    <row r="1975" spans="1:13" hidden="1">
      <c r="A1975" s="219" t="s">
        <v>4664</v>
      </c>
      <c r="B1975" s="74" t="s">
        <v>2092</v>
      </c>
      <c r="C1975" s="11">
        <v>1949</v>
      </c>
      <c r="D1975" s="11"/>
      <c r="E1975" s="11" t="s">
        <v>10</v>
      </c>
      <c r="F1975" s="11">
        <v>2</v>
      </c>
      <c r="G1975" s="11">
        <v>3</v>
      </c>
      <c r="H1975" s="10">
        <v>970.4</v>
      </c>
      <c r="I1975" s="10">
        <v>928.2</v>
      </c>
      <c r="J1975" s="10">
        <v>841.2</v>
      </c>
      <c r="K1975" s="12">
        <v>45</v>
      </c>
      <c r="L1975" s="204">
        <v>171791.29790000001</v>
      </c>
      <c r="M1975" s="173">
        <v>2020</v>
      </c>
    </row>
    <row r="1976" spans="1:13" hidden="1">
      <c r="A1976" s="219" t="s">
        <v>4665</v>
      </c>
      <c r="B1976" s="74" t="s">
        <v>2094</v>
      </c>
      <c r="C1976" s="11">
        <v>1960</v>
      </c>
      <c r="D1976" s="11"/>
      <c r="E1976" s="11" t="s">
        <v>10</v>
      </c>
      <c r="F1976" s="12">
        <v>4</v>
      </c>
      <c r="G1976" s="12">
        <v>2</v>
      </c>
      <c r="H1976" s="10">
        <v>1448.6</v>
      </c>
      <c r="I1976" s="10">
        <v>1283.5999999999999</v>
      </c>
      <c r="J1976" s="10">
        <v>1115.4000000000001</v>
      </c>
      <c r="K1976" s="16">
        <v>47</v>
      </c>
      <c r="L1976" s="204">
        <v>143533.5</v>
      </c>
      <c r="M1976" s="173">
        <v>2020</v>
      </c>
    </row>
    <row r="1977" spans="1:13" hidden="1">
      <c r="A1977" s="219" t="s">
        <v>4666</v>
      </c>
      <c r="B1977" s="74" t="s">
        <v>2096</v>
      </c>
      <c r="C1977" s="11">
        <v>1957</v>
      </c>
      <c r="D1977" s="9"/>
      <c r="E1977" s="11" t="s">
        <v>10</v>
      </c>
      <c r="F1977" s="12">
        <v>2</v>
      </c>
      <c r="G1977" s="12">
        <v>2</v>
      </c>
      <c r="H1977" s="10">
        <v>704</v>
      </c>
      <c r="I1977" s="10">
        <v>665.9</v>
      </c>
      <c r="J1977" s="10">
        <v>665.9</v>
      </c>
      <c r="K1977" s="16">
        <v>21</v>
      </c>
      <c r="L1977" s="204">
        <v>517122.31535999995</v>
      </c>
      <c r="M1977" s="173">
        <v>2020</v>
      </c>
    </row>
    <row r="1978" spans="1:13" hidden="1">
      <c r="A1978" s="219" t="s">
        <v>4667</v>
      </c>
      <c r="B1978" s="74" t="s">
        <v>2098</v>
      </c>
      <c r="C1978" s="11">
        <v>1957</v>
      </c>
      <c r="D1978" s="9"/>
      <c r="E1978" s="11" t="s">
        <v>10</v>
      </c>
      <c r="F1978" s="12">
        <v>2</v>
      </c>
      <c r="G1978" s="12">
        <v>2</v>
      </c>
      <c r="H1978" s="10">
        <v>704</v>
      </c>
      <c r="I1978" s="10">
        <v>671.9</v>
      </c>
      <c r="J1978" s="10">
        <v>671.9</v>
      </c>
      <c r="K1978" s="16">
        <v>42</v>
      </c>
      <c r="L1978" s="204">
        <v>156613.0778</v>
      </c>
      <c r="M1978" s="173">
        <v>2020</v>
      </c>
    </row>
    <row r="1979" spans="1:13" hidden="1">
      <c r="A1979" s="219" t="s">
        <v>4668</v>
      </c>
      <c r="B1979" s="74" t="s">
        <v>2100</v>
      </c>
      <c r="C1979" s="11">
        <v>1959</v>
      </c>
      <c r="D1979" s="11"/>
      <c r="E1979" s="11" t="s">
        <v>10</v>
      </c>
      <c r="F1979" s="12">
        <v>3</v>
      </c>
      <c r="G1979" s="12">
        <v>1</v>
      </c>
      <c r="H1979" s="10">
        <v>1724.15</v>
      </c>
      <c r="I1979" s="10">
        <v>1508.85</v>
      </c>
      <c r="J1979" s="10">
        <v>891.86</v>
      </c>
      <c r="K1979" s="16">
        <v>120</v>
      </c>
      <c r="L1979" s="204">
        <v>87177.83</v>
      </c>
      <c r="M1979" s="173">
        <v>2020</v>
      </c>
    </row>
    <row r="1980" spans="1:13" hidden="1">
      <c r="A1980" s="219" t="s">
        <v>4669</v>
      </c>
      <c r="B1980" s="74" t="s">
        <v>2102</v>
      </c>
      <c r="C1980" s="11">
        <v>1957</v>
      </c>
      <c r="D1980" s="11"/>
      <c r="E1980" s="11" t="s">
        <v>10</v>
      </c>
      <c r="F1980" s="12">
        <v>2</v>
      </c>
      <c r="G1980" s="12">
        <v>2</v>
      </c>
      <c r="H1980" s="10">
        <v>701.7</v>
      </c>
      <c r="I1980" s="10">
        <v>662.2</v>
      </c>
      <c r="J1980" s="10">
        <v>534.6</v>
      </c>
      <c r="K1980" s="16">
        <v>27</v>
      </c>
      <c r="L1980" s="204">
        <v>1306206.8513199999</v>
      </c>
      <c r="M1980" s="173">
        <v>2020</v>
      </c>
    </row>
    <row r="1981" spans="1:13" hidden="1">
      <c r="A1981" s="219" t="s">
        <v>4670</v>
      </c>
      <c r="B1981" s="74" t="s">
        <v>2104</v>
      </c>
      <c r="C1981" s="11">
        <v>1958</v>
      </c>
      <c r="D1981" s="11"/>
      <c r="E1981" s="11" t="s">
        <v>10</v>
      </c>
      <c r="F1981" s="12">
        <v>2</v>
      </c>
      <c r="G1981" s="12">
        <v>2</v>
      </c>
      <c r="H1981" s="10">
        <v>758.9</v>
      </c>
      <c r="I1981" s="10">
        <v>674.6</v>
      </c>
      <c r="J1981" s="10">
        <v>636.29999999999995</v>
      </c>
      <c r="K1981" s="16">
        <v>34</v>
      </c>
      <c r="L1981" s="204">
        <v>842231.28172000009</v>
      </c>
      <c r="M1981" s="173">
        <v>2020</v>
      </c>
    </row>
    <row r="1982" spans="1:13" hidden="1">
      <c r="A1982" s="219" t="s">
        <v>4671</v>
      </c>
      <c r="B1982" s="74" t="s">
        <v>2106</v>
      </c>
      <c r="C1982" s="350">
        <v>1960</v>
      </c>
      <c r="D1982" s="350"/>
      <c r="E1982" s="350" t="s">
        <v>10</v>
      </c>
      <c r="F1982" s="175">
        <v>4</v>
      </c>
      <c r="G1982" s="175">
        <v>2</v>
      </c>
      <c r="H1982" s="204">
        <v>1397.8</v>
      </c>
      <c r="I1982" s="204">
        <v>1259.2</v>
      </c>
      <c r="J1982" s="204">
        <v>1173.0999999999999</v>
      </c>
      <c r="K1982" s="185">
        <v>61</v>
      </c>
      <c r="L1982" s="204">
        <v>85722.43</v>
      </c>
      <c r="M1982" s="173">
        <v>2020</v>
      </c>
    </row>
    <row r="1983" spans="1:13" hidden="1">
      <c r="A1983" s="219" t="s">
        <v>4672</v>
      </c>
      <c r="B1983" s="74" t="s">
        <v>6675</v>
      </c>
      <c r="C1983" s="14">
        <v>1958</v>
      </c>
      <c r="D1983" s="9"/>
      <c r="E1983" s="11" t="s">
        <v>10</v>
      </c>
      <c r="F1983" s="14">
        <v>2</v>
      </c>
      <c r="G1983" s="14">
        <v>2</v>
      </c>
      <c r="H1983" s="205">
        <v>687.4</v>
      </c>
      <c r="I1983" s="205">
        <v>675.1</v>
      </c>
      <c r="J1983" s="205">
        <v>580.9</v>
      </c>
      <c r="K1983" s="16">
        <v>30</v>
      </c>
      <c r="L1983" s="204">
        <v>2734858.1329600001</v>
      </c>
      <c r="M1983" s="173">
        <v>2020</v>
      </c>
    </row>
    <row r="1984" spans="1:13" hidden="1">
      <c r="A1984" s="219" t="s">
        <v>4673</v>
      </c>
      <c r="B1984" s="74" t="s">
        <v>6676</v>
      </c>
      <c r="C1984" s="11">
        <v>1959</v>
      </c>
      <c r="D1984" s="9"/>
      <c r="E1984" s="11" t="s">
        <v>11</v>
      </c>
      <c r="F1984" s="11">
        <v>3</v>
      </c>
      <c r="G1984" s="11">
        <v>2</v>
      </c>
      <c r="H1984" s="10">
        <v>1086.2</v>
      </c>
      <c r="I1984" s="10">
        <v>992.1</v>
      </c>
      <c r="J1984" s="10">
        <v>765.5</v>
      </c>
      <c r="K1984" s="12">
        <v>53</v>
      </c>
      <c r="L1984" s="204">
        <v>100197.11488000001</v>
      </c>
      <c r="M1984" s="173">
        <v>2020</v>
      </c>
    </row>
    <row r="1985" spans="1:13" hidden="1">
      <c r="A1985" s="219" t="s">
        <v>4674</v>
      </c>
      <c r="B1985" s="74" t="s">
        <v>2111</v>
      </c>
      <c r="C1985" s="11">
        <v>1957</v>
      </c>
      <c r="D1985" s="11"/>
      <c r="E1985" s="11" t="s">
        <v>10</v>
      </c>
      <c r="F1985" s="11">
        <v>3</v>
      </c>
      <c r="G1985" s="11">
        <v>5</v>
      </c>
      <c r="H1985" s="10">
        <v>3943.7</v>
      </c>
      <c r="I1985" s="10">
        <v>3534.4</v>
      </c>
      <c r="J1985" s="10">
        <v>2127.6</v>
      </c>
      <c r="K1985" s="12">
        <v>138</v>
      </c>
      <c r="L1985" s="204">
        <v>13621.6082840237</v>
      </c>
      <c r="M1985" s="173">
        <v>2020</v>
      </c>
    </row>
    <row r="1986" spans="1:13" hidden="1">
      <c r="A1986" s="219" t="s">
        <v>4675</v>
      </c>
      <c r="B1986" s="74" t="s">
        <v>6677</v>
      </c>
      <c r="C1986" s="14">
        <v>1960</v>
      </c>
      <c r="D1986" s="11"/>
      <c r="E1986" s="11" t="s">
        <v>11</v>
      </c>
      <c r="F1986" s="14">
        <v>5</v>
      </c>
      <c r="G1986" s="14">
        <v>4</v>
      </c>
      <c r="H1986" s="205">
        <v>4023.7</v>
      </c>
      <c r="I1986" s="205">
        <v>3057.8</v>
      </c>
      <c r="J1986" s="205">
        <v>2808.9</v>
      </c>
      <c r="K1986" s="16">
        <v>118</v>
      </c>
      <c r="L1986" s="204">
        <v>4291637.2891159942</v>
      </c>
      <c r="M1986" s="173">
        <v>2020</v>
      </c>
    </row>
    <row r="1987" spans="1:13" hidden="1">
      <c r="A1987" s="219" t="s">
        <v>4676</v>
      </c>
      <c r="B1987" s="74" t="s">
        <v>2113</v>
      </c>
      <c r="C1987" s="11">
        <v>1959</v>
      </c>
      <c r="D1987" s="11"/>
      <c r="E1987" s="11" t="s">
        <v>62</v>
      </c>
      <c r="F1987" s="11">
        <v>4</v>
      </c>
      <c r="G1987" s="11">
        <v>5</v>
      </c>
      <c r="H1987" s="10">
        <v>4599.5</v>
      </c>
      <c r="I1987" s="10">
        <v>3861.8</v>
      </c>
      <c r="J1987" s="10">
        <v>3861.8</v>
      </c>
      <c r="K1987" s="12">
        <v>106</v>
      </c>
      <c r="L1987" s="204">
        <v>142619.68</v>
      </c>
      <c r="M1987" s="173">
        <v>2020</v>
      </c>
    </row>
    <row r="1988" spans="1:13" hidden="1">
      <c r="A1988" s="219" t="s">
        <v>4677</v>
      </c>
      <c r="B1988" s="74" t="s">
        <v>2115</v>
      </c>
      <c r="C1988" s="14">
        <v>1951</v>
      </c>
      <c r="D1988" s="11"/>
      <c r="E1988" s="11" t="s">
        <v>10</v>
      </c>
      <c r="F1988" s="14">
        <v>3</v>
      </c>
      <c r="G1988" s="14">
        <v>3</v>
      </c>
      <c r="H1988" s="205">
        <v>2101.6</v>
      </c>
      <c r="I1988" s="205">
        <v>1872.4</v>
      </c>
      <c r="J1988" s="205">
        <v>1438.7</v>
      </c>
      <c r="K1988" s="16">
        <v>41</v>
      </c>
      <c r="L1988" s="204">
        <v>8392724.8543865979</v>
      </c>
      <c r="M1988" s="173">
        <v>2020</v>
      </c>
    </row>
    <row r="1989" spans="1:13" hidden="1">
      <c r="A1989" s="219" t="s">
        <v>4678</v>
      </c>
      <c r="B1989" s="74" t="s">
        <v>6678</v>
      </c>
      <c r="C1989" s="14">
        <v>1953</v>
      </c>
      <c r="D1989" s="11"/>
      <c r="E1989" s="11" t="s">
        <v>62</v>
      </c>
      <c r="F1989" s="14">
        <v>3</v>
      </c>
      <c r="G1989" s="14">
        <v>3</v>
      </c>
      <c r="H1989" s="205">
        <v>1580.4</v>
      </c>
      <c r="I1989" s="205">
        <v>1116.9000000000001</v>
      </c>
      <c r="J1989" s="205">
        <v>1116.9000000000001</v>
      </c>
      <c r="K1989" s="16">
        <v>26</v>
      </c>
      <c r="L1989" s="204">
        <v>4045002.1939999997</v>
      </c>
      <c r="M1989" s="173">
        <v>2020</v>
      </c>
    </row>
    <row r="1990" spans="1:13" hidden="1">
      <c r="A1990" s="219" t="s">
        <v>4679</v>
      </c>
      <c r="B1990" s="74" t="s">
        <v>6679</v>
      </c>
      <c r="C1990" s="11">
        <v>1960</v>
      </c>
      <c r="D1990" s="9"/>
      <c r="E1990" s="11" t="s">
        <v>62</v>
      </c>
      <c r="F1990" s="11">
        <v>4</v>
      </c>
      <c r="G1990" s="11">
        <v>2</v>
      </c>
      <c r="H1990" s="10">
        <v>1263.5</v>
      </c>
      <c r="I1990" s="10">
        <v>1159.4000000000001</v>
      </c>
      <c r="J1990" s="10">
        <v>1159.4000000000001</v>
      </c>
      <c r="K1990" s="12">
        <v>35</v>
      </c>
      <c r="L1990" s="204">
        <v>1137065.9780000001</v>
      </c>
      <c r="M1990" s="173">
        <v>2020</v>
      </c>
    </row>
    <row r="1991" spans="1:13" hidden="1">
      <c r="A1991" s="219" t="s">
        <v>4680</v>
      </c>
      <c r="B1991" s="74" t="s">
        <v>2119</v>
      </c>
      <c r="C1991" s="11">
        <v>1956</v>
      </c>
      <c r="D1991" s="9"/>
      <c r="E1991" s="11" t="s">
        <v>10</v>
      </c>
      <c r="F1991" s="11">
        <v>4</v>
      </c>
      <c r="G1991" s="11">
        <v>4</v>
      </c>
      <c r="H1991" s="10">
        <v>2681.4</v>
      </c>
      <c r="I1991" s="10">
        <v>1956.9</v>
      </c>
      <c r="J1991" s="10">
        <v>1159.4000000000001</v>
      </c>
      <c r="K1991" s="12">
        <v>30</v>
      </c>
      <c r="L1991" s="204">
        <v>64725.37</v>
      </c>
      <c r="M1991" s="173">
        <v>2020</v>
      </c>
    </row>
    <row r="1992" spans="1:13" hidden="1">
      <c r="A1992" s="219" t="s">
        <v>4681</v>
      </c>
      <c r="B1992" s="74" t="s">
        <v>6680</v>
      </c>
      <c r="C1992" s="14">
        <v>1960</v>
      </c>
      <c r="D1992" s="9"/>
      <c r="E1992" s="11" t="s">
        <v>11</v>
      </c>
      <c r="F1992" s="14">
        <v>4</v>
      </c>
      <c r="G1992" s="14">
        <v>4</v>
      </c>
      <c r="H1992" s="205">
        <v>2877.6</v>
      </c>
      <c r="I1992" s="205">
        <v>2568.6999999999998</v>
      </c>
      <c r="J1992" s="205">
        <v>2279.8000000000002</v>
      </c>
      <c r="K1992" s="16">
        <v>94</v>
      </c>
      <c r="L1992" s="204">
        <v>3518181.0058665816</v>
      </c>
      <c r="M1992" s="173">
        <v>2020</v>
      </c>
    </row>
    <row r="1993" spans="1:13" hidden="1">
      <c r="A1993" s="219" t="s">
        <v>4682</v>
      </c>
      <c r="B1993" s="74" t="s">
        <v>6681</v>
      </c>
      <c r="C1993" s="14">
        <v>1958</v>
      </c>
      <c r="D1993" s="9"/>
      <c r="E1993" s="11" t="s">
        <v>62</v>
      </c>
      <c r="F1993" s="14">
        <v>2</v>
      </c>
      <c r="G1993" s="14">
        <v>2</v>
      </c>
      <c r="H1993" s="205">
        <v>461</v>
      </c>
      <c r="I1993" s="205">
        <v>404.6</v>
      </c>
      <c r="J1993" s="205">
        <v>308.95</v>
      </c>
      <c r="K1993" s="16">
        <v>22</v>
      </c>
      <c r="L1993" s="204">
        <v>2882556.1689260318</v>
      </c>
      <c r="M1993" s="173">
        <v>2020</v>
      </c>
    </row>
    <row r="1994" spans="1:13" hidden="1">
      <c r="A1994" s="219" t="s">
        <v>4683</v>
      </c>
      <c r="B1994" s="74" t="s">
        <v>2122</v>
      </c>
      <c r="C1994" s="14">
        <v>1954</v>
      </c>
      <c r="D1994" s="9"/>
      <c r="E1994" s="11" t="s">
        <v>10</v>
      </c>
      <c r="F1994" s="14">
        <v>2</v>
      </c>
      <c r="G1994" s="14">
        <v>1</v>
      </c>
      <c r="H1994" s="205">
        <v>667.6</v>
      </c>
      <c r="I1994" s="205">
        <v>515.9</v>
      </c>
      <c r="J1994" s="205">
        <v>388.8</v>
      </c>
      <c r="K1994" s="16">
        <v>19</v>
      </c>
      <c r="L1994" s="204">
        <v>296627.97000000003</v>
      </c>
      <c r="M1994" s="173">
        <v>2020</v>
      </c>
    </row>
    <row r="1995" spans="1:13" hidden="1">
      <c r="A1995" s="219" t="s">
        <v>4684</v>
      </c>
      <c r="B1995" s="74" t="s">
        <v>2124</v>
      </c>
      <c r="C1995" s="11">
        <v>1958</v>
      </c>
      <c r="D1995" s="9"/>
      <c r="E1995" s="11" t="s">
        <v>10</v>
      </c>
      <c r="F1995" s="11">
        <v>2</v>
      </c>
      <c r="G1995" s="11">
        <v>2</v>
      </c>
      <c r="H1995" s="10">
        <v>675.3</v>
      </c>
      <c r="I1995" s="10">
        <v>635.20000000000005</v>
      </c>
      <c r="J1995" s="10">
        <v>635.20000000000005</v>
      </c>
      <c r="K1995" s="12">
        <v>40</v>
      </c>
      <c r="L1995" s="204">
        <v>182687.12579999998</v>
      </c>
      <c r="M1995" s="173">
        <v>2020</v>
      </c>
    </row>
    <row r="1996" spans="1:13" hidden="1">
      <c r="A1996" s="219" t="s">
        <v>4685</v>
      </c>
      <c r="B1996" s="74" t="s">
        <v>2126</v>
      </c>
      <c r="C1996" s="11">
        <v>1958</v>
      </c>
      <c r="D1996" s="11"/>
      <c r="E1996" s="11" t="s">
        <v>10</v>
      </c>
      <c r="F1996" s="11">
        <v>2</v>
      </c>
      <c r="G1996" s="11">
        <v>2</v>
      </c>
      <c r="H1996" s="10">
        <v>1185.5</v>
      </c>
      <c r="I1996" s="10">
        <v>726.1</v>
      </c>
      <c r="J1996" s="10">
        <v>664.3</v>
      </c>
      <c r="K1996" s="12">
        <v>37</v>
      </c>
      <c r="L1996" s="204">
        <v>73177.634000000005</v>
      </c>
      <c r="M1996" s="173">
        <v>2020</v>
      </c>
    </row>
    <row r="1997" spans="1:13" hidden="1">
      <c r="A1997" s="219" t="s">
        <v>4686</v>
      </c>
      <c r="B1997" s="74" t="s">
        <v>2128</v>
      </c>
      <c r="C1997" s="14">
        <v>1954</v>
      </c>
      <c r="D1997" s="11"/>
      <c r="E1997" s="11" t="s">
        <v>10</v>
      </c>
      <c r="F1997" s="14">
        <v>2</v>
      </c>
      <c r="G1997" s="14">
        <v>2</v>
      </c>
      <c r="H1997" s="205">
        <v>520.4</v>
      </c>
      <c r="I1997" s="205">
        <v>467.5</v>
      </c>
      <c r="J1997" s="205">
        <v>407.3</v>
      </c>
      <c r="K1997" s="16">
        <v>24</v>
      </c>
      <c r="L1997" s="204">
        <v>130196.59109999999</v>
      </c>
      <c r="M1997" s="173">
        <v>2020</v>
      </c>
    </row>
    <row r="1998" spans="1:13" hidden="1">
      <c r="A1998" s="219" t="s">
        <v>4687</v>
      </c>
      <c r="B1998" s="74" t="s">
        <v>2130</v>
      </c>
      <c r="C1998" s="11">
        <v>1958</v>
      </c>
      <c r="D1998" s="11"/>
      <c r="E1998" s="11" t="s">
        <v>10</v>
      </c>
      <c r="F1998" s="11">
        <v>2</v>
      </c>
      <c r="G1998" s="11">
        <v>2</v>
      </c>
      <c r="H1998" s="10">
        <v>656.9</v>
      </c>
      <c r="I1998" s="10">
        <v>617.29999999999995</v>
      </c>
      <c r="J1998" s="10">
        <v>448.3</v>
      </c>
      <c r="K1998" s="12">
        <v>42</v>
      </c>
      <c r="L1998" s="204">
        <v>133212.18830000001</v>
      </c>
      <c r="M1998" s="173">
        <v>2020</v>
      </c>
    </row>
    <row r="1999" spans="1:13" hidden="1">
      <c r="A1999" s="219" t="s">
        <v>4688</v>
      </c>
      <c r="B1999" s="74" t="s">
        <v>2132</v>
      </c>
      <c r="C1999" s="11">
        <v>1955</v>
      </c>
      <c r="D1999" s="11"/>
      <c r="E1999" s="11" t="s">
        <v>62</v>
      </c>
      <c r="F1999" s="12">
        <v>2</v>
      </c>
      <c r="G1999" s="12">
        <v>2</v>
      </c>
      <c r="H1999" s="10">
        <v>530.20000000000005</v>
      </c>
      <c r="I1999" s="10">
        <v>477.2</v>
      </c>
      <c r="J1999" s="10">
        <v>384.1</v>
      </c>
      <c r="K1999" s="16">
        <v>24</v>
      </c>
      <c r="L1999" s="204">
        <v>112722.91750000001</v>
      </c>
      <c r="M1999" s="173">
        <v>2020</v>
      </c>
    </row>
    <row r="2000" spans="1:13" hidden="1">
      <c r="A2000" s="219" t="s">
        <v>4689</v>
      </c>
      <c r="B2000" s="74" t="s">
        <v>2134</v>
      </c>
      <c r="C2000" s="170">
        <v>1973</v>
      </c>
      <c r="D2000" s="350"/>
      <c r="E2000" s="350" t="s">
        <v>10</v>
      </c>
      <c r="F2000" s="170">
        <v>9</v>
      </c>
      <c r="G2000" s="170">
        <v>4</v>
      </c>
      <c r="H2000" s="172">
        <v>13717.6</v>
      </c>
      <c r="I2000" s="172">
        <v>11028.4</v>
      </c>
      <c r="J2000" s="172">
        <v>10770.3</v>
      </c>
      <c r="K2000" s="185">
        <v>520</v>
      </c>
      <c r="L2000" s="204">
        <v>46441.42</v>
      </c>
      <c r="M2000" s="173">
        <v>2020</v>
      </c>
    </row>
    <row r="2001" spans="1:13" hidden="1">
      <c r="A2001" s="219" t="s">
        <v>4690</v>
      </c>
      <c r="B2001" s="74" t="s">
        <v>6682</v>
      </c>
      <c r="C2001" s="11">
        <v>1960</v>
      </c>
      <c r="D2001" s="11"/>
      <c r="E2001" s="11" t="s">
        <v>62</v>
      </c>
      <c r="F2001" s="11">
        <v>5</v>
      </c>
      <c r="G2001" s="11">
        <v>4</v>
      </c>
      <c r="H2001" s="10">
        <v>3487.7</v>
      </c>
      <c r="I2001" s="10">
        <v>2910.9</v>
      </c>
      <c r="J2001" s="10">
        <v>2868.9</v>
      </c>
      <c r="K2001" s="12">
        <v>98</v>
      </c>
      <c r="L2001" s="204">
        <v>3869674.07</v>
      </c>
      <c r="M2001" s="173">
        <v>2020</v>
      </c>
    </row>
    <row r="2002" spans="1:13" hidden="1">
      <c r="A2002" s="219" t="s">
        <v>4691</v>
      </c>
      <c r="B2002" s="74" t="s">
        <v>6683</v>
      </c>
      <c r="C2002" s="11">
        <v>1961</v>
      </c>
      <c r="D2002" s="11"/>
      <c r="E2002" s="11" t="s">
        <v>62</v>
      </c>
      <c r="F2002" s="11">
        <v>5</v>
      </c>
      <c r="G2002" s="11">
        <v>4</v>
      </c>
      <c r="H2002" s="10">
        <v>3628.2</v>
      </c>
      <c r="I2002" s="10">
        <v>3033.5</v>
      </c>
      <c r="J2002" s="10">
        <v>3033.5</v>
      </c>
      <c r="K2002" s="12">
        <v>120</v>
      </c>
      <c r="L2002" s="204">
        <v>80164.512000000002</v>
      </c>
      <c r="M2002" s="173">
        <v>2020</v>
      </c>
    </row>
    <row r="2003" spans="1:13" hidden="1">
      <c r="A2003" s="219" t="s">
        <v>4692</v>
      </c>
      <c r="B2003" s="74" t="s">
        <v>2140</v>
      </c>
      <c r="C2003" s="11">
        <v>1936</v>
      </c>
      <c r="D2003" s="248"/>
      <c r="E2003" s="11" t="s">
        <v>62</v>
      </c>
      <c r="F2003" s="11">
        <v>4</v>
      </c>
      <c r="G2003" s="11">
        <v>3</v>
      </c>
      <c r="H2003" s="10">
        <v>2213.4</v>
      </c>
      <c r="I2003" s="10">
        <v>1625.9</v>
      </c>
      <c r="J2003" s="10">
        <v>1625.9</v>
      </c>
      <c r="K2003" s="12">
        <v>70</v>
      </c>
      <c r="L2003" s="204">
        <v>3151557.48</v>
      </c>
      <c r="M2003" s="173">
        <v>2020</v>
      </c>
    </row>
    <row r="2004" spans="1:13" hidden="1">
      <c r="A2004" s="219" t="s">
        <v>4693</v>
      </c>
      <c r="B2004" s="74" t="s">
        <v>2142</v>
      </c>
      <c r="C2004" s="11">
        <v>1956</v>
      </c>
      <c r="D2004" s="9"/>
      <c r="E2004" s="11" t="s">
        <v>10</v>
      </c>
      <c r="F2004" s="11">
        <v>2</v>
      </c>
      <c r="G2004" s="11">
        <v>2</v>
      </c>
      <c r="H2004" s="10">
        <v>1201.9000000000001</v>
      </c>
      <c r="I2004" s="10">
        <v>605</v>
      </c>
      <c r="J2004" s="10">
        <v>512.9</v>
      </c>
      <c r="K2004" s="12">
        <v>22</v>
      </c>
      <c r="L2004" s="204">
        <v>26283.149200000003</v>
      </c>
      <c r="M2004" s="173">
        <v>2020</v>
      </c>
    </row>
    <row r="2005" spans="1:13" hidden="1">
      <c r="A2005" s="219" t="s">
        <v>4694</v>
      </c>
      <c r="B2005" s="74" t="s">
        <v>3907</v>
      </c>
      <c r="C2005" s="350">
        <v>1959</v>
      </c>
      <c r="D2005" s="350"/>
      <c r="E2005" s="350" t="s">
        <v>10</v>
      </c>
      <c r="F2005" s="175">
        <v>5</v>
      </c>
      <c r="G2005" s="175">
        <v>4</v>
      </c>
      <c r="H2005" s="204">
        <v>4430.2</v>
      </c>
      <c r="I2005" s="204">
        <v>3268.8</v>
      </c>
      <c r="J2005" s="204">
        <v>3074.9</v>
      </c>
      <c r="K2005" s="185">
        <v>173</v>
      </c>
      <c r="L2005" s="204">
        <v>216600.39999999997</v>
      </c>
      <c r="M2005" s="173">
        <v>2020</v>
      </c>
    </row>
    <row r="2006" spans="1:13" hidden="1">
      <c r="A2006" s="219" t="s">
        <v>4695</v>
      </c>
      <c r="B2006" s="74" t="s">
        <v>3908</v>
      </c>
      <c r="C2006" s="350">
        <v>1946</v>
      </c>
      <c r="D2006" s="350"/>
      <c r="E2006" s="350" t="s">
        <v>571</v>
      </c>
      <c r="F2006" s="175">
        <v>2</v>
      </c>
      <c r="G2006" s="175">
        <v>1</v>
      </c>
      <c r="H2006" s="204">
        <v>480.3</v>
      </c>
      <c r="I2006" s="204">
        <v>477.7</v>
      </c>
      <c r="J2006" s="204">
        <v>477.7</v>
      </c>
      <c r="K2006" s="185">
        <v>18</v>
      </c>
      <c r="L2006" s="204">
        <v>195514.97</v>
      </c>
      <c r="M2006" s="173">
        <v>2020</v>
      </c>
    </row>
    <row r="2007" spans="1:13" hidden="1">
      <c r="A2007" s="219" t="s">
        <v>4696</v>
      </c>
      <c r="B2007" s="74" t="s">
        <v>3909</v>
      </c>
      <c r="C2007" s="350">
        <v>1943</v>
      </c>
      <c r="D2007" s="350"/>
      <c r="E2007" s="350" t="s">
        <v>571</v>
      </c>
      <c r="F2007" s="350">
        <v>2</v>
      </c>
      <c r="G2007" s="350">
        <v>1</v>
      </c>
      <c r="H2007" s="204">
        <v>470.9</v>
      </c>
      <c r="I2007" s="204">
        <v>464.9</v>
      </c>
      <c r="J2007" s="204">
        <v>464.9</v>
      </c>
      <c r="K2007" s="175">
        <v>21</v>
      </c>
      <c r="L2007" s="204">
        <v>233443.61</v>
      </c>
      <c r="M2007" s="173">
        <v>2020</v>
      </c>
    </row>
    <row r="2008" spans="1:13" hidden="1">
      <c r="A2008" s="219" t="s">
        <v>4697</v>
      </c>
      <c r="B2008" s="74" t="s">
        <v>3910</v>
      </c>
      <c r="C2008" s="350">
        <v>1943</v>
      </c>
      <c r="D2008" s="350"/>
      <c r="E2008" s="350" t="s">
        <v>571</v>
      </c>
      <c r="F2008" s="350">
        <v>2</v>
      </c>
      <c r="G2008" s="350">
        <v>1</v>
      </c>
      <c r="H2008" s="204">
        <v>468.1</v>
      </c>
      <c r="I2008" s="204">
        <v>463.3</v>
      </c>
      <c r="J2008" s="204">
        <v>463.3</v>
      </c>
      <c r="K2008" s="175">
        <v>22</v>
      </c>
      <c r="L2008" s="204">
        <v>222555.81</v>
      </c>
      <c r="M2008" s="173">
        <v>2020</v>
      </c>
    </row>
    <row r="2009" spans="1:13" hidden="1">
      <c r="A2009" s="219" t="s">
        <v>4698</v>
      </c>
      <c r="B2009" s="74" t="s">
        <v>3911</v>
      </c>
      <c r="C2009" s="350">
        <v>1944</v>
      </c>
      <c r="D2009" s="350"/>
      <c r="E2009" s="350" t="s">
        <v>571</v>
      </c>
      <c r="F2009" s="350">
        <v>2</v>
      </c>
      <c r="G2009" s="350">
        <v>1</v>
      </c>
      <c r="H2009" s="204">
        <v>476.2</v>
      </c>
      <c r="I2009" s="204">
        <v>475.9</v>
      </c>
      <c r="J2009" s="204">
        <v>475.9</v>
      </c>
      <c r="K2009" s="175">
        <v>21</v>
      </c>
      <c r="L2009" s="204">
        <v>185735.86999999997</v>
      </c>
      <c r="M2009" s="173">
        <v>2020</v>
      </c>
    </row>
    <row r="2010" spans="1:13" hidden="1">
      <c r="A2010" s="219" t="s">
        <v>4699</v>
      </c>
      <c r="B2010" s="74" t="s">
        <v>3912</v>
      </c>
      <c r="C2010" s="350">
        <v>1946</v>
      </c>
      <c r="D2010" s="350"/>
      <c r="E2010" s="350" t="s">
        <v>571</v>
      </c>
      <c r="F2010" s="350">
        <v>2</v>
      </c>
      <c r="G2010" s="350">
        <v>1</v>
      </c>
      <c r="H2010" s="204">
        <v>477.9</v>
      </c>
      <c r="I2010" s="204">
        <v>477.9</v>
      </c>
      <c r="J2010" s="204">
        <v>477.9</v>
      </c>
      <c r="K2010" s="175">
        <v>35</v>
      </c>
      <c r="L2010" s="204">
        <v>268007.77640000003</v>
      </c>
      <c r="M2010" s="173">
        <v>2020</v>
      </c>
    </row>
    <row r="2011" spans="1:13" hidden="1">
      <c r="A2011" s="219" t="s">
        <v>4700</v>
      </c>
      <c r="B2011" s="74" t="s">
        <v>3913</v>
      </c>
      <c r="C2011" s="350">
        <v>1945</v>
      </c>
      <c r="D2011" s="177"/>
      <c r="E2011" s="350" t="s">
        <v>571</v>
      </c>
      <c r="F2011" s="350">
        <v>2</v>
      </c>
      <c r="G2011" s="350">
        <v>2</v>
      </c>
      <c r="H2011" s="204">
        <v>582.20000000000005</v>
      </c>
      <c r="I2011" s="204">
        <v>582.20000000000005</v>
      </c>
      <c r="J2011" s="204">
        <v>582.20000000000005</v>
      </c>
      <c r="K2011" s="175">
        <v>30</v>
      </c>
      <c r="L2011" s="204">
        <v>160565.50999999998</v>
      </c>
      <c r="M2011" s="173">
        <v>2020</v>
      </c>
    </row>
    <row r="2012" spans="1:13" hidden="1">
      <c r="A2012" s="219" t="s">
        <v>4701</v>
      </c>
      <c r="B2012" s="74" t="s">
        <v>6684</v>
      </c>
      <c r="C2012" s="350">
        <v>1946</v>
      </c>
      <c r="D2012" s="177"/>
      <c r="E2012" s="317" t="s">
        <v>10</v>
      </c>
      <c r="F2012" s="317">
        <v>2</v>
      </c>
      <c r="G2012" s="317">
        <v>2</v>
      </c>
      <c r="H2012" s="112">
        <v>603.79999999999995</v>
      </c>
      <c r="I2012" s="112">
        <v>603.5</v>
      </c>
      <c r="J2012" s="112">
        <v>603.5</v>
      </c>
      <c r="K2012" s="114">
        <v>32</v>
      </c>
      <c r="L2012" s="204">
        <v>241074.3538908601</v>
      </c>
      <c r="M2012" s="173">
        <v>2020</v>
      </c>
    </row>
    <row r="2013" spans="1:13" hidden="1">
      <c r="A2013" s="219" t="s">
        <v>4702</v>
      </c>
      <c r="B2013" s="74" t="s">
        <v>3914</v>
      </c>
      <c r="C2013" s="350">
        <v>1944</v>
      </c>
      <c r="D2013" s="350"/>
      <c r="E2013" s="350" t="s">
        <v>571</v>
      </c>
      <c r="F2013" s="350">
        <v>2</v>
      </c>
      <c r="G2013" s="350">
        <v>1</v>
      </c>
      <c r="H2013" s="204">
        <v>486.4</v>
      </c>
      <c r="I2013" s="204">
        <v>470.1</v>
      </c>
      <c r="J2013" s="204">
        <v>470.1</v>
      </c>
      <c r="K2013" s="175">
        <v>33</v>
      </c>
      <c r="L2013" s="204">
        <v>186336.71000000002</v>
      </c>
      <c r="M2013" s="173">
        <v>2020</v>
      </c>
    </row>
    <row r="2014" spans="1:13" hidden="1">
      <c r="A2014" s="219" t="s">
        <v>4703</v>
      </c>
      <c r="B2014" s="74" t="s">
        <v>3915</v>
      </c>
      <c r="C2014" s="350">
        <v>1945</v>
      </c>
      <c r="D2014" s="350"/>
      <c r="E2014" s="350" t="s">
        <v>571</v>
      </c>
      <c r="F2014" s="175">
        <v>2</v>
      </c>
      <c r="G2014" s="175">
        <v>1</v>
      </c>
      <c r="H2014" s="204">
        <v>475.6</v>
      </c>
      <c r="I2014" s="204">
        <v>430.9</v>
      </c>
      <c r="J2014" s="204">
        <v>430.9</v>
      </c>
      <c r="K2014" s="185">
        <v>32</v>
      </c>
      <c r="L2014" s="204">
        <v>184851.62</v>
      </c>
      <c r="M2014" s="173">
        <v>2020</v>
      </c>
    </row>
    <row r="2015" spans="1:13" hidden="1">
      <c r="A2015" s="219" t="s">
        <v>4704</v>
      </c>
      <c r="B2015" s="74" t="s">
        <v>3916</v>
      </c>
      <c r="C2015" s="350">
        <v>1944</v>
      </c>
      <c r="D2015" s="177"/>
      <c r="E2015" s="350" t="s">
        <v>571</v>
      </c>
      <c r="F2015" s="350">
        <v>2</v>
      </c>
      <c r="G2015" s="350">
        <v>1</v>
      </c>
      <c r="H2015" s="204">
        <v>472.2</v>
      </c>
      <c r="I2015" s="204">
        <v>404.5</v>
      </c>
      <c r="J2015" s="204">
        <v>404.5</v>
      </c>
      <c r="K2015" s="175">
        <v>27</v>
      </c>
      <c r="L2015" s="204">
        <v>185968.24</v>
      </c>
      <c r="M2015" s="173">
        <v>2020</v>
      </c>
    </row>
    <row r="2016" spans="1:13" hidden="1">
      <c r="A2016" s="219" t="s">
        <v>4705</v>
      </c>
      <c r="B2016" s="74" t="s">
        <v>3917</v>
      </c>
      <c r="C2016" s="350">
        <v>1944</v>
      </c>
      <c r="D2016" s="350"/>
      <c r="E2016" s="350" t="s">
        <v>571</v>
      </c>
      <c r="F2016" s="175">
        <v>2</v>
      </c>
      <c r="G2016" s="175">
        <v>1</v>
      </c>
      <c r="H2016" s="204">
        <v>467.5</v>
      </c>
      <c r="I2016" s="204">
        <v>413</v>
      </c>
      <c r="J2016" s="204">
        <v>413</v>
      </c>
      <c r="K2016" s="185">
        <v>33</v>
      </c>
      <c r="L2016" s="204">
        <v>185617.61000000002</v>
      </c>
      <c r="M2016" s="173">
        <v>2020</v>
      </c>
    </row>
    <row r="2017" spans="1:13" hidden="1">
      <c r="A2017" s="219" t="s">
        <v>4706</v>
      </c>
      <c r="B2017" s="74" t="s">
        <v>6685</v>
      </c>
      <c r="C2017" s="11">
        <v>1959</v>
      </c>
      <c r="D2017" s="248"/>
      <c r="E2017" s="11" t="s">
        <v>10</v>
      </c>
      <c r="F2017" s="11">
        <v>5</v>
      </c>
      <c r="G2017" s="11">
        <v>4</v>
      </c>
      <c r="H2017" s="10">
        <v>4430.2</v>
      </c>
      <c r="I2017" s="10">
        <v>3268.8</v>
      </c>
      <c r="J2017" s="10">
        <v>3074.9</v>
      </c>
      <c r="K2017" s="12">
        <v>173</v>
      </c>
      <c r="L2017" s="204">
        <v>242115.66640000002</v>
      </c>
      <c r="M2017" s="173">
        <v>2020</v>
      </c>
    </row>
    <row r="2018" spans="1:13" hidden="1">
      <c r="A2018" s="219" t="s">
        <v>4707</v>
      </c>
      <c r="B2018" s="74" t="s">
        <v>6686</v>
      </c>
      <c r="C2018" s="11">
        <v>1958</v>
      </c>
      <c r="D2018" s="248"/>
      <c r="E2018" s="11" t="s">
        <v>10</v>
      </c>
      <c r="F2018" s="11">
        <v>5</v>
      </c>
      <c r="G2018" s="11">
        <v>6</v>
      </c>
      <c r="H2018" s="10">
        <v>7812.1</v>
      </c>
      <c r="I2018" s="10">
        <v>5107.6000000000004</v>
      </c>
      <c r="J2018" s="10">
        <v>4800.8</v>
      </c>
      <c r="K2018" s="12">
        <v>277</v>
      </c>
      <c r="L2018" s="204">
        <v>47253.120000000003</v>
      </c>
      <c r="M2018" s="173">
        <v>2020</v>
      </c>
    </row>
    <row r="2019" spans="1:13" hidden="1">
      <c r="A2019" s="219" t="s">
        <v>4708</v>
      </c>
      <c r="B2019" s="74" t="s">
        <v>2152</v>
      </c>
      <c r="C2019" s="350">
        <v>1956</v>
      </c>
      <c r="D2019" s="350"/>
      <c r="E2019" s="350" t="s">
        <v>10</v>
      </c>
      <c r="F2019" s="350">
        <v>4</v>
      </c>
      <c r="G2019" s="350">
        <v>3</v>
      </c>
      <c r="H2019" s="204">
        <v>3659.6</v>
      </c>
      <c r="I2019" s="204">
        <v>3233.6</v>
      </c>
      <c r="J2019" s="204">
        <v>1843.5</v>
      </c>
      <c r="K2019" s="175">
        <v>107</v>
      </c>
      <c r="L2019" s="204">
        <v>70734.232799999998</v>
      </c>
      <c r="M2019" s="173">
        <v>2020</v>
      </c>
    </row>
    <row r="2020" spans="1:13" hidden="1">
      <c r="A2020" s="219" t="s">
        <v>4709</v>
      </c>
      <c r="B2020" s="74" t="s">
        <v>2154</v>
      </c>
      <c r="C2020" s="350">
        <v>1954</v>
      </c>
      <c r="D2020" s="350"/>
      <c r="E2020" s="350" t="s">
        <v>10</v>
      </c>
      <c r="F2020" s="350">
        <v>2</v>
      </c>
      <c r="G2020" s="350">
        <v>1</v>
      </c>
      <c r="H2020" s="204">
        <v>412.2</v>
      </c>
      <c r="I2020" s="204">
        <v>378.3</v>
      </c>
      <c r="J2020" s="204">
        <v>169.4</v>
      </c>
      <c r="K2020" s="175">
        <v>21</v>
      </c>
      <c r="L2020" s="204">
        <v>33770.817120000007</v>
      </c>
      <c r="M2020" s="173">
        <v>2020</v>
      </c>
    </row>
    <row r="2021" spans="1:13" hidden="1">
      <c r="A2021" s="219" t="s">
        <v>4710</v>
      </c>
      <c r="B2021" s="74" t="s">
        <v>2156</v>
      </c>
      <c r="C2021" s="350">
        <v>1965</v>
      </c>
      <c r="D2021" s="177"/>
      <c r="E2021" s="350" t="s">
        <v>10</v>
      </c>
      <c r="F2021" s="350">
        <v>5</v>
      </c>
      <c r="G2021" s="350">
        <v>4</v>
      </c>
      <c r="H2021" s="204">
        <v>4915.3999999999996</v>
      </c>
      <c r="I2021" s="204">
        <v>3590.1</v>
      </c>
      <c r="J2021" s="204">
        <v>3381.3</v>
      </c>
      <c r="K2021" s="175">
        <v>167</v>
      </c>
      <c r="L2021" s="204">
        <v>924639.10459999996</v>
      </c>
      <c r="M2021" s="173">
        <v>2020</v>
      </c>
    </row>
    <row r="2022" spans="1:13" hidden="1">
      <c r="A2022" s="219" t="s">
        <v>4711</v>
      </c>
      <c r="B2022" s="74" t="s">
        <v>2158</v>
      </c>
      <c r="C2022" s="350">
        <v>1960</v>
      </c>
      <c r="D2022" s="350"/>
      <c r="E2022" s="350" t="s">
        <v>10</v>
      </c>
      <c r="F2022" s="350">
        <v>3</v>
      </c>
      <c r="G2022" s="350">
        <v>5</v>
      </c>
      <c r="H2022" s="204">
        <v>3985.3</v>
      </c>
      <c r="I2022" s="204">
        <v>2875.7</v>
      </c>
      <c r="J2022" s="204">
        <v>2333.1</v>
      </c>
      <c r="K2022" s="175">
        <v>93</v>
      </c>
      <c r="L2022" s="204">
        <v>224273.58040000004</v>
      </c>
      <c r="M2022" s="173">
        <v>2020</v>
      </c>
    </row>
    <row r="2023" spans="1:13" hidden="1">
      <c r="A2023" s="219" t="s">
        <v>4712</v>
      </c>
      <c r="B2023" s="74" t="s">
        <v>2161</v>
      </c>
      <c r="C2023" s="350">
        <v>1953</v>
      </c>
      <c r="D2023" s="350"/>
      <c r="E2023" s="350" t="s">
        <v>10</v>
      </c>
      <c r="F2023" s="350">
        <v>2</v>
      </c>
      <c r="G2023" s="350">
        <v>2</v>
      </c>
      <c r="H2023" s="204">
        <v>698.6</v>
      </c>
      <c r="I2023" s="204">
        <v>629</v>
      </c>
      <c r="J2023" s="204">
        <v>376</v>
      </c>
      <c r="K2023" s="175">
        <v>38</v>
      </c>
      <c r="L2023" s="204">
        <v>723483.37109999999</v>
      </c>
      <c r="M2023" s="173">
        <v>2020</v>
      </c>
    </row>
    <row r="2024" spans="1:13" hidden="1">
      <c r="A2024" s="219" t="s">
        <v>4713</v>
      </c>
      <c r="B2024" s="74" t="s">
        <v>6687</v>
      </c>
      <c r="C2024" s="350">
        <v>1937</v>
      </c>
      <c r="D2024" s="177"/>
      <c r="E2024" s="350" t="s">
        <v>62</v>
      </c>
      <c r="F2024" s="350">
        <v>4</v>
      </c>
      <c r="G2024" s="350">
        <v>3</v>
      </c>
      <c r="H2024" s="204">
        <v>2791.3</v>
      </c>
      <c r="I2024" s="204">
        <v>1725.9</v>
      </c>
      <c r="J2024" s="204">
        <v>1653.3</v>
      </c>
      <c r="K2024" s="175">
        <v>62</v>
      </c>
      <c r="L2024" s="204">
        <v>1064049.1673583982</v>
      </c>
      <c r="M2024" s="173">
        <v>2020</v>
      </c>
    </row>
    <row r="2025" spans="1:13" hidden="1">
      <c r="A2025" s="219" t="s">
        <v>4714</v>
      </c>
      <c r="B2025" s="74" t="s">
        <v>3918</v>
      </c>
      <c r="C2025" s="350">
        <v>1933</v>
      </c>
      <c r="D2025" s="350"/>
      <c r="E2025" s="350" t="s">
        <v>62</v>
      </c>
      <c r="F2025" s="350">
        <v>5</v>
      </c>
      <c r="G2025" s="350">
        <v>4</v>
      </c>
      <c r="H2025" s="204">
        <v>3475.4</v>
      </c>
      <c r="I2025" s="204">
        <v>3475.4</v>
      </c>
      <c r="J2025" s="204">
        <v>3475.4</v>
      </c>
      <c r="K2025" s="175">
        <v>158</v>
      </c>
      <c r="L2025" s="204">
        <v>622522.24999999988</v>
      </c>
      <c r="M2025" s="173">
        <v>2020</v>
      </c>
    </row>
    <row r="2026" spans="1:13" hidden="1">
      <c r="A2026" s="219" t="s">
        <v>4715</v>
      </c>
      <c r="B2026" s="74" t="s">
        <v>3919</v>
      </c>
      <c r="C2026" s="350">
        <v>1932</v>
      </c>
      <c r="D2026" s="350"/>
      <c r="E2026" s="350" t="s">
        <v>62</v>
      </c>
      <c r="F2026" s="350">
        <v>4</v>
      </c>
      <c r="G2026" s="350">
        <v>5</v>
      </c>
      <c r="H2026" s="204">
        <v>4187</v>
      </c>
      <c r="I2026" s="204">
        <v>2888.3</v>
      </c>
      <c r="J2026" s="204">
        <v>2675.5</v>
      </c>
      <c r="K2026" s="175">
        <v>123</v>
      </c>
      <c r="L2026" s="204">
        <v>472941.92999999993</v>
      </c>
      <c r="M2026" s="173">
        <v>2020</v>
      </c>
    </row>
    <row r="2027" spans="1:13" hidden="1">
      <c r="A2027" s="219" t="s">
        <v>4716</v>
      </c>
      <c r="B2027" s="74" t="s">
        <v>3920</v>
      </c>
      <c r="C2027" s="350">
        <v>1937</v>
      </c>
      <c r="D2027" s="350"/>
      <c r="E2027" s="350" t="s">
        <v>62</v>
      </c>
      <c r="F2027" s="175">
        <v>5</v>
      </c>
      <c r="G2027" s="175">
        <v>5</v>
      </c>
      <c r="H2027" s="204">
        <v>3615.8</v>
      </c>
      <c r="I2027" s="204">
        <v>3615.1</v>
      </c>
      <c r="J2027" s="204">
        <v>3615.1</v>
      </c>
      <c r="K2027" s="185">
        <v>171</v>
      </c>
      <c r="L2027" s="204">
        <v>486806.7</v>
      </c>
      <c r="M2027" s="173">
        <v>2020</v>
      </c>
    </row>
    <row r="2028" spans="1:13" hidden="1">
      <c r="A2028" s="219" t="s">
        <v>4717</v>
      </c>
      <c r="B2028" s="74" t="s">
        <v>3921</v>
      </c>
      <c r="C2028" s="350">
        <v>1930</v>
      </c>
      <c r="D2028" s="350"/>
      <c r="E2028" s="350" t="s">
        <v>62</v>
      </c>
      <c r="F2028" s="175">
        <v>4</v>
      </c>
      <c r="G2028" s="175">
        <v>5</v>
      </c>
      <c r="H2028" s="204">
        <v>2916.1</v>
      </c>
      <c r="I2028" s="204">
        <v>2899.9</v>
      </c>
      <c r="J2028" s="204">
        <v>2899.9</v>
      </c>
      <c r="K2028" s="185">
        <v>149</v>
      </c>
      <c r="L2028" s="204">
        <v>385182.00999999995</v>
      </c>
      <c r="M2028" s="173">
        <v>2020</v>
      </c>
    </row>
    <row r="2029" spans="1:13" hidden="1">
      <c r="A2029" s="219" t="s">
        <v>4718</v>
      </c>
      <c r="B2029" s="74" t="s">
        <v>3922</v>
      </c>
      <c r="C2029" s="350">
        <v>1930</v>
      </c>
      <c r="D2029" s="350"/>
      <c r="E2029" s="350" t="s">
        <v>62</v>
      </c>
      <c r="F2029" s="350">
        <v>4</v>
      </c>
      <c r="G2029" s="350">
        <v>5</v>
      </c>
      <c r="H2029" s="204">
        <v>3173.1</v>
      </c>
      <c r="I2029" s="204">
        <v>2657</v>
      </c>
      <c r="J2029" s="204">
        <v>2657</v>
      </c>
      <c r="K2029" s="175">
        <v>142</v>
      </c>
      <c r="L2029" s="204">
        <v>261226.23</v>
      </c>
      <c r="M2029" s="173">
        <v>2020</v>
      </c>
    </row>
    <row r="2030" spans="1:13" hidden="1">
      <c r="A2030" s="219" t="s">
        <v>4719</v>
      </c>
      <c r="B2030" s="74" t="s">
        <v>3923</v>
      </c>
      <c r="C2030" s="350">
        <v>1935</v>
      </c>
      <c r="D2030" s="350"/>
      <c r="E2030" s="350" t="s">
        <v>62</v>
      </c>
      <c r="F2030" s="175">
        <v>4</v>
      </c>
      <c r="G2030" s="175">
        <v>5</v>
      </c>
      <c r="H2030" s="204">
        <v>2913.8</v>
      </c>
      <c r="I2030" s="204">
        <v>2913.8</v>
      </c>
      <c r="J2030" s="204">
        <v>2913.8</v>
      </c>
      <c r="K2030" s="185">
        <v>141</v>
      </c>
      <c r="L2030" s="204">
        <v>559847.3241281712</v>
      </c>
      <c r="M2030" s="173">
        <v>2020</v>
      </c>
    </row>
    <row r="2031" spans="1:13" hidden="1">
      <c r="A2031" s="219" t="s">
        <v>4720</v>
      </c>
      <c r="B2031" s="74" t="s">
        <v>2163</v>
      </c>
      <c r="C2031" s="350">
        <v>1933</v>
      </c>
      <c r="D2031" s="350"/>
      <c r="E2031" s="350" t="s">
        <v>62</v>
      </c>
      <c r="F2031" s="350">
        <v>4</v>
      </c>
      <c r="G2031" s="350">
        <v>5</v>
      </c>
      <c r="H2031" s="204">
        <v>3186.4</v>
      </c>
      <c r="I2031" s="204">
        <v>2881.7</v>
      </c>
      <c r="J2031" s="204">
        <v>1781.5</v>
      </c>
      <c r="K2031" s="175">
        <v>140</v>
      </c>
      <c r="L2031" s="204">
        <v>165600.77000000002</v>
      </c>
      <c r="M2031" s="173">
        <v>2020</v>
      </c>
    </row>
    <row r="2032" spans="1:13" hidden="1">
      <c r="A2032" s="219" t="s">
        <v>4721</v>
      </c>
      <c r="B2032" s="74" t="s">
        <v>3924</v>
      </c>
      <c r="C2032" s="350">
        <v>1938</v>
      </c>
      <c r="D2032" s="350"/>
      <c r="E2032" s="350" t="s">
        <v>62</v>
      </c>
      <c r="F2032" s="350">
        <v>4</v>
      </c>
      <c r="G2032" s="350">
        <v>5</v>
      </c>
      <c r="H2032" s="204">
        <v>2897.8</v>
      </c>
      <c r="I2032" s="204">
        <v>2825.3</v>
      </c>
      <c r="J2032" s="204">
        <v>2825.3</v>
      </c>
      <c r="K2032" s="185">
        <v>140</v>
      </c>
      <c r="L2032" s="204">
        <v>547003.6</v>
      </c>
      <c r="M2032" s="173">
        <v>2020</v>
      </c>
    </row>
    <row r="2033" spans="1:13" hidden="1">
      <c r="A2033" s="219" t="s">
        <v>4722</v>
      </c>
      <c r="B2033" s="74" t="s">
        <v>6688</v>
      </c>
      <c r="C2033" s="11">
        <v>1953</v>
      </c>
      <c r="D2033" s="11"/>
      <c r="E2033" s="11" t="s">
        <v>62</v>
      </c>
      <c r="F2033" s="11">
        <v>4</v>
      </c>
      <c r="G2033" s="11">
        <v>4</v>
      </c>
      <c r="H2033" s="10">
        <v>2691.8</v>
      </c>
      <c r="I2033" s="10">
        <v>2441.6</v>
      </c>
      <c r="J2033" s="10">
        <v>1421.5</v>
      </c>
      <c r="K2033" s="12">
        <v>87</v>
      </c>
      <c r="L2033" s="204">
        <v>97116.96</v>
      </c>
      <c r="M2033" s="173">
        <v>2020</v>
      </c>
    </row>
    <row r="2034" spans="1:13" hidden="1">
      <c r="A2034" s="219" t="s">
        <v>4723</v>
      </c>
      <c r="B2034" s="74" t="s">
        <v>3925</v>
      </c>
      <c r="C2034" s="350">
        <v>1932</v>
      </c>
      <c r="D2034" s="350"/>
      <c r="E2034" s="350" t="s">
        <v>62</v>
      </c>
      <c r="F2034" s="350">
        <v>4</v>
      </c>
      <c r="G2034" s="350">
        <v>6</v>
      </c>
      <c r="H2034" s="204">
        <v>3014.7</v>
      </c>
      <c r="I2034" s="204">
        <v>2806.6</v>
      </c>
      <c r="J2034" s="204">
        <v>2806.6</v>
      </c>
      <c r="K2034" s="175">
        <v>170</v>
      </c>
      <c r="L2034" s="204">
        <v>591374.14</v>
      </c>
      <c r="M2034" s="173">
        <v>2020</v>
      </c>
    </row>
    <row r="2035" spans="1:13" ht="31.5" hidden="1">
      <c r="A2035" s="219" t="s">
        <v>4724</v>
      </c>
      <c r="B2035" s="74" t="s">
        <v>1312</v>
      </c>
      <c r="C2035" s="350">
        <v>1937</v>
      </c>
      <c r="D2035" s="350"/>
      <c r="E2035" s="350" t="s">
        <v>8</v>
      </c>
      <c r="F2035" s="350">
        <v>4</v>
      </c>
      <c r="G2035" s="350">
        <v>3</v>
      </c>
      <c r="H2035" s="204">
        <v>1829.6</v>
      </c>
      <c r="I2035" s="204">
        <v>1621.67</v>
      </c>
      <c r="J2035" s="204">
        <v>1246.5</v>
      </c>
      <c r="K2035" s="175">
        <v>49</v>
      </c>
      <c r="L2035" s="204">
        <v>4308461.84</v>
      </c>
      <c r="M2035" s="173">
        <v>2020</v>
      </c>
    </row>
    <row r="2036" spans="1:13" hidden="1">
      <c r="A2036" s="219" t="s">
        <v>4725</v>
      </c>
      <c r="B2036" s="74" t="s">
        <v>2169</v>
      </c>
      <c r="C2036" s="350">
        <v>1961</v>
      </c>
      <c r="D2036" s="350"/>
      <c r="E2036" s="350" t="s">
        <v>10</v>
      </c>
      <c r="F2036" s="350">
        <v>5</v>
      </c>
      <c r="G2036" s="350">
        <v>4</v>
      </c>
      <c r="H2036" s="204">
        <v>3915.8</v>
      </c>
      <c r="I2036" s="204">
        <v>2558.1999999999998</v>
      </c>
      <c r="J2036" s="204">
        <v>1560.1</v>
      </c>
      <c r="K2036" s="175">
        <v>133</v>
      </c>
      <c r="L2036" s="204">
        <v>79237.823280000011</v>
      </c>
      <c r="M2036" s="173">
        <v>2020</v>
      </c>
    </row>
    <row r="2037" spans="1:13" hidden="1">
      <c r="A2037" s="219" t="s">
        <v>4726</v>
      </c>
      <c r="B2037" s="74" t="s">
        <v>2173</v>
      </c>
      <c r="C2037" s="350">
        <v>1953</v>
      </c>
      <c r="D2037" s="350"/>
      <c r="E2037" s="350" t="s">
        <v>10</v>
      </c>
      <c r="F2037" s="350">
        <v>4</v>
      </c>
      <c r="G2037" s="350">
        <v>5</v>
      </c>
      <c r="H2037" s="204">
        <v>4088</v>
      </c>
      <c r="I2037" s="204">
        <v>3695.5</v>
      </c>
      <c r="J2037" s="204">
        <v>1059.8</v>
      </c>
      <c r="K2037" s="175">
        <v>33</v>
      </c>
      <c r="L2037" s="204">
        <v>366924.70439999999</v>
      </c>
      <c r="M2037" s="173">
        <v>2020</v>
      </c>
    </row>
    <row r="2038" spans="1:13" hidden="1">
      <c r="A2038" s="219" t="s">
        <v>4727</v>
      </c>
      <c r="B2038" s="74" t="s">
        <v>2177</v>
      </c>
      <c r="C2038" s="350">
        <v>1963</v>
      </c>
      <c r="D2038" s="350"/>
      <c r="E2038" s="350" t="s">
        <v>10</v>
      </c>
      <c r="F2038" s="175">
        <v>3</v>
      </c>
      <c r="G2038" s="175">
        <v>3</v>
      </c>
      <c r="H2038" s="204">
        <v>1819.3</v>
      </c>
      <c r="I2038" s="204">
        <v>1396.8</v>
      </c>
      <c r="J2038" s="204">
        <v>797.3</v>
      </c>
      <c r="K2038" s="185">
        <v>56</v>
      </c>
      <c r="L2038" s="204">
        <v>91982.57</v>
      </c>
      <c r="M2038" s="173">
        <v>2020</v>
      </c>
    </row>
    <row r="2039" spans="1:13" hidden="1">
      <c r="A2039" s="219" t="s">
        <v>4728</v>
      </c>
      <c r="B2039" s="74" t="s">
        <v>2179</v>
      </c>
      <c r="C2039" s="350">
        <v>1952</v>
      </c>
      <c r="D2039" s="350"/>
      <c r="E2039" s="350" t="s">
        <v>10</v>
      </c>
      <c r="F2039" s="175">
        <v>3</v>
      </c>
      <c r="G2039" s="175">
        <v>3</v>
      </c>
      <c r="H2039" s="204">
        <v>2098.6999999999998</v>
      </c>
      <c r="I2039" s="204">
        <v>1680.4</v>
      </c>
      <c r="J2039" s="204">
        <v>1536.4</v>
      </c>
      <c r="K2039" s="185">
        <v>49</v>
      </c>
      <c r="L2039" s="204">
        <v>127253.12</v>
      </c>
      <c r="M2039" s="173">
        <v>2020</v>
      </c>
    </row>
    <row r="2040" spans="1:13" hidden="1">
      <c r="A2040" s="219" t="s">
        <v>4729</v>
      </c>
      <c r="B2040" s="74" t="s">
        <v>2181</v>
      </c>
      <c r="C2040" s="350">
        <v>1953</v>
      </c>
      <c r="D2040" s="350"/>
      <c r="E2040" s="350" t="s">
        <v>10</v>
      </c>
      <c r="F2040" s="350">
        <v>4</v>
      </c>
      <c r="G2040" s="350">
        <v>3</v>
      </c>
      <c r="H2040" s="204">
        <v>2341.1</v>
      </c>
      <c r="I2040" s="204">
        <v>1919</v>
      </c>
      <c r="J2040" s="204">
        <v>1301.2</v>
      </c>
      <c r="K2040" s="175">
        <v>66</v>
      </c>
      <c r="L2040" s="204">
        <v>1603975.1013999998</v>
      </c>
      <c r="M2040" s="173">
        <v>2020</v>
      </c>
    </row>
    <row r="2041" spans="1:13" hidden="1">
      <c r="A2041" s="219" t="s">
        <v>4730</v>
      </c>
      <c r="B2041" s="74" t="s">
        <v>6689</v>
      </c>
      <c r="C2041" s="11">
        <v>1933</v>
      </c>
      <c r="D2041" s="11"/>
      <c r="E2041" s="11" t="s">
        <v>62</v>
      </c>
      <c r="F2041" s="11">
        <v>4</v>
      </c>
      <c r="G2041" s="11">
        <v>5</v>
      </c>
      <c r="H2041" s="10">
        <v>3186.4</v>
      </c>
      <c r="I2041" s="10">
        <v>2881.7</v>
      </c>
      <c r="J2041" s="10">
        <v>1781.5</v>
      </c>
      <c r="K2041" s="12">
        <v>140</v>
      </c>
      <c r="L2041" s="204">
        <v>3264605.6962400004</v>
      </c>
      <c r="M2041" s="173">
        <v>2020</v>
      </c>
    </row>
    <row r="2042" spans="1:13" hidden="1">
      <c r="A2042" s="219" t="s">
        <v>4731</v>
      </c>
      <c r="B2042" s="74" t="s">
        <v>6690</v>
      </c>
      <c r="C2042" s="11">
        <v>1954</v>
      </c>
      <c r="D2042" s="9"/>
      <c r="E2042" s="11" t="s">
        <v>10</v>
      </c>
      <c r="F2042" s="12">
        <v>4</v>
      </c>
      <c r="G2042" s="12">
        <v>3</v>
      </c>
      <c r="H2042" s="10">
        <v>2751.8</v>
      </c>
      <c r="I2042" s="10">
        <v>2249.6999999999998</v>
      </c>
      <c r="J2042" s="10">
        <v>1964.5</v>
      </c>
      <c r="K2042" s="16">
        <v>79</v>
      </c>
      <c r="L2042" s="204">
        <v>1238240.27208</v>
      </c>
      <c r="M2042" s="173">
        <v>2020</v>
      </c>
    </row>
    <row r="2043" spans="1:13" hidden="1">
      <c r="A2043" s="219" t="s">
        <v>4732</v>
      </c>
      <c r="B2043" s="74" t="s">
        <v>2185</v>
      </c>
      <c r="C2043" s="11">
        <v>1957</v>
      </c>
      <c r="D2043" s="9"/>
      <c r="E2043" s="11" t="s">
        <v>9</v>
      </c>
      <c r="F2043" s="12">
        <v>4</v>
      </c>
      <c r="G2043" s="12">
        <v>3</v>
      </c>
      <c r="H2043" s="10">
        <v>3412.1</v>
      </c>
      <c r="I2043" s="10">
        <v>3412.1</v>
      </c>
      <c r="J2043" s="10">
        <v>3124.9</v>
      </c>
      <c r="K2043" s="16">
        <v>126</v>
      </c>
      <c r="L2043" s="204">
        <v>39119.839999999997</v>
      </c>
      <c r="M2043" s="173">
        <v>2020</v>
      </c>
    </row>
    <row r="2044" spans="1:13" hidden="1">
      <c r="A2044" s="219" t="s">
        <v>4733</v>
      </c>
      <c r="B2044" s="74" t="s">
        <v>2187</v>
      </c>
      <c r="C2044" s="350">
        <v>1958</v>
      </c>
      <c r="D2044" s="350"/>
      <c r="E2044" s="350" t="s">
        <v>10</v>
      </c>
      <c r="F2044" s="350">
        <v>4</v>
      </c>
      <c r="G2044" s="350">
        <v>4</v>
      </c>
      <c r="H2044" s="204">
        <v>2689.5</v>
      </c>
      <c r="I2044" s="204">
        <v>2495.8000000000002</v>
      </c>
      <c r="J2044" s="204">
        <v>2292.3000000000002</v>
      </c>
      <c r="K2044" s="175">
        <v>96</v>
      </c>
      <c r="L2044" s="204">
        <v>51650.57</v>
      </c>
      <c r="M2044" s="173">
        <v>2020</v>
      </c>
    </row>
    <row r="2045" spans="1:13" hidden="1">
      <c r="A2045" s="219" t="s">
        <v>4734</v>
      </c>
      <c r="B2045" s="74" t="s">
        <v>2189</v>
      </c>
      <c r="C2045" s="350">
        <v>1951</v>
      </c>
      <c r="D2045" s="350"/>
      <c r="E2045" s="350" t="s">
        <v>10</v>
      </c>
      <c r="F2045" s="350">
        <v>3</v>
      </c>
      <c r="G2045" s="350">
        <v>3</v>
      </c>
      <c r="H2045" s="204">
        <v>2114.8000000000002</v>
      </c>
      <c r="I2045" s="204">
        <v>1712.2</v>
      </c>
      <c r="J2045" s="204">
        <v>1189.9000000000001</v>
      </c>
      <c r="K2045" s="175">
        <v>29</v>
      </c>
      <c r="L2045" s="204">
        <v>1877555.2581999998</v>
      </c>
      <c r="M2045" s="173">
        <v>2020</v>
      </c>
    </row>
    <row r="2046" spans="1:13" hidden="1">
      <c r="A2046" s="219" t="s">
        <v>4735</v>
      </c>
      <c r="B2046" s="74" t="s">
        <v>2192</v>
      </c>
      <c r="C2046" s="350">
        <v>1951</v>
      </c>
      <c r="D2046" s="350"/>
      <c r="E2046" s="350" t="s">
        <v>10</v>
      </c>
      <c r="F2046" s="350">
        <v>3</v>
      </c>
      <c r="G2046" s="350">
        <v>3</v>
      </c>
      <c r="H2046" s="204">
        <v>2147.6</v>
      </c>
      <c r="I2046" s="204">
        <v>1663.6</v>
      </c>
      <c r="J2046" s="204">
        <v>1413.2</v>
      </c>
      <c r="K2046" s="175">
        <v>45</v>
      </c>
      <c r="L2046" s="204">
        <v>47253.120000000003</v>
      </c>
      <c r="M2046" s="173">
        <v>2020</v>
      </c>
    </row>
    <row r="2047" spans="1:13" ht="31.5" hidden="1">
      <c r="A2047" s="219" t="s">
        <v>4736</v>
      </c>
      <c r="B2047" s="74" t="s">
        <v>2198</v>
      </c>
      <c r="C2047" s="350">
        <v>1944</v>
      </c>
      <c r="D2047" s="350"/>
      <c r="E2047" s="350" t="s">
        <v>8</v>
      </c>
      <c r="F2047" s="350">
        <v>2</v>
      </c>
      <c r="G2047" s="350">
        <v>2</v>
      </c>
      <c r="H2047" s="204">
        <v>614.20000000000005</v>
      </c>
      <c r="I2047" s="204">
        <v>376.9</v>
      </c>
      <c r="J2047" s="204">
        <v>237.3</v>
      </c>
      <c r="K2047" s="175">
        <v>25</v>
      </c>
      <c r="L2047" s="204">
        <v>29819.809999999998</v>
      </c>
      <c r="M2047" s="173">
        <v>2020</v>
      </c>
    </row>
    <row r="2048" spans="1:13" ht="31.5" hidden="1">
      <c r="A2048" s="219" t="s">
        <v>4737</v>
      </c>
      <c r="B2048" s="74" t="s">
        <v>2200</v>
      </c>
      <c r="C2048" s="170">
        <v>1953</v>
      </c>
      <c r="D2048" s="100"/>
      <c r="E2048" s="350" t="s">
        <v>8</v>
      </c>
      <c r="F2048" s="170">
        <v>3</v>
      </c>
      <c r="G2048" s="170">
        <v>3</v>
      </c>
      <c r="H2048" s="204">
        <v>2232.6799999999998</v>
      </c>
      <c r="I2048" s="204">
        <v>2020.28</v>
      </c>
      <c r="J2048" s="204">
        <v>1166.3</v>
      </c>
      <c r="K2048" s="185">
        <v>59</v>
      </c>
      <c r="L2048" s="204">
        <v>2088272.8416195721</v>
      </c>
      <c r="M2048" s="173">
        <v>2020</v>
      </c>
    </row>
    <row r="2049" spans="1:13" ht="31.5" hidden="1">
      <c r="A2049" s="219" t="s">
        <v>4738</v>
      </c>
      <c r="B2049" s="74" t="s">
        <v>2202</v>
      </c>
      <c r="C2049" s="170">
        <v>1953</v>
      </c>
      <c r="D2049" s="100"/>
      <c r="E2049" s="350" t="s">
        <v>8</v>
      </c>
      <c r="F2049" s="170">
        <v>3</v>
      </c>
      <c r="G2049" s="170">
        <v>3</v>
      </c>
      <c r="H2049" s="204">
        <v>3119.6</v>
      </c>
      <c r="I2049" s="204">
        <v>2637.3</v>
      </c>
      <c r="J2049" s="204">
        <v>1788.1</v>
      </c>
      <c r="K2049" s="185">
        <v>71</v>
      </c>
      <c r="L2049" s="204">
        <v>6421.5842512517102</v>
      </c>
      <c r="M2049" s="173">
        <v>2020</v>
      </c>
    </row>
    <row r="2050" spans="1:13" hidden="1">
      <c r="A2050" s="219" t="s">
        <v>4739</v>
      </c>
      <c r="B2050" s="74" t="s">
        <v>3926</v>
      </c>
      <c r="C2050" s="170">
        <v>1948</v>
      </c>
      <c r="D2050" s="100"/>
      <c r="E2050" s="350" t="s">
        <v>62</v>
      </c>
      <c r="F2050" s="170">
        <v>3</v>
      </c>
      <c r="G2050" s="170">
        <v>1</v>
      </c>
      <c r="H2050" s="204">
        <v>950.6</v>
      </c>
      <c r="I2050" s="204">
        <v>899</v>
      </c>
      <c r="J2050" s="204">
        <v>899</v>
      </c>
      <c r="K2050" s="185">
        <v>50</v>
      </c>
      <c r="L2050" s="204">
        <v>212699.20199999999</v>
      </c>
      <c r="M2050" s="173">
        <v>2020</v>
      </c>
    </row>
    <row r="2051" spans="1:13" ht="31.5" hidden="1">
      <c r="A2051" s="219" t="s">
        <v>4740</v>
      </c>
      <c r="B2051" s="74" t="s">
        <v>2204</v>
      </c>
      <c r="C2051" s="170">
        <v>1947</v>
      </c>
      <c r="D2051" s="100"/>
      <c r="E2051" s="350" t="s">
        <v>8</v>
      </c>
      <c r="F2051" s="170">
        <v>3</v>
      </c>
      <c r="G2051" s="170">
        <v>1</v>
      </c>
      <c r="H2051" s="204">
        <v>870.7</v>
      </c>
      <c r="I2051" s="204">
        <v>870.7</v>
      </c>
      <c r="J2051" s="204">
        <v>561.20000000000005</v>
      </c>
      <c r="K2051" s="185">
        <v>49</v>
      </c>
      <c r="L2051" s="204">
        <v>27863.7064451525</v>
      </c>
      <c r="M2051" s="173">
        <v>2020</v>
      </c>
    </row>
    <row r="2052" spans="1:13" ht="31.5" hidden="1">
      <c r="A2052" s="219" t="s">
        <v>4741</v>
      </c>
      <c r="B2052" s="74" t="s">
        <v>2208</v>
      </c>
      <c r="C2052" s="170">
        <v>1945</v>
      </c>
      <c r="D2052" s="100"/>
      <c r="E2052" s="350" t="s">
        <v>8</v>
      </c>
      <c r="F2052" s="170">
        <v>3</v>
      </c>
      <c r="G2052" s="170">
        <v>1</v>
      </c>
      <c r="H2052" s="204">
        <v>1115.7</v>
      </c>
      <c r="I2052" s="204">
        <v>1115.7</v>
      </c>
      <c r="J2052" s="204">
        <v>545.29999999999995</v>
      </c>
      <c r="K2052" s="185">
        <v>50</v>
      </c>
      <c r="L2052" s="204">
        <v>101464.97599802903</v>
      </c>
      <c r="M2052" s="173">
        <v>2020</v>
      </c>
    </row>
    <row r="2053" spans="1:13" hidden="1">
      <c r="A2053" s="219" t="s">
        <v>4742</v>
      </c>
      <c r="B2053" s="74" t="s">
        <v>2211</v>
      </c>
      <c r="C2053" s="170">
        <v>1947</v>
      </c>
      <c r="D2053" s="100"/>
      <c r="E2053" s="350" t="s">
        <v>62</v>
      </c>
      <c r="F2053" s="170">
        <v>2</v>
      </c>
      <c r="G2053" s="170">
        <v>2</v>
      </c>
      <c r="H2053" s="204">
        <v>746.4</v>
      </c>
      <c r="I2053" s="204">
        <v>746.4</v>
      </c>
      <c r="J2053" s="204">
        <v>407.2</v>
      </c>
      <c r="K2053" s="185">
        <v>36</v>
      </c>
      <c r="L2053" s="204">
        <v>20059.052159999999</v>
      </c>
      <c r="M2053" s="173">
        <v>2020</v>
      </c>
    </row>
    <row r="2054" spans="1:13" hidden="1">
      <c r="A2054" s="219" t="s">
        <v>4743</v>
      </c>
      <c r="B2054" s="74" t="s">
        <v>3927</v>
      </c>
      <c r="C2054" s="170">
        <v>1945</v>
      </c>
      <c r="D2054" s="100"/>
      <c r="E2054" s="350" t="s">
        <v>62</v>
      </c>
      <c r="F2054" s="170">
        <v>2</v>
      </c>
      <c r="G2054" s="170">
        <v>1</v>
      </c>
      <c r="H2054" s="204">
        <v>533.20000000000005</v>
      </c>
      <c r="I2054" s="204">
        <v>436.52</v>
      </c>
      <c r="J2054" s="204">
        <v>436.52</v>
      </c>
      <c r="K2054" s="185">
        <v>20</v>
      </c>
      <c r="L2054" s="204">
        <v>231453.14496000001</v>
      </c>
      <c r="M2054" s="173">
        <v>2020</v>
      </c>
    </row>
    <row r="2055" spans="1:13" ht="31.5" hidden="1">
      <c r="A2055" s="219" t="s">
        <v>4744</v>
      </c>
      <c r="B2055" s="74" t="s">
        <v>2213</v>
      </c>
      <c r="C2055" s="170">
        <v>1944</v>
      </c>
      <c r="D2055" s="100"/>
      <c r="E2055" s="350" t="s">
        <v>8</v>
      </c>
      <c r="F2055" s="170">
        <v>3</v>
      </c>
      <c r="G2055" s="170">
        <v>1</v>
      </c>
      <c r="H2055" s="204">
        <v>914</v>
      </c>
      <c r="I2055" s="204">
        <v>914</v>
      </c>
      <c r="J2055" s="204">
        <v>520</v>
      </c>
      <c r="K2055" s="185">
        <v>54</v>
      </c>
      <c r="L2055" s="204">
        <v>56457.91</v>
      </c>
      <c r="M2055" s="173">
        <v>2020</v>
      </c>
    </row>
    <row r="2056" spans="1:13" ht="31.5" hidden="1">
      <c r="A2056" s="219" t="s">
        <v>4745</v>
      </c>
      <c r="B2056" s="74" t="s">
        <v>2216</v>
      </c>
      <c r="C2056" s="170">
        <v>1945</v>
      </c>
      <c r="D2056" s="100"/>
      <c r="E2056" s="350" t="s">
        <v>8</v>
      </c>
      <c r="F2056" s="170">
        <v>3</v>
      </c>
      <c r="G2056" s="170">
        <v>1</v>
      </c>
      <c r="H2056" s="204">
        <v>906</v>
      </c>
      <c r="I2056" s="204">
        <v>906</v>
      </c>
      <c r="J2056" s="204">
        <v>525</v>
      </c>
      <c r="K2056" s="185">
        <v>50</v>
      </c>
      <c r="L2056" s="204">
        <v>130353.1955666818</v>
      </c>
      <c r="M2056" s="173">
        <v>2020</v>
      </c>
    </row>
    <row r="2057" spans="1:13" ht="31.5" hidden="1">
      <c r="A2057" s="219" t="s">
        <v>4746</v>
      </c>
      <c r="B2057" s="74" t="s">
        <v>2219</v>
      </c>
      <c r="C2057" s="170">
        <v>1944</v>
      </c>
      <c r="D2057" s="100"/>
      <c r="E2057" s="350" t="s">
        <v>8</v>
      </c>
      <c r="F2057" s="170">
        <v>3</v>
      </c>
      <c r="G2057" s="170">
        <v>2</v>
      </c>
      <c r="H2057" s="204">
        <v>1569.2</v>
      </c>
      <c r="I2057" s="204">
        <v>1459.2</v>
      </c>
      <c r="J2057" s="204">
        <v>1334.2</v>
      </c>
      <c r="K2057" s="185">
        <v>74</v>
      </c>
      <c r="L2057" s="204">
        <v>25340.154756486099</v>
      </c>
      <c r="M2057" s="173">
        <v>2020</v>
      </c>
    </row>
    <row r="2058" spans="1:13" hidden="1">
      <c r="A2058" s="219" t="s">
        <v>4747</v>
      </c>
      <c r="B2058" s="74" t="s">
        <v>3928</v>
      </c>
      <c r="C2058" s="170">
        <v>1945</v>
      </c>
      <c r="D2058" s="100"/>
      <c r="E2058" s="350" t="s">
        <v>62</v>
      </c>
      <c r="F2058" s="170">
        <v>3</v>
      </c>
      <c r="G2058" s="170">
        <v>1</v>
      </c>
      <c r="H2058" s="204">
        <v>924.4</v>
      </c>
      <c r="I2058" s="204">
        <v>901.7</v>
      </c>
      <c r="J2058" s="204">
        <v>901.7</v>
      </c>
      <c r="K2058" s="185">
        <v>47</v>
      </c>
      <c r="L2058" s="204">
        <v>274253.24728000001</v>
      </c>
      <c r="M2058" s="173">
        <v>2020</v>
      </c>
    </row>
    <row r="2059" spans="1:13" hidden="1">
      <c r="A2059" s="219" t="s">
        <v>4748</v>
      </c>
      <c r="B2059" s="74" t="s">
        <v>3929</v>
      </c>
      <c r="C2059" s="170">
        <v>1944</v>
      </c>
      <c r="D2059" s="100"/>
      <c r="E2059" s="350" t="s">
        <v>62</v>
      </c>
      <c r="F2059" s="170">
        <v>3</v>
      </c>
      <c r="G2059" s="170">
        <v>1</v>
      </c>
      <c r="H2059" s="204">
        <v>904.2</v>
      </c>
      <c r="I2059" s="204">
        <v>904.2</v>
      </c>
      <c r="J2059" s="204">
        <v>904.2</v>
      </c>
      <c r="K2059" s="185">
        <v>60</v>
      </c>
      <c r="L2059" s="204">
        <v>270371.15688000002</v>
      </c>
      <c r="M2059" s="173">
        <v>2020</v>
      </c>
    </row>
    <row r="2060" spans="1:13" hidden="1">
      <c r="A2060" s="219" t="s">
        <v>4749</v>
      </c>
      <c r="B2060" s="74" t="s">
        <v>3930</v>
      </c>
      <c r="C2060" s="170">
        <v>1930</v>
      </c>
      <c r="D2060" s="100"/>
      <c r="E2060" s="350" t="s">
        <v>62</v>
      </c>
      <c r="F2060" s="170">
        <v>3</v>
      </c>
      <c r="G2060" s="170">
        <v>3</v>
      </c>
      <c r="H2060" s="204">
        <v>2050.5</v>
      </c>
      <c r="I2060" s="204">
        <v>1307.0999999999999</v>
      </c>
      <c r="J2060" s="204">
        <v>1307.0999999999999</v>
      </c>
      <c r="K2060" s="185">
        <v>50</v>
      </c>
      <c r="L2060" s="204">
        <v>652489.8600000001</v>
      </c>
      <c r="M2060" s="173">
        <v>2020</v>
      </c>
    </row>
    <row r="2061" spans="1:13" hidden="1">
      <c r="A2061" s="219" t="s">
        <v>4750</v>
      </c>
      <c r="B2061" s="74" t="s">
        <v>2223</v>
      </c>
      <c r="C2061" s="170">
        <v>1959</v>
      </c>
      <c r="D2061" s="100"/>
      <c r="E2061" s="350" t="s">
        <v>62</v>
      </c>
      <c r="F2061" s="170">
        <v>4</v>
      </c>
      <c r="G2061" s="170">
        <v>2</v>
      </c>
      <c r="H2061" s="204">
        <v>1716.5</v>
      </c>
      <c r="I2061" s="204">
        <v>1304</v>
      </c>
      <c r="J2061" s="204">
        <v>1258.9000000000001</v>
      </c>
      <c r="K2061" s="185">
        <v>47</v>
      </c>
      <c r="L2061" s="204">
        <v>2470373.1171999997</v>
      </c>
      <c r="M2061" s="173">
        <v>2020</v>
      </c>
    </row>
    <row r="2062" spans="1:13" hidden="1">
      <c r="A2062" s="219" t="s">
        <v>4751</v>
      </c>
      <c r="B2062" s="74" t="s">
        <v>3931</v>
      </c>
      <c r="C2062" s="170">
        <v>1918</v>
      </c>
      <c r="D2062" s="100"/>
      <c r="E2062" s="350" t="s">
        <v>62</v>
      </c>
      <c r="F2062" s="170">
        <v>2</v>
      </c>
      <c r="G2062" s="170">
        <v>2</v>
      </c>
      <c r="H2062" s="204">
        <v>507.6</v>
      </c>
      <c r="I2062" s="204">
        <v>427.42</v>
      </c>
      <c r="J2062" s="204">
        <v>427.42</v>
      </c>
      <c r="K2062" s="185">
        <v>24</v>
      </c>
      <c r="L2062" s="204">
        <v>360090.18</v>
      </c>
      <c r="M2062" s="173">
        <v>2020</v>
      </c>
    </row>
    <row r="2063" spans="1:13" hidden="1">
      <c r="A2063" s="219" t="s">
        <v>4752</v>
      </c>
      <c r="B2063" s="74" t="s">
        <v>3932</v>
      </c>
      <c r="C2063" s="170">
        <v>1964</v>
      </c>
      <c r="D2063" s="100"/>
      <c r="E2063" s="350" t="s">
        <v>11</v>
      </c>
      <c r="F2063" s="170">
        <v>5</v>
      </c>
      <c r="G2063" s="170">
        <v>4</v>
      </c>
      <c r="H2063" s="204">
        <v>3583</v>
      </c>
      <c r="I2063" s="204">
        <v>3184.45</v>
      </c>
      <c r="J2063" s="204">
        <v>3184.45</v>
      </c>
      <c r="K2063" s="185">
        <v>158</v>
      </c>
      <c r="L2063" s="204">
        <v>267062.11</v>
      </c>
      <c r="M2063" s="173">
        <v>2020</v>
      </c>
    </row>
    <row r="2064" spans="1:13" ht="31.5" hidden="1">
      <c r="A2064" s="219" t="s">
        <v>4753</v>
      </c>
      <c r="B2064" s="74" t="s">
        <v>1313</v>
      </c>
      <c r="C2064" s="170">
        <v>1946</v>
      </c>
      <c r="D2064" s="100"/>
      <c r="E2064" s="350" t="s">
        <v>8</v>
      </c>
      <c r="F2064" s="170">
        <v>2</v>
      </c>
      <c r="G2064" s="170">
        <v>2</v>
      </c>
      <c r="H2064" s="204">
        <v>481.4</v>
      </c>
      <c r="I2064" s="204">
        <v>437.1</v>
      </c>
      <c r="J2064" s="204">
        <v>362.6</v>
      </c>
      <c r="K2064" s="185">
        <v>27</v>
      </c>
      <c r="L2064" s="204">
        <v>47253.120000000003</v>
      </c>
      <c r="M2064" s="173">
        <v>2020</v>
      </c>
    </row>
    <row r="2065" spans="1:13" ht="31.5" hidden="1">
      <c r="A2065" s="219" t="s">
        <v>4754</v>
      </c>
      <c r="B2065" s="74" t="s">
        <v>1314</v>
      </c>
      <c r="C2065" s="170">
        <v>1944</v>
      </c>
      <c r="D2065" s="100"/>
      <c r="E2065" s="350" t="s">
        <v>8</v>
      </c>
      <c r="F2065" s="170">
        <v>2</v>
      </c>
      <c r="G2065" s="170">
        <v>2</v>
      </c>
      <c r="H2065" s="204">
        <v>485.1</v>
      </c>
      <c r="I2065" s="204">
        <v>440.78</v>
      </c>
      <c r="J2065" s="204">
        <v>345</v>
      </c>
      <c r="K2065" s="185">
        <v>26</v>
      </c>
      <c r="L2065" s="204">
        <v>47253.120000000003</v>
      </c>
      <c r="M2065" s="173">
        <v>2020</v>
      </c>
    </row>
    <row r="2066" spans="1:13" hidden="1">
      <c r="A2066" s="219" t="s">
        <v>4755</v>
      </c>
      <c r="B2066" s="74" t="s">
        <v>3933</v>
      </c>
      <c r="C2066" s="170">
        <v>1957</v>
      </c>
      <c r="D2066" s="100"/>
      <c r="E2066" s="350" t="s">
        <v>11</v>
      </c>
      <c r="F2066" s="170">
        <v>3</v>
      </c>
      <c r="G2066" s="170">
        <v>1</v>
      </c>
      <c r="H2066" s="204">
        <v>679.1</v>
      </c>
      <c r="I2066" s="204">
        <v>567.99</v>
      </c>
      <c r="J2066" s="204">
        <v>567.99</v>
      </c>
      <c r="K2066" s="185">
        <v>42</v>
      </c>
      <c r="L2066" s="204">
        <v>417123.45</v>
      </c>
      <c r="M2066" s="173">
        <v>2020</v>
      </c>
    </row>
    <row r="2067" spans="1:13" ht="31.5" hidden="1">
      <c r="A2067" s="219" t="s">
        <v>4756</v>
      </c>
      <c r="B2067" s="74" t="s">
        <v>1315</v>
      </c>
      <c r="C2067" s="170">
        <v>1946</v>
      </c>
      <c r="D2067" s="100"/>
      <c r="E2067" s="350" t="s">
        <v>8</v>
      </c>
      <c r="F2067" s="170">
        <v>2</v>
      </c>
      <c r="G2067" s="170">
        <v>2</v>
      </c>
      <c r="H2067" s="204">
        <v>742.8</v>
      </c>
      <c r="I2067" s="204">
        <v>742.6</v>
      </c>
      <c r="J2067" s="204">
        <v>659.3</v>
      </c>
      <c r="K2067" s="185">
        <v>43</v>
      </c>
      <c r="L2067" s="204">
        <v>47253.120000000003</v>
      </c>
      <c r="M2067" s="173">
        <v>2020</v>
      </c>
    </row>
    <row r="2068" spans="1:13" ht="31.5" hidden="1">
      <c r="A2068" s="219" t="s">
        <v>4757</v>
      </c>
      <c r="B2068" s="74" t="s">
        <v>6691</v>
      </c>
      <c r="C2068" s="14">
        <v>1946</v>
      </c>
      <c r="D2068" s="9"/>
      <c r="E2068" s="11" t="s">
        <v>8</v>
      </c>
      <c r="F2068" s="14">
        <v>2</v>
      </c>
      <c r="G2068" s="14">
        <v>2</v>
      </c>
      <c r="H2068" s="205">
        <v>495.2</v>
      </c>
      <c r="I2068" s="205">
        <v>473</v>
      </c>
      <c r="J2068" s="205">
        <v>221.9</v>
      </c>
      <c r="K2068" s="16">
        <v>26</v>
      </c>
      <c r="L2068" s="204">
        <v>47253.120000000003</v>
      </c>
      <c r="M2068" s="173">
        <v>2020</v>
      </c>
    </row>
    <row r="2069" spans="1:13" ht="31.5" hidden="1">
      <c r="A2069" s="219" t="s">
        <v>4758</v>
      </c>
      <c r="B2069" s="74" t="s">
        <v>1316</v>
      </c>
      <c r="C2069" s="170">
        <v>1946</v>
      </c>
      <c r="D2069" s="100"/>
      <c r="E2069" s="350" t="s">
        <v>8</v>
      </c>
      <c r="F2069" s="170">
        <v>2</v>
      </c>
      <c r="G2069" s="170">
        <v>2</v>
      </c>
      <c r="H2069" s="204">
        <v>484.1</v>
      </c>
      <c r="I2069" s="204">
        <v>462.5</v>
      </c>
      <c r="J2069" s="204">
        <v>368.6</v>
      </c>
      <c r="K2069" s="185">
        <v>28</v>
      </c>
      <c r="L2069" s="204">
        <v>47253.120000000003</v>
      </c>
      <c r="M2069" s="173">
        <v>2020</v>
      </c>
    </row>
    <row r="2070" spans="1:13" hidden="1">
      <c r="A2070" s="219" t="s">
        <v>4759</v>
      </c>
      <c r="B2070" s="74" t="s">
        <v>3934</v>
      </c>
      <c r="C2070" s="170">
        <v>1971</v>
      </c>
      <c r="D2070" s="100"/>
      <c r="E2070" s="350" t="s">
        <v>11</v>
      </c>
      <c r="F2070" s="170">
        <v>5</v>
      </c>
      <c r="G2070" s="170">
        <v>6</v>
      </c>
      <c r="H2070" s="204">
        <v>4537.8999999999996</v>
      </c>
      <c r="I2070" s="204">
        <v>4370.3</v>
      </c>
      <c r="J2070" s="204">
        <v>4370.3</v>
      </c>
      <c r="K2070" s="185">
        <v>241</v>
      </c>
      <c r="L2070" s="204">
        <v>351628.75199999998</v>
      </c>
      <c r="M2070" s="173">
        <v>2020</v>
      </c>
    </row>
    <row r="2071" spans="1:13" hidden="1">
      <c r="A2071" s="219" t="s">
        <v>4760</v>
      </c>
      <c r="B2071" s="74" t="s">
        <v>3935</v>
      </c>
      <c r="C2071" s="170">
        <v>1956</v>
      </c>
      <c r="D2071" s="100"/>
      <c r="E2071" s="350" t="s">
        <v>11</v>
      </c>
      <c r="F2071" s="170">
        <v>2</v>
      </c>
      <c r="G2071" s="170">
        <v>3</v>
      </c>
      <c r="H2071" s="204">
        <v>1647.5</v>
      </c>
      <c r="I2071" s="204">
        <v>792.4</v>
      </c>
      <c r="J2071" s="204">
        <v>792.4</v>
      </c>
      <c r="K2071" s="185">
        <v>41</v>
      </c>
      <c r="L2071" s="204">
        <v>379288.11</v>
      </c>
      <c r="M2071" s="173">
        <v>2020</v>
      </c>
    </row>
    <row r="2072" spans="1:13" ht="31.5" hidden="1">
      <c r="A2072" s="219" t="s">
        <v>4761</v>
      </c>
      <c r="B2072" s="74" t="s">
        <v>2231</v>
      </c>
      <c r="C2072" s="170">
        <v>1956</v>
      </c>
      <c r="D2072" s="100"/>
      <c r="E2072" s="350" t="s">
        <v>8</v>
      </c>
      <c r="F2072" s="170">
        <v>2</v>
      </c>
      <c r="G2072" s="170">
        <v>3</v>
      </c>
      <c r="H2072" s="204">
        <v>1728</v>
      </c>
      <c r="I2072" s="204">
        <v>923.8</v>
      </c>
      <c r="J2072" s="204">
        <v>711</v>
      </c>
      <c r="K2072" s="185">
        <v>38</v>
      </c>
      <c r="L2072" s="204">
        <v>1663495.8099999998</v>
      </c>
      <c r="M2072" s="173">
        <v>2020</v>
      </c>
    </row>
    <row r="2073" spans="1:13" hidden="1">
      <c r="A2073" s="219" t="s">
        <v>4762</v>
      </c>
      <c r="B2073" s="74" t="s">
        <v>3936</v>
      </c>
      <c r="C2073" s="170">
        <v>1980</v>
      </c>
      <c r="D2073" s="100"/>
      <c r="E2073" s="350" t="s">
        <v>11</v>
      </c>
      <c r="F2073" s="170">
        <v>5</v>
      </c>
      <c r="G2073" s="170">
        <v>4</v>
      </c>
      <c r="H2073" s="204">
        <v>4133.1000000000004</v>
      </c>
      <c r="I2073" s="204">
        <v>3653.6</v>
      </c>
      <c r="J2073" s="204">
        <v>2691.3</v>
      </c>
      <c r="K2073" s="185">
        <v>162</v>
      </c>
      <c r="L2073" s="204">
        <v>289536.11800000002</v>
      </c>
      <c r="M2073" s="173">
        <v>2020</v>
      </c>
    </row>
    <row r="2074" spans="1:13" hidden="1">
      <c r="A2074" s="219" t="s">
        <v>4763</v>
      </c>
      <c r="B2074" s="74" t="s">
        <v>3937</v>
      </c>
      <c r="C2074" s="170">
        <v>1977</v>
      </c>
      <c r="D2074" s="100"/>
      <c r="E2074" s="350" t="s">
        <v>11</v>
      </c>
      <c r="F2074" s="170">
        <v>5</v>
      </c>
      <c r="G2074" s="170">
        <v>4</v>
      </c>
      <c r="H2074" s="204">
        <v>3681</v>
      </c>
      <c r="I2074" s="204">
        <v>3043.01</v>
      </c>
      <c r="J2074" s="204">
        <v>2864.91</v>
      </c>
      <c r="K2074" s="185">
        <v>163</v>
      </c>
      <c r="L2074" s="204">
        <v>273542.35000000003</v>
      </c>
      <c r="M2074" s="173">
        <v>2020</v>
      </c>
    </row>
    <row r="2075" spans="1:13" hidden="1">
      <c r="A2075" s="219" t="s">
        <v>4764</v>
      </c>
      <c r="B2075" s="74" t="s">
        <v>2233</v>
      </c>
      <c r="C2075" s="170">
        <v>1955</v>
      </c>
      <c r="D2075" s="100"/>
      <c r="E2075" s="350" t="s">
        <v>10</v>
      </c>
      <c r="F2075" s="170">
        <v>3</v>
      </c>
      <c r="G2075" s="170">
        <v>3</v>
      </c>
      <c r="H2075" s="204">
        <v>1740.42</v>
      </c>
      <c r="I2075" s="204">
        <v>1546.82</v>
      </c>
      <c r="J2075" s="204">
        <v>1415.52</v>
      </c>
      <c r="K2075" s="185">
        <v>46</v>
      </c>
      <c r="L2075" s="204">
        <v>638528.44999999995</v>
      </c>
      <c r="M2075" s="173">
        <v>2020</v>
      </c>
    </row>
    <row r="2076" spans="1:13" hidden="1">
      <c r="A2076" s="219" t="s">
        <v>4765</v>
      </c>
      <c r="B2076" s="74" t="s">
        <v>3938</v>
      </c>
      <c r="C2076" s="170">
        <v>1966</v>
      </c>
      <c r="D2076" s="100"/>
      <c r="E2076" s="350" t="s">
        <v>11</v>
      </c>
      <c r="F2076" s="170">
        <v>4</v>
      </c>
      <c r="G2076" s="170">
        <v>4</v>
      </c>
      <c r="H2076" s="204">
        <v>1631.1</v>
      </c>
      <c r="I2076" s="204">
        <v>1475</v>
      </c>
      <c r="J2076" s="204">
        <v>1475</v>
      </c>
      <c r="K2076" s="185">
        <v>89</v>
      </c>
      <c r="L2076" s="204">
        <v>235458.848</v>
      </c>
      <c r="M2076" s="173">
        <v>2020</v>
      </c>
    </row>
    <row r="2077" spans="1:13" hidden="1">
      <c r="A2077" s="219" t="s">
        <v>4766</v>
      </c>
      <c r="B2077" s="74" t="s">
        <v>3939</v>
      </c>
      <c r="C2077" s="170">
        <v>1965</v>
      </c>
      <c r="D2077" s="100"/>
      <c r="E2077" s="350" t="s">
        <v>11</v>
      </c>
      <c r="F2077" s="170">
        <v>5</v>
      </c>
      <c r="G2077" s="170">
        <v>4</v>
      </c>
      <c r="H2077" s="204">
        <v>3225.2</v>
      </c>
      <c r="I2077" s="204">
        <v>2859.36</v>
      </c>
      <c r="J2077" s="204">
        <v>2859.36</v>
      </c>
      <c r="K2077" s="185">
        <v>175</v>
      </c>
      <c r="L2077" s="204">
        <v>332929.766</v>
      </c>
      <c r="M2077" s="173">
        <v>2020</v>
      </c>
    </row>
    <row r="2078" spans="1:13" ht="31.5" hidden="1">
      <c r="A2078" s="219" t="s">
        <v>4767</v>
      </c>
      <c r="B2078" s="74" t="s">
        <v>2235</v>
      </c>
      <c r="C2078" s="170">
        <v>1958</v>
      </c>
      <c r="D2078" s="100"/>
      <c r="E2078" s="350" t="s">
        <v>8</v>
      </c>
      <c r="F2078" s="170">
        <v>3</v>
      </c>
      <c r="G2078" s="170">
        <v>3</v>
      </c>
      <c r="H2078" s="204">
        <v>1578.7</v>
      </c>
      <c r="I2078" s="204">
        <v>1528.6</v>
      </c>
      <c r="J2078" s="204">
        <v>1071.7</v>
      </c>
      <c r="K2078" s="185">
        <v>64</v>
      </c>
      <c r="L2078" s="204">
        <v>178793.64599999998</v>
      </c>
      <c r="M2078" s="173">
        <v>2020</v>
      </c>
    </row>
    <row r="2079" spans="1:13" hidden="1">
      <c r="A2079" s="219" t="s">
        <v>4768</v>
      </c>
      <c r="B2079" s="74" t="s">
        <v>3940</v>
      </c>
      <c r="C2079" s="170">
        <v>1956</v>
      </c>
      <c r="D2079" s="100"/>
      <c r="E2079" s="350" t="s">
        <v>11</v>
      </c>
      <c r="F2079" s="170">
        <v>5</v>
      </c>
      <c r="G2079" s="170">
        <v>4</v>
      </c>
      <c r="H2079" s="204">
        <v>3579.9</v>
      </c>
      <c r="I2079" s="204">
        <v>3194.2</v>
      </c>
      <c r="J2079" s="204">
        <v>2513.1</v>
      </c>
      <c r="K2079" s="185">
        <v>81</v>
      </c>
      <c r="L2079" s="204">
        <v>464551.63199999998</v>
      </c>
      <c r="M2079" s="173">
        <v>2020</v>
      </c>
    </row>
    <row r="2080" spans="1:13" hidden="1">
      <c r="A2080" s="219" t="s">
        <v>4769</v>
      </c>
      <c r="B2080" s="74" t="s">
        <v>3941</v>
      </c>
      <c r="C2080" s="170">
        <v>1961</v>
      </c>
      <c r="D2080" s="100"/>
      <c r="E2080" s="350" t="s">
        <v>11</v>
      </c>
      <c r="F2080" s="170">
        <v>4</v>
      </c>
      <c r="G2080" s="170">
        <v>2</v>
      </c>
      <c r="H2080" s="204">
        <v>1158</v>
      </c>
      <c r="I2080" s="204">
        <v>1138.04</v>
      </c>
      <c r="J2080" s="204">
        <v>1138.04</v>
      </c>
      <c r="K2080" s="185">
        <v>57</v>
      </c>
      <c r="L2080" s="204">
        <v>129590.41</v>
      </c>
      <c r="M2080" s="173">
        <v>2020</v>
      </c>
    </row>
    <row r="2081" spans="1:13" hidden="1">
      <c r="A2081" s="219" t="s">
        <v>4770</v>
      </c>
      <c r="B2081" s="74" t="s">
        <v>3942</v>
      </c>
      <c r="C2081" s="170">
        <v>1972</v>
      </c>
      <c r="D2081" s="100"/>
      <c r="E2081" s="350" t="s">
        <v>11</v>
      </c>
      <c r="F2081" s="170">
        <v>5</v>
      </c>
      <c r="G2081" s="170">
        <v>7</v>
      </c>
      <c r="H2081" s="204">
        <v>4784.8</v>
      </c>
      <c r="I2081" s="204">
        <v>3076.96</v>
      </c>
      <c r="J2081" s="204">
        <v>3076.96</v>
      </c>
      <c r="K2081" s="185">
        <v>282</v>
      </c>
      <c r="L2081" s="204">
        <v>608574.804</v>
      </c>
      <c r="M2081" s="173">
        <v>2020</v>
      </c>
    </row>
    <row r="2082" spans="1:13" ht="31.5" hidden="1">
      <c r="A2082" s="219" t="s">
        <v>4771</v>
      </c>
      <c r="B2082" s="74" t="s">
        <v>2237</v>
      </c>
      <c r="C2082" s="170">
        <v>1956</v>
      </c>
      <c r="D2082" s="100"/>
      <c r="E2082" s="350" t="s">
        <v>8</v>
      </c>
      <c r="F2082" s="170">
        <v>2</v>
      </c>
      <c r="G2082" s="170">
        <v>3</v>
      </c>
      <c r="H2082" s="204">
        <v>952.7</v>
      </c>
      <c r="I2082" s="204">
        <v>949.4</v>
      </c>
      <c r="J2082" s="204">
        <v>538.4</v>
      </c>
      <c r="K2082" s="185">
        <v>44</v>
      </c>
      <c r="L2082" s="204">
        <v>108872.796</v>
      </c>
      <c r="M2082" s="173">
        <v>2020</v>
      </c>
    </row>
    <row r="2083" spans="1:13" hidden="1">
      <c r="A2083" s="219" t="s">
        <v>4772</v>
      </c>
      <c r="B2083" s="74" t="s">
        <v>6692</v>
      </c>
      <c r="C2083" s="11">
        <v>1952</v>
      </c>
      <c r="D2083" s="11"/>
      <c r="E2083" s="11" t="s">
        <v>571</v>
      </c>
      <c r="F2083" s="11">
        <v>2</v>
      </c>
      <c r="G2083" s="11">
        <v>3</v>
      </c>
      <c r="H2083" s="10">
        <v>1202.5</v>
      </c>
      <c r="I2083" s="10">
        <v>1124.9000000000001</v>
      </c>
      <c r="J2083" s="10">
        <v>977.9</v>
      </c>
      <c r="K2083" s="12">
        <v>64</v>
      </c>
      <c r="L2083" s="204">
        <v>23665.200000000001</v>
      </c>
      <c r="M2083" s="173">
        <v>2020</v>
      </c>
    </row>
    <row r="2084" spans="1:13" hidden="1">
      <c r="A2084" s="219" t="s">
        <v>4773</v>
      </c>
      <c r="B2084" s="74" t="s">
        <v>3943</v>
      </c>
      <c r="C2084" s="170">
        <v>1952</v>
      </c>
      <c r="D2084" s="100"/>
      <c r="E2084" s="350" t="s">
        <v>11</v>
      </c>
      <c r="F2084" s="170">
        <v>3</v>
      </c>
      <c r="G2084" s="170">
        <v>2</v>
      </c>
      <c r="H2084" s="204">
        <v>668.1</v>
      </c>
      <c r="I2084" s="204">
        <v>666.5</v>
      </c>
      <c r="J2084" s="204">
        <v>666.5</v>
      </c>
      <c r="K2084" s="175">
        <v>725</v>
      </c>
      <c r="L2084" s="204">
        <v>173514.34800000003</v>
      </c>
      <c r="M2084" s="173">
        <v>2020</v>
      </c>
    </row>
    <row r="2085" spans="1:13" hidden="1">
      <c r="A2085" s="219" t="s">
        <v>4774</v>
      </c>
      <c r="B2085" s="74" t="s">
        <v>2241</v>
      </c>
      <c r="C2085" s="170">
        <v>1946</v>
      </c>
      <c r="D2085" s="100"/>
      <c r="E2085" s="350" t="s">
        <v>571</v>
      </c>
      <c r="F2085" s="170">
        <v>2</v>
      </c>
      <c r="G2085" s="170">
        <v>2</v>
      </c>
      <c r="H2085" s="204">
        <v>502.5</v>
      </c>
      <c r="I2085" s="204">
        <v>454.6</v>
      </c>
      <c r="J2085" s="204">
        <v>429.4</v>
      </c>
      <c r="K2085" s="185">
        <v>23</v>
      </c>
      <c r="L2085" s="204">
        <v>202124.96999999997</v>
      </c>
      <c r="M2085" s="173">
        <v>2020</v>
      </c>
    </row>
    <row r="2086" spans="1:13" hidden="1">
      <c r="A2086" s="219" t="s">
        <v>4775</v>
      </c>
      <c r="B2086" s="74" t="s">
        <v>6693</v>
      </c>
      <c r="C2086" s="11">
        <v>1956</v>
      </c>
      <c r="D2086" s="11"/>
      <c r="E2086" s="11" t="s">
        <v>571</v>
      </c>
      <c r="F2086" s="11">
        <v>3</v>
      </c>
      <c r="G2086" s="11">
        <v>3</v>
      </c>
      <c r="H2086" s="10">
        <v>2377.1999999999998</v>
      </c>
      <c r="I2086" s="10">
        <v>1249.5</v>
      </c>
      <c r="J2086" s="10">
        <v>1249.5</v>
      </c>
      <c r="K2086" s="12">
        <v>51</v>
      </c>
      <c r="L2086" s="204">
        <v>46783.295999999995</v>
      </c>
      <c r="M2086" s="173">
        <v>2020</v>
      </c>
    </row>
    <row r="2087" spans="1:13" hidden="1">
      <c r="A2087" s="219" t="s">
        <v>4776</v>
      </c>
      <c r="B2087" s="74" t="s">
        <v>6694</v>
      </c>
      <c r="C2087" s="11">
        <v>1956</v>
      </c>
      <c r="D2087" s="9"/>
      <c r="E2087" s="11" t="s">
        <v>571</v>
      </c>
      <c r="F2087" s="11">
        <v>3</v>
      </c>
      <c r="G2087" s="11">
        <v>4</v>
      </c>
      <c r="H2087" s="10">
        <v>3090.4</v>
      </c>
      <c r="I2087" s="10">
        <v>1619.4</v>
      </c>
      <c r="J2087" s="10">
        <v>1509.7</v>
      </c>
      <c r="K2087" s="12">
        <v>64</v>
      </c>
      <c r="L2087" s="204">
        <v>11727295.422000002</v>
      </c>
      <c r="M2087" s="173">
        <v>2020</v>
      </c>
    </row>
    <row r="2088" spans="1:13" hidden="1">
      <c r="A2088" s="219" t="s">
        <v>4777</v>
      </c>
      <c r="B2088" s="74" t="s">
        <v>6695</v>
      </c>
      <c r="C2088" s="11">
        <v>1951</v>
      </c>
      <c r="D2088" s="9"/>
      <c r="E2088" s="11" t="s">
        <v>571</v>
      </c>
      <c r="F2088" s="11">
        <v>2</v>
      </c>
      <c r="G2088" s="11">
        <v>3</v>
      </c>
      <c r="H2088" s="10">
        <v>1100.2</v>
      </c>
      <c r="I2088" s="10">
        <v>1091.7</v>
      </c>
      <c r="J2088" s="10">
        <v>1020.2</v>
      </c>
      <c r="K2088" s="12">
        <v>59</v>
      </c>
      <c r="L2088" s="204">
        <v>21651.936000000002</v>
      </c>
      <c r="M2088" s="173">
        <v>2020</v>
      </c>
    </row>
    <row r="2089" spans="1:13" hidden="1">
      <c r="A2089" s="219" t="s">
        <v>4778</v>
      </c>
      <c r="B2089" s="74" t="s">
        <v>6696</v>
      </c>
      <c r="C2089" s="11">
        <v>1951</v>
      </c>
      <c r="D2089" s="9"/>
      <c r="E2089" s="11" t="s">
        <v>62</v>
      </c>
      <c r="F2089" s="11">
        <v>2</v>
      </c>
      <c r="G2089" s="11">
        <v>2</v>
      </c>
      <c r="H2089" s="10">
        <v>760.1</v>
      </c>
      <c r="I2089" s="10">
        <v>752.6</v>
      </c>
      <c r="J2089" s="10">
        <v>752.6</v>
      </c>
      <c r="K2089" s="12">
        <v>43</v>
      </c>
      <c r="L2089" s="204">
        <v>14958.768</v>
      </c>
      <c r="M2089" s="173">
        <v>2020</v>
      </c>
    </row>
    <row r="2090" spans="1:13" hidden="1">
      <c r="A2090" s="219" t="s">
        <v>4779</v>
      </c>
      <c r="B2090" s="74" t="s">
        <v>6697</v>
      </c>
      <c r="C2090" s="11">
        <v>1951</v>
      </c>
      <c r="D2090" s="9"/>
      <c r="E2090" s="11" t="s">
        <v>62</v>
      </c>
      <c r="F2090" s="12">
        <v>2</v>
      </c>
      <c r="G2090" s="12">
        <v>2</v>
      </c>
      <c r="H2090" s="10">
        <v>845.6</v>
      </c>
      <c r="I2090" s="10">
        <v>747</v>
      </c>
      <c r="J2090" s="10">
        <v>647</v>
      </c>
      <c r="K2090" s="16">
        <v>25</v>
      </c>
      <c r="L2090" s="204">
        <v>1560270.4680000001</v>
      </c>
      <c r="M2090" s="173">
        <v>2020</v>
      </c>
    </row>
    <row r="2091" spans="1:13" hidden="1">
      <c r="A2091" s="219" t="s">
        <v>4780</v>
      </c>
      <c r="B2091" s="74" t="s">
        <v>2248</v>
      </c>
      <c r="C2091" s="170">
        <v>1958</v>
      </c>
      <c r="D2091" s="100"/>
      <c r="E2091" s="350" t="s">
        <v>10</v>
      </c>
      <c r="F2091" s="170">
        <v>4</v>
      </c>
      <c r="G2091" s="170">
        <v>4</v>
      </c>
      <c r="H2091" s="204">
        <v>4771.8599999999997</v>
      </c>
      <c r="I2091" s="204">
        <v>4306.8599999999997</v>
      </c>
      <c r="J2091" s="204">
        <v>4258.8599999999997</v>
      </c>
      <c r="K2091" s="185">
        <v>145</v>
      </c>
      <c r="L2091" s="204">
        <v>188922.69</v>
      </c>
      <c r="M2091" s="173">
        <v>2020</v>
      </c>
    </row>
    <row r="2092" spans="1:13" hidden="1">
      <c r="A2092" s="219" t="s">
        <v>4781</v>
      </c>
      <c r="B2092" s="74" t="s">
        <v>2250</v>
      </c>
      <c r="C2092" s="170">
        <v>1956</v>
      </c>
      <c r="D2092" s="100"/>
      <c r="E2092" s="350" t="s">
        <v>62</v>
      </c>
      <c r="F2092" s="170">
        <v>4</v>
      </c>
      <c r="G2092" s="170">
        <v>9</v>
      </c>
      <c r="H2092" s="204">
        <v>12574.4</v>
      </c>
      <c r="I2092" s="204">
        <v>10520.5</v>
      </c>
      <c r="J2092" s="204">
        <v>8140.9</v>
      </c>
      <c r="K2092" s="185">
        <v>300</v>
      </c>
      <c r="L2092" s="204">
        <v>1599002.4280799998</v>
      </c>
      <c r="M2092" s="173">
        <v>2020</v>
      </c>
    </row>
    <row r="2093" spans="1:13" hidden="1">
      <c r="A2093" s="219" t="s">
        <v>4782</v>
      </c>
      <c r="B2093" s="74" t="s">
        <v>2252</v>
      </c>
      <c r="C2093" s="170">
        <v>1959</v>
      </c>
      <c r="D2093" s="100"/>
      <c r="E2093" s="350" t="s">
        <v>10</v>
      </c>
      <c r="F2093" s="170">
        <v>3</v>
      </c>
      <c r="G2093" s="170">
        <v>4</v>
      </c>
      <c r="H2093" s="204">
        <v>1897.4</v>
      </c>
      <c r="I2093" s="204">
        <v>1789.5</v>
      </c>
      <c r="J2093" s="204">
        <v>1775.9</v>
      </c>
      <c r="K2093" s="185">
        <v>30</v>
      </c>
      <c r="L2093" s="204">
        <v>456941.23008000007</v>
      </c>
      <c r="M2093" s="173">
        <v>2020</v>
      </c>
    </row>
    <row r="2094" spans="1:13" hidden="1">
      <c r="A2094" s="219" t="s">
        <v>4783</v>
      </c>
      <c r="B2094" s="74" t="s">
        <v>2254</v>
      </c>
      <c r="C2094" s="170">
        <v>1955</v>
      </c>
      <c r="D2094" s="100"/>
      <c r="E2094" s="350" t="s">
        <v>10</v>
      </c>
      <c r="F2094" s="170">
        <v>2</v>
      </c>
      <c r="G2094" s="170">
        <v>2</v>
      </c>
      <c r="H2094" s="204">
        <v>673.1</v>
      </c>
      <c r="I2094" s="204">
        <v>663.1</v>
      </c>
      <c r="J2094" s="204">
        <v>663.1</v>
      </c>
      <c r="K2094" s="185">
        <v>13</v>
      </c>
      <c r="L2094" s="204">
        <v>24123.84</v>
      </c>
      <c r="M2094" s="173">
        <v>2020</v>
      </c>
    </row>
    <row r="2095" spans="1:13" hidden="1">
      <c r="A2095" s="219" t="s">
        <v>4784</v>
      </c>
      <c r="B2095" s="74" t="s">
        <v>6698</v>
      </c>
      <c r="C2095" s="11">
        <v>1961</v>
      </c>
      <c r="D2095" s="9"/>
      <c r="E2095" s="11" t="s">
        <v>11</v>
      </c>
      <c r="F2095" s="11">
        <v>5</v>
      </c>
      <c r="G2095" s="11">
        <v>4</v>
      </c>
      <c r="H2095" s="10">
        <v>3589.6</v>
      </c>
      <c r="I2095" s="10">
        <v>3555.1</v>
      </c>
      <c r="J2095" s="10">
        <v>3290.9</v>
      </c>
      <c r="K2095" s="12">
        <v>81</v>
      </c>
      <c r="L2095" s="204">
        <v>319301.64600000001</v>
      </c>
      <c r="M2095" s="173">
        <v>2020</v>
      </c>
    </row>
    <row r="2096" spans="1:13" hidden="1">
      <c r="A2096" s="219" t="s">
        <v>4785</v>
      </c>
      <c r="B2096" s="74" t="s">
        <v>2258</v>
      </c>
      <c r="C2096" s="11">
        <v>1960</v>
      </c>
      <c r="D2096" s="9"/>
      <c r="E2096" s="11" t="s">
        <v>10</v>
      </c>
      <c r="F2096" s="12">
        <v>4</v>
      </c>
      <c r="G2096" s="12">
        <v>2</v>
      </c>
      <c r="H2096" s="10">
        <v>1320</v>
      </c>
      <c r="I2096" s="10">
        <v>1193</v>
      </c>
      <c r="J2096" s="10">
        <v>1107.7</v>
      </c>
      <c r="K2096" s="16">
        <v>29</v>
      </c>
      <c r="L2096" s="204">
        <v>187495.77376000001</v>
      </c>
      <c r="M2096" s="173">
        <v>2020</v>
      </c>
    </row>
    <row r="2097" spans="1:13" hidden="1">
      <c r="A2097" s="219" t="s">
        <v>4786</v>
      </c>
      <c r="B2097" s="74" t="s">
        <v>2260</v>
      </c>
      <c r="C2097" s="11">
        <v>1959</v>
      </c>
      <c r="D2097" s="9"/>
      <c r="E2097" s="11" t="s">
        <v>62</v>
      </c>
      <c r="F2097" s="11">
        <v>4</v>
      </c>
      <c r="G2097" s="11">
        <v>2</v>
      </c>
      <c r="H2097" s="10">
        <v>1470.5</v>
      </c>
      <c r="I2097" s="10">
        <v>1008.5</v>
      </c>
      <c r="J2097" s="10">
        <v>1008.5</v>
      </c>
      <c r="K2097" s="12">
        <v>25</v>
      </c>
      <c r="L2097" s="204">
        <v>222051.78735999999</v>
      </c>
      <c r="M2097" s="173">
        <v>2020</v>
      </c>
    </row>
    <row r="2098" spans="1:13" ht="31.5" hidden="1">
      <c r="A2098" s="219" t="s">
        <v>4787</v>
      </c>
      <c r="B2098" s="74" t="s">
        <v>2262</v>
      </c>
      <c r="C2098" s="170">
        <v>1958</v>
      </c>
      <c r="D2098" s="100"/>
      <c r="E2098" s="350" t="s">
        <v>8</v>
      </c>
      <c r="F2098" s="170">
        <v>5</v>
      </c>
      <c r="G2098" s="170">
        <v>5</v>
      </c>
      <c r="H2098" s="204">
        <v>5413.1</v>
      </c>
      <c r="I2098" s="204">
        <v>4444.2</v>
      </c>
      <c r="J2098" s="204">
        <v>3829.9</v>
      </c>
      <c r="K2098" s="185">
        <v>195</v>
      </c>
      <c r="L2098" s="204">
        <v>19264.8229403732</v>
      </c>
      <c r="M2098" s="173">
        <v>2020</v>
      </c>
    </row>
    <row r="2099" spans="1:13" ht="31.5" hidden="1">
      <c r="A2099" s="219" t="s">
        <v>4788</v>
      </c>
      <c r="B2099" s="74" t="s">
        <v>2264</v>
      </c>
      <c r="C2099" s="170">
        <v>1953</v>
      </c>
      <c r="D2099" s="100"/>
      <c r="E2099" s="350" t="s">
        <v>8</v>
      </c>
      <c r="F2099" s="170">
        <v>2</v>
      </c>
      <c r="G2099" s="170">
        <v>3</v>
      </c>
      <c r="H2099" s="204">
        <v>1285.5</v>
      </c>
      <c r="I2099" s="204">
        <v>1000</v>
      </c>
      <c r="J2099" s="204">
        <v>771.5</v>
      </c>
      <c r="K2099" s="185">
        <v>43</v>
      </c>
      <c r="L2099" s="204">
        <v>32396.790558579884</v>
      </c>
      <c r="M2099" s="173">
        <v>2020</v>
      </c>
    </row>
    <row r="2100" spans="1:13" ht="31.5" hidden="1">
      <c r="A2100" s="219" t="s">
        <v>4789</v>
      </c>
      <c r="B2100" s="74" t="s">
        <v>2266</v>
      </c>
      <c r="C2100" s="170">
        <v>1952</v>
      </c>
      <c r="D2100" s="100"/>
      <c r="E2100" s="350" t="s">
        <v>8</v>
      </c>
      <c r="F2100" s="170">
        <v>2</v>
      </c>
      <c r="G2100" s="170">
        <v>3</v>
      </c>
      <c r="H2100" s="204">
        <v>1974.7</v>
      </c>
      <c r="I2100" s="204">
        <v>1649.9</v>
      </c>
      <c r="J2100" s="204">
        <v>1128.8</v>
      </c>
      <c r="K2100" s="185">
        <v>83</v>
      </c>
      <c r="L2100" s="204">
        <v>4378.3816112881204</v>
      </c>
      <c r="M2100" s="173">
        <v>2020</v>
      </c>
    </row>
    <row r="2101" spans="1:13" hidden="1">
      <c r="A2101" s="219" t="s">
        <v>4790</v>
      </c>
      <c r="B2101" s="74" t="s">
        <v>2270</v>
      </c>
      <c r="C2101" s="170">
        <v>1958</v>
      </c>
      <c r="D2101" s="100"/>
      <c r="E2101" s="350" t="s">
        <v>10</v>
      </c>
      <c r="F2101" s="170">
        <v>2</v>
      </c>
      <c r="G2101" s="170">
        <v>1</v>
      </c>
      <c r="H2101" s="204">
        <v>451.9</v>
      </c>
      <c r="I2101" s="204">
        <v>405.6</v>
      </c>
      <c r="J2101" s="204">
        <v>405.6</v>
      </c>
      <c r="K2101" s="185">
        <v>19</v>
      </c>
      <c r="L2101" s="204">
        <v>110768.8064</v>
      </c>
      <c r="M2101" s="173">
        <v>2020</v>
      </c>
    </row>
    <row r="2102" spans="1:13" hidden="1">
      <c r="A2102" s="219" t="s">
        <v>4791</v>
      </c>
      <c r="B2102" s="74" t="s">
        <v>2272</v>
      </c>
      <c r="C2102" s="170">
        <v>1958</v>
      </c>
      <c r="D2102" s="100"/>
      <c r="E2102" s="350" t="s">
        <v>10</v>
      </c>
      <c r="F2102" s="170">
        <v>2</v>
      </c>
      <c r="G2102" s="170">
        <v>1</v>
      </c>
      <c r="H2102" s="204">
        <v>459.8</v>
      </c>
      <c r="I2102" s="204">
        <v>414.1</v>
      </c>
      <c r="J2102" s="204">
        <v>414.1</v>
      </c>
      <c r="K2102" s="185">
        <v>20</v>
      </c>
      <c r="L2102" s="204">
        <v>111004.39136000001</v>
      </c>
      <c r="M2102" s="173">
        <v>2020</v>
      </c>
    </row>
    <row r="2103" spans="1:13" hidden="1">
      <c r="A2103" s="219" t="s">
        <v>4792</v>
      </c>
      <c r="B2103" s="74" t="s">
        <v>2274</v>
      </c>
      <c r="C2103" s="170">
        <v>1958</v>
      </c>
      <c r="D2103" s="100"/>
      <c r="E2103" s="350" t="s">
        <v>10</v>
      </c>
      <c r="F2103" s="170">
        <v>3</v>
      </c>
      <c r="G2103" s="170">
        <v>2</v>
      </c>
      <c r="H2103" s="204">
        <v>1115.5999999999999</v>
      </c>
      <c r="I2103" s="204">
        <v>987.1</v>
      </c>
      <c r="J2103" s="204">
        <v>987.1</v>
      </c>
      <c r="K2103" s="185">
        <v>39</v>
      </c>
      <c r="L2103" s="204">
        <v>56177.530879999998</v>
      </c>
      <c r="M2103" s="173">
        <v>2020</v>
      </c>
    </row>
    <row r="2104" spans="1:13" hidden="1">
      <c r="A2104" s="219" t="s">
        <v>4793</v>
      </c>
      <c r="B2104" s="74" t="s">
        <v>2276</v>
      </c>
      <c r="C2104" s="170">
        <v>1960</v>
      </c>
      <c r="D2104" s="100"/>
      <c r="E2104" s="350" t="s">
        <v>62</v>
      </c>
      <c r="F2104" s="170">
        <v>5</v>
      </c>
      <c r="G2104" s="170">
        <v>4</v>
      </c>
      <c r="H2104" s="204">
        <v>5891.2</v>
      </c>
      <c r="I2104" s="204">
        <v>5861.2</v>
      </c>
      <c r="J2104" s="204">
        <v>3772.5</v>
      </c>
      <c r="K2104" s="185">
        <v>123</v>
      </c>
      <c r="L2104" s="204">
        <v>128828.7616</v>
      </c>
      <c r="M2104" s="173">
        <v>2020</v>
      </c>
    </row>
    <row r="2105" spans="1:13" hidden="1">
      <c r="A2105" s="219" t="s">
        <v>4794</v>
      </c>
      <c r="B2105" s="74" t="s">
        <v>2279</v>
      </c>
      <c r="C2105" s="170">
        <v>1958</v>
      </c>
      <c r="D2105" s="100"/>
      <c r="E2105" s="350" t="s">
        <v>10</v>
      </c>
      <c r="F2105" s="170">
        <v>3</v>
      </c>
      <c r="G2105" s="170">
        <v>2</v>
      </c>
      <c r="H2105" s="204">
        <v>1698.4</v>
      </c>
      <c r="I2105" s="204">
        <v>947.9</v>
      </c>
      <c r="J2105" s="204">
        <v>830.5</v>
      </c>
      <c r="K2105" s="185">
        <v>45</v>
      </c>
      <c r="L2105" s="204">
        <v>432854.59</v>
      </c>
      <c r="M2105" s="173">
        <v>2020</v>
      </c>
    </row>
    <row r="2106" spans="1:13" hidden="1">
      <c r="A2106" s="219" t="s">
        <v>4795</v>
      </c>
      <c r="B2106" s="74" t="s">
        <v>2281</v>
      </c>
      <c r="C2106" s="170">
        <v>1958</v>
      </c>
      <c r="D2106" s="100"/>
      <c r="E2106" s="350" t="s">
        <v>11</v>
      </c>
      <c r="F2106" s="170">
        <v>5</v>
      </c>
      <c r="G2106" s="170">
        <v>4</v>
      </c>
      <c r="H2106" s="204">
        <v>4237.6000000000004</v>
      </c>
      <c r="I2106" s="204">
        <v>3293.8</v>
      </c>
      <c r="J2106" s="204">
        <v>3081</v>
      </c>
      <c r="K2106" s="185">
        <v>146</v>
      </c>
      <c r="L2106" s="204">
        <v>16153.081474738299</v>
      </c>
      <c r="M2106" s="173">
        <v>2020</v>
      </c>
    </row>
    <row r="2107" spans="1:13" hidden="1">
      <c r="A2107" s="219" t="s">
        <v>4796</v>
      </c>
      <c r="B2107" s="74" t="s">
        <v>2284</v>
      </c>
      <c r="C2107" s="170">
        <v>1958</v>
      </c>
      <c r="D2107" s="100"/>
      <c r="E2107" s="350" t="s">
        <v>62</v>
      </c>
      <c r="F2107" s="170">
        <v>4</v>
      </c>
      <c r="G2107" s="170">
        <v>5</v>
      </c>
      <c r="H2107" s="204">
        <v>4902.2299999999996</v>
      </c>
      <c r="I2107" s="204">
        <v>3208.9</v>
      </c>
      <c r="J2107" s="204">
        <v>1375.3</v>
      </c>
      <c r="K2107" s="185">
        <v>124</v>
      </c>
      <c r="L2107" s="204">
        <v>255591.13999999998</v>
      </c>
      <c r="M2107" s="173">
        <v>2020</v>
      </c>
    </row>
    <row r="2108" spans="1:13" hidden="1">
      <c r="A2108" s="219" t="s">
        <v>4797</v>
      </c>
      <c r="B2108" s="74" t="s">
        <v>2286</v>
      </c>
      <c r="C2108" s="170">
        <v>1934</v>
      </c>
      <c r="D2108" s="100"/>
      <c r="E2108" s="350" t="s">
        <v>62</v>
      </c>
      <c r="F2108" s="170">
        <v>4</v>
      </c>
      <c r="G2108" s="170">
        <v>5</v>
      </c>
      <c r="H2108" s="204">
        <v>4025.07</v>
      </c>
      <c r="I2108" s="204">
        <v>2868.8</v>
      </c>
      <c r="J2108" s="204">
        <v>1851.9</v>
      </c>
      <c r="K2108" s="185">
        <v>150</v>
      </c>
      <c r="L2108" s="204">
        <v>76001.77</v>
      </c>
      <c r="M2108" s="173">
        <v>2020</v>
      </c>
    </row>
    <row r="2109" spans="1:13" ht="31.5" hidden="1">
      <c r="A2109" s="219" t="s">
        <v>4798</v>
      </c>
      <c r="B2109" s="74" t="s">
        <v>1317</v>
      </c>
      <c r="C2109" s="170">
        <v>1933</v>
      </c>
      <c r="D2109" s="100"/>
      <c r="E2109" s="350" t="s">
        <v>8</v>
      </c>
      <c r="F2109" s="170">
        <v>4</v>
      </c>
      <c r="G2109" s="170">
        <v>5</v>
      </c>
      <c r="H2109" s="204">
        <v>2924.6</v>
      </c>
      <c r="I2109" s="204">
        <v>2924.6</v>
      </c>
      <c r="J2109" s="204">
        <v>2395.9</v>
      </c>
      <c r="K2109" s="185">
        <v>193</v>
      </c>
      <c r="L2109" s="204">
        <v>5083491.9374850728</v>
      </c>
      <c r="M2109" s="173">
        <v>2020</v>
      </c>
    </row>
    <row r="2110" spans="1:13" ht="31.5" hidden="1">
      <c r="A2110" s="219" t="s">
        <v>4799</v>
      </c>
      <c r="B2110" s="74" t="s">
        <v>1318</v>
      </c>
      <c r="C2110" s="170">
        <v>1938</v>
      </c>
      <c r="D2110" s="100"/>
      <c r="E2110" s="350" t="s">
        <v>8</v>
      </c>
      <c r="F2110" s="170">
        <v>4</v>
      </c>
      <c r="G2110" s="170">
        <v>5</v>
      </c>
      <c r="H2110" s="204">
        <v>2877.4</v>
      </c>
      <c r="I2110" s="204">
        <v>2485.1999999999998</v>
      </c>
      <c r="J2110" s="204">
        <v>2163.6</v>
      </c>
      <c r="K2110" s="185">
        <v>176</v>
      </c>
      <c r="L2110" s="204">
        <v>6629800.2813966181</v>
      </c>
      <c r="M2110" s="173">
        <v>2020</v>
      </c>
    </row>
    <row r="2111" spans="1:13" hidden="1">
      <c r="A2111" s="219" t="s">
        <v>4800</v>
      </c>
      <c r="B2111" s="74" t="s">
        <v>2290</v>
      </c>
      <c r="C2111" s="170">
        <v>1934</v>
      </c>
      <c r="D2111" s="100"/>
      <c r="E2111" s="350" t="s">
        <v>62</v>
      </c>
      <c r="F2111" s="170">
        <v>4</v>
      </c>
      <c r="G2111" s="170">
        <v>5</v>
      </c>
      <c r="H2111" s="204">
        <v>4117.1000000000004</v>
      </c>
      <c r="I2111" s="204">
        <v>2878.6</v>
      </c>
      <c r="J2111" s="204">
        <v>1678.1</v>
      </c>
      <c r="K2111" s="185">
        <v>147</v>
      </c>
      <c r="L2111" s="204">
        <v>247946.52671999999</v>
      </c>
      <c r="M2111" s="173">
        <v>2020</v>
      </c>
    </row>
    <row r="2112" spans="1:13" ht="31.5" hidden="1">
      <c r="A2112" s="219" t="s">
        <v>4801</v>
      </c>
      <c r="B2112" s="74" t="s">
        <v>1319</v>
      </c>
      <c r="C2112" s="170">
        <v>1933</v>
      </c>
      <c r="D2112" s="100"/>
      <c r="E2112" s="350" t="s">
        <v>8</v>
      </c>
      <c r="F2112" s="170">
        <v>4</v>
      </c>
      <c r="G2112" s="170">
        <v>5</v>
      </c>
      <c r="H2112" s="204">
        <v>3132</v>
      </c>
      <c r="I2112" s="204">
        <v>2815.6</v>
      </c>
      <c r="J2112" s="204">
        <v>2617.8000000000002</v>
      </c>
      <c r="K2112" s="185">
        <v>130</v>
      </c>
      <c r="L2112" s="204">
        <v>5071237.0859025298</v>
      </c>
      <c r="M2112" s="173">
        <v>2020</v>
      </c>
    </row>
    <row r="2113" spans="1:13" hidden="1">
      <c r="A2113" s="219" t="s">
        <v>4802</v>
      </c>
      <c r="B2113" s="74" t="s">
        <v>6699</v>
      </c>
      <c r="C2113" s="11">
        <v>1950</v>
      </c>
      <c r="D2113" s="9"/>
      <c r="E2113" s="11" t="s">
        <v>571</v>
      </c>
      <c r="F2113" s="11">
        <v>3</v>
      </c>
      <c r="G2113" s="11">
        <v>3</v>
      </c>
      <c r="H2113" s="10">
        <v>3802.76</v>
      </c>
      <c r="I2113" s="10">
        <v>3802.76</v>
      </c>
      <c r="J2113" s="10">
        <v>1113.1199999999999</v>
      </c>
      <c r="K2113" s="12">
        <v>197</v>
      </c>
      <c r="L2113" s="204">
        <v>7137795.4203909673</v>
      </c>
      <c r="M2113" s="173">
        <v>2020</v>
      </c>
    </row>
    <row r="2114" spans="1:13" hidden="1">
      <c r="A2114" s="219" t="s">
        <v>4803</v>
      </c>
      <c r="B2114" s="74" t="s">
        <v>6700</v>
      </c>
      <c r="C2114" s="11">
        <v>1954</v>
      </c>
      <c r="D2114" s="9"/>
      <c r="E2114" s="11" t="s">
        <v>571</v>
      </c>
      <c r="F2114" s="11">
        <v>3</v>
      </c>
      <c r="G2114" s="11">
        <v>1</v>
      </c>
      <c r="H2114" s="10">
        <v>617</v>
      </c>
      <c r="I2114" s="10">
        <v>527.79999999999995</v>
      </c>
      <c r="J2114" s="10">
        <v>443</v>
      </c>
      <c r="K2114" s="12">
        <v>23</v>
      </c>
      <c r="L2114" s="204">
        <v>1234851.02</v>
      </c>
      <c r="M2114" s="173">
        <v>2020</v>
      </c>
    </row>
    <row r="2115" spans="1:13" ht="31.5" hidden="1">
      <c r="A2115" s="219" t="s">
        <v>4804</v>
      </c>
      <c r="B2115" s="74" t="s">
        <v>1320</v>
      </c>
      <c r="C2115" s="170">
        <v>1946</v>
      </c>
      <c r="D2115" s="100"/>
      <c r="E2115" s="350" t="s">
        <v>8</v>
      </c>
      <c r="F2115" s="170">
        <v>3</v>
      </c>
      <c r="G2115" s="170">
        <v>1</v>
      </c>
      <c r="H2115" s="204">
        <v>603</v>
      </c>
      <c r="I2115" s="204">
        <v>514.6</v>
      </c>
      <c r="J2115" s="204">
        <v>381.5</v>
      </c>
      <c r="K2115" s="185">
        <v>49</v>
      </c>
      <c r="L2115" s="204">
        <v>1248367.1742579222</v>
      </c>
      <c r="M2115" s="173">
        <v>2020</v>
      </c>
    </row>
    <row r="2116" spans="1:13" ht="31.5" hidden="1">
      <c r="A2116" s="219" t="s">
        <v>4805</v>
      </c>
      <c r="B2116" s="74" t="s">
        <v>1321</v>
      </c>
      <c r="C2116" s="170">
        <v>1946</v>
      </c>
      <c r="D2116" s="100"/>
      <c r="E2116" s="350" t="s">
        <v>8</v>
      </c>
      <c r="F2116" s="170">
        <v>3</v>
      </c>
      <c r="G2116" s="170">
        <v>1</v>
      </c>
      <c r="H2116" s="204">
        <v>610.79999999999995</v>
      </c>
      <c r="I2116" s="204">
        <v>593.5</v>
      </c>
      <c r="J2116" s="204">
        <v>332.5</v>
      </c>
      <c r="K2116" s="185">
        <v>35</v>
      </c>
      <c r="L2116" s="204">
        <v>1277636.2600647819</v>
      </c>
      <c r="M2116" s="173">
        <v>2020</v>
      </c>
    </row>
    <row r="2117" spans="1:13" hidden="1">
      <c r="A2117" s="219" t="s">
        <v>4806</v>
      </c>
      <c r="B2117" s="74" t="s">
        <v>6701</v>
      </c>
      <c r="C2117" s="170">
        <v>1982</v>
      </c>
      <c r="D2117" s="100"/>
      <c r="E2117" s="317" t="s">
        <v>10</v>
      </c>
      <c r="F2117" s="317">
        <v>5</v>
      </c>
      <c r="G2117" s="317">
        <v>4</v>
      </c>
      <c r="H2117" s="112">
        <v>3535.4</v>
      </c>
      <c r="I2117" s="112">
        <v>3134.7</v>
      </c>
      <c r="J2117" s="112">
        <v>3134.7</v>
      </c>
      <c r="K2117" s="114">
        <v>173</v>
      </c>
      <c r="L2117" s="204">
        <v>164588.42576000001</v>
      </c>
      <c r="M2117" s="173">
        <v>2020</v>
      </c>
    </row>
    <row r="2118" spans="1:13" hidden="1">
      <c r="A2118" s="219" t="s">
        <v>4807</v>
      </c>
      <c r="B2118" s="74" t="s">
        <v>2296</v>
      </c>
      <c r="C2118" s="170">
        <v>1960</v>
      </c>
      <c r="D2118" s="100"/>
      <c r="E2118" s="350" t="s">
        <v>10</v>
      </c>
      <c r="F2118" s="170">
        <v>5</v>
      </c>
      <c r="G2118" s="170">
        <v>4</v>
      </c>
      <c r="H2118" s="204">
        <v>4125.3999999999996</v>
      </c>
      <c r="I2118" s="204">
        <v>3702.9</v>
      </c>
      <c r="J2118" s="204">
        <v>2778.3</v>
      </c>
      <c r="K2118" s="185">
        <v>114</v>
      </c>
      <c r="L2118" s="204">
        <v>1784698.4127000002</v>
      </c>
      <c r="M2118" s="173">
        <v>2020</v>
      </c>
    </row>
    <row r="2119" spans="1:13" hidden="1">
      <c r="A2119" s="219" t="s">
        <v>4808</v>
      </c>
      <c r="B2119" s="74" t="s">
        <v>6702</v>
      </c>
      <c r="C2119" s="170">
        <v>1959</v>
      </c>
      <c r="D2119" s="100"/>
      <c r="E2119" s="317" t="s">
        <v>10</v>
      </c>
      <c r="F2119" s="317">
        <v>5</v>
      </c>
      <c r="G2119" s="317">
        <v>4</v>
      </c>
      <c r="H2119" s="112">
        <v>6032.7</v>
      </c>
      <c r="I2119" s="112">
        <v>4727.8</v>
      </c>
      <c r="J2119" s="112">
        <v>3772.4</v>
      </c>
      <c r="K2119" s="114">
        <v>121</v>
      </c>
      <c r="L2119" s="204">
        <v>915879.87527999992</v>
      </c>
      <c r="M2119" s="173">
        <v>2020</v>
      </c>
    </row>
    <row r="2120" spans="1:13" hidden="1">
      <c r="A2120" s="219" t="s">
        <v>4809</v>
      </c>
      <c r="B2120" s="74" t="s">
        <v>2298</v>
      </c>
      <c r="C2120" s="170">
        <v>1959</v>
      </c>
      <c r="D2120" s="100"/>
      <c r="E2120" s="350" t="s">
        <v>62</v>
      </c>
      <c r="F2120" s="170">
        <v>5</v>
      </c>
      <c r="G2120" s="170">
        <v>5</v>
      </c>
      <c r="H2120" s="204">
        <v>5659.4</v>
      </c>
      <c r="I2120" s="204">
        <v>4635.1000000000004</v>
      </c>
      <c r="J2120" s="204">
        <v>4552.3</v>
      </c>
      <c r="K2120" s="185">
        <v>137</v>
      </c>
      <c r="L2120" s="204">
        <v>800366.17521999986</v>
      </c>
      <c r="M2120" s="173">
        <v>2020</v>
      </c>
    </row>
    <row r="2121" spans="1:13" hidden="1">
      <c r="A2121" s="219" t="s">
        <v>4810</v>
      </c>
      <c r="B2121" s="74" t="s">
        <v>2300</v>
      </c>
      <c r="C2121" s="170">
        <v>1959</v>
      </c>
      <c r="D2121" s="100"/>
      <c r="E2121" s="350" t="s">
        <v>62</v>
      </c>
      <c r="F2121" s="170">
        <v>5</v>
      </c>
      <c r="G2121" s="170">
        <v>4</v>
      </c>
      <c r="H2121" s="204">
        <v>3841</v>
      </c>
      <c r="I2121" s="204">
        <v>3101.2</v>
      </c>
      <c r="J2121" s="204">
        <v>2577</v>
      </c>
      <c r="K2121" s="185">
        <v>88</v>
      </c>
      <c r="L2121" s="204">
        <v>1450669.6782</v>
      </c>
      <c r="M2121" s="173">
        <v>2020</v>
      </c>
    </row>
    <row r="2122" spans="1:13" hidden="1">
      <c r="A2122" s="219" t="s">
        <v>4811</v>
      </c>
      <c r="B2122" s="74" t="s">
        <v>2302</v>
      </c>
      <c r="C2122" s="170">
        <v>1960</v>
      </c>
      <c r="D2122" s="100"/>
      <c r="E2122" s="350" t="s">
        <v>10</v>
      </c>
      <c r="F2122" s="170">
        <v>4</v>
      </c>
      <c r="G2122" s="170">
        <v>3</v>
      </c>
      <c r="H2122" s="204">
        <v>2089.4</v>
      </c>
      <c r="I2122" s="204">
        <v>2057.4</v>
      </c>
      <c r="J2122" s="204">
        <v>2028.1</v>
      </c>
      <c r="K2122" s="185">
        <v>50</v>
      </c>
      <c r="L2122" s="204">
        <v>493374.31224000006</v>
      </c>
      <c r="M2122" s="173">
        <v>2020</v>
      </c>
    </row>
    <row r="2123" spans="1:13" hidden="1">
      <c r="A2123" s="219" t="s">
        <v>4812</v>
      </c>
      <c r="B2123" s="74" t="s">
        <v>2308</v>
      </c>
      <c r="C2123" s="170">
        <v>1959</v>
      </c>
      <c r="D2123" s="100"/>
      <c r="E2123" s="350" t="s">
        <v>62</v>
      </c>
      <c r="F2123" s="170">
        <v>3</v>
      </c>
      <c r="G2123" s="170">
        <v>5</v>
      </c>
      <c r="H2123" s="204">
        <v>2689.3</v>
      </c>
      <c r="I2123" s="204">
        <v>2427.1999999999998</v>
      </c>
      <c r="J2123" s="204">
        <v>2288.6</v>
      </c>
      <c r="K2123" s="185">
        <v>117</v>
      </c>
      <c r="L2123" s="204">
        <v>1482680.2766</v>
      </c>
      <c r="M2123" s="173">
        <v>2020</v>
      </c>
    </row>
    <row r="2124" spans="1:13" hidden="1">
      <c r="A2124" s="219" t="s">
        <v>4813</v>
      </c>
      <c r="B2124" s="74" t="s">
        <v>2310</v>
      </c>
      <c r="C2124" s="170">
        <v>1958</v>
      </c>
      <c r="D2124" s="100"/>
      <c r="E2124" s="350" t="s">
        <v>62</v>
      </c>
      <c r="F2124" s="170">
        <v>4</v>
      </c>
      <c r="G2124" s="170">
        <v>4</v>
      </c>
      <c r="H2124" s="204">
        <v>3361.1</v>
      </c>
      <c r="I2124" s="204">
        <v>2528.6999999999998</v>
      </c>
      <c r="J2124" s="204">
        <v>2321.4</v>
      </c>
      <c r="K2124" s="185">
        <v>98</v>
      </c>
      <c r="L2124" s="204">
        <v>225602.91888000001</v>
      </c>
      <c r="M2124" s="173">
        <v>2020</v>
      </c>
    </row>
    <row r="2125" spans="1:13" hidden="1">
      <c r="A2125" s="219" t="s">
        <v>4814</v>
      </c>
      <c r="B2125" s="74" t="s">
        <v>2313</v>
      </c>
      <c r="C2125" s="170">
        <v>1955</v>
      </c>
      <c r="D2125" s="100"/>
      <c r="E2125" s="350" t="s">
        <v>62</v>
      </c>
      <c r="F2125" s="170">
        <v>2</v>
      </c>
      <c r="G2125" s="170">
        <v>2</v>
      </c>
      <c r="H2125" s="204">
        <v>758.7</v>
      </c>
      <c r="I2125" s="204">
        <v>627.29999999999995</v>
      </c>
      <c r="J2125" s="204">
        <v>495.9</v>
      </c>
      <c r="K2125" s="185">
        <v>49</v>
      </c>
      <c r="L2125" s="204">
        <v>14939.088000000002</v>
      </c>
      <c r="M2125" s="173">
        <v>2020</v>
      </c>
    </row>
    <row r="2126" spans="1:13" hidden="1">
      <c r="A2126" s="219" t="s">
        <v>4815</v>
      </c>
      <c r="B2126" s="74" t="s">
        <v>3944</v>
      </c>
      <c r="C2126" s="170">
        <v>1946</v>
      </c>
      <c r="D2126" s="100"/>
      <c r="E2126" s="350" t="s">
        <v>571</v>
      </c>
      <c r="F2126" s="170">
        <v>2</v>
      </c>
      <c r="G2126" s="170">
        <v>1</v>
      </c>
      <c r="H2126" s="204">
        <v>477.2</v>
      </c>
      <c r="I2126" s="204">
        <v>447.1</v>
      </c>
      <c r="J2126" s="204">
        <v>447.1</v>
      </c>
      <c r="K2126" s="185">
        <v>24</v>
      </c>
      <c r="L2126" s="204">
        <v>183125.58000000002</v>
      </c>
      <c r="M2126" s="173">
        <v>2020</v>
      </c>
    </row>
    <row r="2127" spans="1:13" hidden="1">
      <c r="A2127" s="219" t="s">
        <v>4816</v>
      </c>
      <c r="B2127" s="74" t="s">
        <v>3945</v>
      </c>
      <c r="C2127" s="170">
        <v>1945</v>
      </c>
      <c r="D2127" s="100"/>
      <c r="E2127" s="350" t="s">
        <v>571</v>
      </c>
      <c r="F2127" s="170">
        <v>2</v>
      </c>
      <c r="G2127" s="170">
        <v>1</v>
      </c>
      <c r="H2127" s="204">
        <v>483.7</v>
      </c>
      <c r="I2127" s="204">
        <v>428.1</v>
      </c>
      <c r="J2127" s="204">
        <v>428.1</v>
      </c>
      <c r="K2127" s="185">
        <v>25</v>
      </c>
      <c r="L2127" s="204">
        <v>186852.09999999998</v>
      </c>
      <c r="M2127" s="173">
        <v>2020</v>
      </c>
    </row>
    <row r="2128" spans="1:13" hidden="1">
      <c r="A2128" s="219" t="s">
        <v>4817</v>
      </c>
      <c r="B2128" s="74" t="s">
        <v>2315</v>
      </c>
      <c r="C2128" s="170">
        <v>1957</v>
      </c>
      <c r="D2128" s="100"/>
      <c r="E2128" s="350" t="s">
        <v>10</v>
      </c>
      <c r="F2128" s="170">
        <v>2</v>
      </c>
      <c r="G2128" s="170">
        <v>1</v>
      </c>
      <c r="H2128" s="204">
        <v>665.2</v>
      </c>
      <c r="I2128" s="204">
        <v>570.6</v>
      </c>
      <c r="J2128" s="204">
        <v>414.5</v>
      </c>
      <c r="K2128" s="185">
        <v>32</v>
      </c>
      <c r="L2128" s="204">
        <v>67015.929121165202</v>
      </c>
      <c r="M2128" s="173">
        <v>2020</v>
      </c>
    </row>
    <row r="2129" spans="1:13" hidden="1">
      <c r="A2129" s="219" t="s">
        <v>4818</v>
      </c>
      <c r="B2129" s="74" t="s">
        <v>2317</v>
      </c>
      <c r="C2129" s="170">
        <v>1959</v>
      </c>
      <c r="D2129" s="100"/>
      <c r="E2129" s="350" t="s">
        <v>10</v>
      </c>
      <c r="F2129" s="170">
        <v>2</v>
      </c>
      <c r="G2129" s="170">
        <v>1</v>
      </c>
      <c r="H2129" s="204">
        <v>594.9</v>
      </c>
      <c r="I2129" s="204">
        <v>489.32</v>
      </c>
      <c r="J2129" s="204">
        <v>386.3</v>
      </c>
      <c r="K2129" s="185">
        <v>33</v>
      </c>
      <c r="L2129" s="204">
        <v>63669.691634228497</v>
      </c>
      <c r="M2129" s="173">
        <v>2020</v>
      </c>
    </row>
    <row r="2130" spans="1:13" hidden="1">
      <c r="A2130" s="219" t="s">
        <v>4819</v>
      </c>
      <c r="B2130" s="74" t="s">
        <v>2319</v>
      </c>
      <c r="C2130" s="170">
        <v>1959</v>
      </c>
      <c r="D2130" s="100"/>
      <c r="E2130" s="350" t="s">
        <v>576</v>
      </c>
      <c r="F2130" s="170">
        <v>1</v>
      </c>
      <c r="G2130" s="170">
        <v>4</v>
      </c>
      <c r="H2130" s="204">
        <v>172.3</v>
      </c>
      <c r="I2130" s="204">
        <v>168</v>
      </c>
      <c r="J2130" s="204">
        <v>130</v>
      </c>
      <c r="K2130" s="175">
        <v>9</v>
      </c>
      <c r="L2130" s="204">
        <v>341618.32060000004</v>
      </c>
      <c r="M2130" s="173">
        <v>2020</v>
      </c>
    </row>
    <row r="2131" spans="1:13" hidden="1">
      <c r="A2131" s="219" t="s">
        <v>4820</v>
      </c>
      <c r="B2131" s="74" t="s">
        <v>6703</v>
      </c>
      <c r="C2131" s="11">
        <v>1958</v>
      </c>
      <c r="D2131" s="11"/>
      <c r="E2131" s="11" t="s">
        <v>576</v>
      </c>
      <c r="F2131" s="11">
        <v>1</v>
      </c>
      <c r="G2131" s="11">
        <v>3</v>
      </c>
      <c r="H2131" s="10">
        <v>332</v>
      </c>
      <c r="I2131" s="10">
        <v>290.7</v>
      </c>
      <c r="J2131" s="10">
        <v>210.3</v>
      </c>
      <c r="K2131" s="12">
        <v>19</v>
      </c>
      <c r="L2131" s="204">
        <v>256307.86680000002</v>
      </c>
      <c r="M2131" s="173">
        <v>2020</v>
      </c>
    </row>
    <row r="2132" spans="1:13" ht="31.5" hidden="1">
      <c r="A2132" s="219" t="s">
        <v>4821</v>
      </c>
      <c r="B2132" s="74" t="s">
        <v>2322</v>
      </c>
      <c r="C2132" s="170">
        <v>1936</v>
      </c>
      <c r="D2132" s="100"/>
      <c r="E2132" s="350" t="s">
        <v>8</v>
      </c>
      <c r="F2132" s="170">
        <v>5</v>
      </c>
      <c r="G2132" s="170">
        <v>4</v>
      </c>
      <c r="H2132" s="204">
        <v>6255.6</v>
      </c>
      <c r="I2132" s="204">
        <v>4587.7</v>
      </c>
      <c r="J2132" s="204">
        <v>3151.9</v>
      </c>
      <c r="K2132" s="175">
        <v>106</v>
      </c>
      <c r="L2132" s="204">
        <v>129157.29000000001</v>
      </c>
      <c r="M2132" s="173">
        <v>2020</v>
      </c>
    </row>
    <row r="2133" spans="1:13" hidden="1">
      <c r="A2133" s="219" t="s">
        <v>4822</v>
      </c>
      <c r="B2133" s="74" t="s">
        <v>3946</v>
      </c>
      <c r="C2133" s="170">
        <v>1936</v>
      </c>
      <c r="D2133" s="100"/>
      <c r="E2133" s="350" t="s">
        <v>62</v>
      </c>
      <c r="F2133" s="170">
        <v>7</v>
      </c>
      <c r="G2133" s="170">
        <v>6</v>
      </c>
      <c r="H2133" s="204">
        <v>7646.1</v>
      </c>
      <c r="I2133" s="204">
        <v>5864.3</v>
      </c>
      <c r="J2133" s="204">
        <v>4575.8</v>
      </c>
      <c r="K2133" s="175">
        <v>145</v>
      </c>
      <c r="L2133" s="204">
        <v>47253.120000000003</v>
      </c>
      <c r="M2133" s="173">
        <v>2020</v>
      </c>
    </row>
    <row r="2134" spans="1:13" hidden="1">
      <c r="A2134" s="219" t="s">
        <v>4823</v>
      </c>
      <c r="B2134" s="74" t="s">
        <v>6704</v>
      </c>
      <c r="C2134" s="11">
        <v>1937</v>
      </c>
      <c r="D2134" s="11"/>
      <c r="E2134" s="11" t="s">
        <v>62</v>
      </c>
      <c r="F2134" s="11">
        <v>7</v>
      </c>
      <c r="G2134" s="11">
        <v>10</v>
      </c>
      <c r="H2134" s="10">
        <v>9725</v>
      </c>
      <c r="I2134" s="10">
        <v>6865.4</v>
      </c>
      <c r="J2134" s="10">
        <v>6865.4</v>
      </c>
      <c r="K2134" s="12">
        <v>169</v>
      </c>
      <c r="L2134" s="204">
        <v>208944.52800000002</v>
      </c>
      <c r="M2134" s="173">
        <v>2020</v>
      </c>
    </row>
    <row r="2135" spans="1:13" hidden="1">
      <c r="A2135" s="219" t="s">
        <v>4824</v>
      </c>
      <c r="B2135" s="74" t="s">
        <v>6705</v>
      </c>
      <c r="C2135" s="350">
        <v>1947</v>
      </c>
      <c r="D2135" s="100"/>
      <c r="E2135" s="350" t="s">
        <v>62</v>
      </c>
      <c r="F2135" s="350">
        <v>2</v>
      </c>
      <c r="G2135" s="350">
        <v>2</v>
      </c>
      <c r="H2135" s="204">
        <v>1090.7</v>
      </c>
      <c r="I2135" s="204">
        <v>984.5</v>
      </c>
      <c r="J2135" s="204">
        <v>806.5</v>
      </c>
      <c r="K2135" s="185">
        <v>20</v>
      </c>
      <c r="L2135" s="204">
        <v>771720.23019999999</v>
      </c>
      <c r="M2135" s="173">
        <v>2020</v>
      </c>
    </row>
    <row r="2136" spans="1:13" hidden="1">
      <c r="A2136" s="219" t="s">
        <v>4825</v>
      </c>
      <c r="B2136" s="74" t="s">
        <v>2326</v>
      </c>
      <c r="C2136" s="170">
        <v>1939</v>
      </c>
      <c r="D2136" s="350"/>
      <c r="E2136" s="350" t="s">
        <v>62</v>
      </c>
      <c r="F2136" s="170">
        <v>4</v>
      </c>
      <c r="G2136" s="170">
        <v>3</v>
      </c>
      <c r="H2136" s="204">
        <v>2489.8000000000002</v>
      </c>
      <c r="I2136" s="204">
        <v>1899.5</v>
      </c>
      <c r="J2136" s="204">
        <v>1899.5</v>
      </c>
      <c r="K2136" s="175">
        <v>38</v>
      </c>
      <c r="L2136" s="204">
        <v>544779.31149749714</v>
      </c>
      <c r="M2136" s="173">
        <v>2020</v>
      </c>
    </row>
    <row r="2137" spans="1:13" hidden="1">
      <c r="A2137" s="219" t="s">
        <v>4826</v>
      </c>
      <c r="B2137" s="74" t="s">
        <v>2328</v>
      </c>
      <c r="C2137" s="170">
        <v>1954</v>
      </c>
      <c r="D2137" s="350"/>
      <c r="E2137" s="350" t="s">
        <v>62</v>
      </c>
      <c r="F2137" s="170">
        <v>5</v>
      </c>
      <c r="G2137" s="170">
        <v>1</v>
      </c>
      <c r="H2137" s="204">
        <v>880.4</v>
      </c>
      <c r="I2137" s="204">
        <v>715.4</v>
      </c>
      <c r="J2137" s="204">
        <v>715.4</v>
      </c>
      <c r="K2137" s="175">
        <v>15</v>
      </c>
      <c r="L2137" s="204">
        <v>229783.79539999997</v>
      </c>
      <c r="M2137" s="173">
        <v>2020</v>
      </c>
    </row>
    <row r="2138" spans="1:13" hidden="1">
      <c r="A2138" s="219" t="s">
        <v>4827</v>
      </c>
      <c r="B2138" s="74" t="s">
        <v>2330</v>
      </c>
      <c r="C2138" s="170">
        <v>1942</v>
      </c>
      <c r="D2138" s="350"/>
      <c r="E2138" s="350" t="s">
        <v>62</v>
      </c>
      <c r="F2138" s="170">
        <v>4</v>
      </c>
      <c r="G2138" s="170">
        <v>4</v>
      </c>
      <c r="H2138" s="204">
        <v>3756.3</v>
      </c>
      <c r="I2138" s="204">
        <v>3154.7</v>
      </c>
      <c r="J2138" s="204">
        <v>1982.3</v>
      </c>
      <c r="K2138" s="175">
        <v>55</v>
      </c>
      <c r="L2138" s="204">
        <v>97116.96</v>
      </c>
      <c r="M2138" s="173">
        <v>2020</v>
      </c>
    </row>
    <row r="2139" spans="1:13" hidden="1">
      <c r="A2139" s="219" t="s">
        <v>4828</v>
      </c>
      <c r="B2139" s="74" t="s">
        <v>2332</v>
      </c>
      <c r="C2139" s="170">
        <v>1957</v>
      </c>
      <c r="D2139" s="350"/>
      <c r="E2139" s="350" t="s">
        <v>62</v>
      </c>
      <c r="F2139" s="170">
        <v>4</v>
      </c>
      <c r="G2139" s="170">
        <v>3</v>
      </c>
      <c r="H2139" s="204">
        <v>2164.1</v>
      </c>
      <c r="I2139" s="204">
        <v>1515.8</v>
      </c>
      <c r="J2139" s="204">
        <v>1329.5</v>
      </c>
      <c r="K2139" s="175">
        <v>38</v>
      </c>
      <c r="L2139" s="204">
        <v>47216.78</v>
      </c>
      <c r="M2139" s="173">
        <v>2020</v>
      </c>
    </row>
    <row r="2140" spans="1:13" hidden="1">
      <c r="A2140" s="219" t="s">
        <v>4829</v>
      </c>
      <c r="B2140" s="74" t="s">
        <v>2334</v>
      </c>
      <c r="C2140" s="170">
        <v>1958</v>
      </c>
      <c r="D2140" s="350"/>
      <c r="E2140" s="350" t="s">
        <v>10</v>
      </c>
      <c r="F2140" s="170">
        <v>4</v>
      </c>
      <c r="G2140" s="170">
        <v>3</v>
      </c>
      <c r="H2140" s="204">
        <v>3316.3</v>
      </c>
      <c r="I2140" s="204">
        <v>2701.3</v>
      </c>
      <c r="J2140" s="204">
        <v>2663.6000000000004</v>
      </c>
      <c r="K2140" s="175">
        <v>64</v>
      </c>
      <c r="L2140" s="204">
        <v>653452.48139999993</v>
      </c>
      <c r="M2140" s="173">
        <v>2020</v>
      </c>
    </row>
    <row r="2141" spans="1:13" hidden="1">
      <c r="A2141" s="219" t="s">
        <v>4830</v>
      </c>
      <c r="B2141" s="74" t="s">
        <v>3947</v>
      </c>
      <c r="C2141" s="170">
        <v>1946</v>
      </c>
      <c r="D2141" s="350"/>
      <c r="E2141" s="350" t="s">
        <v>571</v>
      </c>
      <c r="F2141" s="170">
        <v>2</v>
      </c>
      <c r="G2141" s="170">
        <v>2</v>
      </c>
      <c r="H2141" s="204">
        <v>789.6</v>
      </c>
      <c r="I2141" s="204">
        <v>742.8</v>
      </c>
      <c r="J2141" s="204">
        <v>742.8</v>
      </c>
      <c r="K2141" s="175">
        <v>34</v>
      </c>
      <c r="L2141" s="204">
        <v>392937.42000000004</v>
      </c>
      <c r="M2141" s="173">
        <v>2020</v>
      </c>
    </row>
    <row r="2142" spans="1:13" hidden="1">
      <c r="A2142" s="219" t="s">
        <v>4831</v>
      </c>
      <c r="B2142" s="74" t="s">
        <v>2336</v>
      </c>
      <c r="C2142" s="170">
        <v>1959</v>
      </c>
      <c r="D2142" s="350"/>
      <c r="E2142" s="350" t="s">
        <v>62</v>
      </c>
      <c r="F2142" s="170">
        <v>6</v>
      </c>
      <c r="G2142" s="170">
        <v>2</v>
      </c>
      <c r="H2142" s="204">
        <v>2538.1</v>
      </c>
      <c r="I2142" s="204">
        <v>1812.1000000000001</v>
      </c>
      <c r="J2142" s="204">
        <v>1776.3000000000002</v>
      </c>
      <c r="K2142" s="175">
        <v>39</v>
      </c>
      <c r="L2142" s="204">
        <v>5255695.5717999991</v>
      </c>
      <c r="M2142" s="173">
        <v>2020</v>
      </c>
    </row>
    <row r="2143" spans="1:13" hidden="1">
      <c r="A2143" s="219" t="s">
        <v>4832</v>
      </c>
      <c r="B2143" s="74" t="s">
        <v>2338</v>
      </c>
      <c r="C2143" s="170">
        <v>1954</v>
      </c>
      <c r="D2143" s="350"/>
      <c r="E2143" s="350" t="s">
        <v>10</v>
      </c>
      <c r="F2143" s="170">
        <v>3</v>
      </c>
      <c r="G2143" s="170">
        <v>2</v>
      </c>
      <c r="H2143" s="204">
        <v>1836.5</v>
      </c>
      <c r="I2143" s="204">
        <v>983.9</v>
      </c>
      <c r="J2143" s="204">
        <v>952.4</v>
      </c>
      <c r="K2143" s="175">
        <v>49</v>
      </c>
      <c r="L2143" s="204">
        <v>3254323.3304000003</v>
      </c>
      <c r="M2143" s="173">
        <v>2020</v>
      </c>
    </row>
    <row r="2144" spans="1:13" hidden="1">
      <c r="A2144" s="219" t="s">
        <v>4833</v>
      </c>
      <c r="B2144" s="74" t="s">
        <v>2340</v>
      </c>
      <c r="C2144" s="170">
        <v>1959</v>
      </c>
      <c r="D2144" s="350"/>
      <c r="E2144" s="350" t="s">
        <v>10</v>
      </c>
      <c r="F2144" s="170">
        <v>5</v>
      </c>
      <c r="G2144" s="170">
        <v>4</v>
      </c>
      <c r="H2144" s="204">
        <v>5185.1000000000004</v>
      </c>
      <c r="I2144" s="204">
        <v>3382.5</v>
      </c>
      <c r="J2144" s="204">
        <v>2964</v>
      </c>
      <c r="K2144" s="175">
        <v>150</v>
      </c>
      <c r="L2144" s="204">
        <v>732725.66615999991</v>
      </c>
      <c r="M2144" s="173">
        <v>2020</v>
      </c>
    </row>
    <row r="2145" spans="1:13" hidden="1">
      <c r="A2145" s="219" t="s">
        <v>4834</v>
      </c>
      <c r="B2145" s="74" t="s">
        <v>2343</v>
      </c>
      <c r="C2145" s="170">
        <v>1959</v>
      </c>
      <c r="D2145" s="350"/>
      <c r="E2145" s="350" t="s">
        <v>10</v>
      </c>
      <c r="F2145" s="170">
        <v>3</v>
      </c>
      <c r="G2145" s="170">
        <v>3</v>
      </c>
      <c r="H2145" s="204">
        <v>2204</v>
      </c>
      <c r="I2145" s="204">
        <v>1549.5</v>
      </c>
      <c r="J2145" s="204">
        <v>974.9</v>
      </c>
      <c r="K2145" s="175">
        <v>80</v>
      </c>
      <c r="L2145" s="204">
        <v>226136.08433277195</v>
      </c>
      <c r="M2145" s="173">
        <v>2020</v>
      </c>
    </row>
    <row r="2146" spans="1:13" hidden="1">
      <c r="A2146" s="219" t="s">
        <v>4835</v>
      </c>
      <c r="B2146" s="74" t="s">
        <v>2345</v>
      </c>
      <c r="C2146" s="170">
        <v>1957</v>
      </c>
      <c r="D2146" s="350"/>
      <c r="E2146" s="350" t="s">
        <v>10</v>
      </c>
      <c r="F2146" s="170">
        <v>2</v>
      </c>
      <c r="G2146" s="170">
        <v>2</v>
      </c>
      <c r="H2146" s="204">
        <v>683.3</v>
      </c>
      <c r="I2146" s="204">
        <v>637.6</v>
      </c>
      <c r="J2146" s="204">
        <v>466.8</v>
      </c>
      <c r="K2146" s="175">
        <v>29</v>
      </c>
      <c r="L2146" s="204">
        <v>146571.58661999999</v>
      </c>
      <c r="M2146" s="173">
        <v>2020</v>
      </c>
    </row>
    <row r="2147" spans="1:13" hidden="1">
      <c r="A2147" s="219" t="s">
        <v>4836</v>
      </c>
      <c r="B2147" s="74" t="s">
        <v>2347</v>
      </c>
      <c r="C2147" s="170">
        <v>1958</v>
      </c>
      <c r="D2147" s="350"/>
      <c r="E2147" s="350" t="s">
        <v>10</v>
      </c>
      <c r="F2147" s="170">
        <v>2</v>
      </c>
      <c r="G2147" s="170">
        <v>2</v>
      </c>
      <c r="H2147" s="204">
        <v>694.3</v>
      </c>
      <c r="I2147" s="204">
        <v>646.4</v>
      </c>
      <c r="J2147" s="204">
        <v>516.29999999999995</v>
      </c>
      <c r="K2147" s="175">
        <v>31</v>
      </c>
      <c r="L2147" s="204">
        <v>409360.46239999996</v>
      </c>
      <c r="M2147" s="173">
        <v>2020</v>
      </c>
    </row>
    <row r="2148" spans="1:13" hidden="1">
      <c r="A2148" s="219" t="s">
        <v>4837</v>
      </c>
      <c r="B2148" s="74" t="s">
        <v>2349</v>
      </c>
      <c r="C2148" s="170">
        <v>1958</v>
      </c>
      <c r="D2148" s="350"/>
      <c r="E2148" s="350" t="s">
        <v>10</v>
      </c>
      <c r="F2148" s="170">
        <v>2</v>
      </c>
      <c r="G2148" s="170">
        <v>2</v>
      </c>
      <c r="H2148" s="204">
        <v>824.8</v>
      </c>
      <c r="I2148" s="204">
        <v>634.70000000000005</v>
      </c>
      <c r="J2148" s="204">
        <v>591.29999999999995</v>
      </c>
      <c r="K2148" s="175">
        <v>24</v>
      </c>
      <c r="L2148" s="204">
        <v>1154491.8867200001</v>
      </c>
      <c r="M2148" s="173">
        <v>2020</v>
      </c>
    </row>
    <row r="2149" spans="1:13" hidden="1">
      <c r="A2149" s="219" t="s">
        <v>4838</v>
      </c>
      <c r="B2149" s="74" t="s">
        <v>2351</v>
      </c>
      <c r="C2149" s="170">
        <v>1956</v>
      </c>
      <c r="D2149" s="350"/>
      <c r="E2149" s="350" t="s">
        <v>10</v>
      </c>
      <c r="F2149" s="170">
        <v>5</v>
      </c>
      <c r="G2149" s="170">
        <v>6</v>
      </c>
      <c r="H2149" s="204">
        <v>6753.8</v>
      </c>
      <c r="I2149" s="204">
        <v>6057.2</v>
      </c>
      <c r="J2149" s="204">
        <v>3142.2</v>
      </c>
      <c r="K2149" s="175">
        <v>179</v>
      </c>
      <c r="L2149" s="204">
        <v>159738.9546</v>
      </c>
      <c r="M2149" s="173">
        <v>2020</v>
      </c>
    </row>
    <row r="2150" spans="1:13" hidden="1">
      <c r="A2150" s="219" t="s">
        <v>4839</v>
      </c>
      <c r="B2150" s="74" t="s">
        <v>2354</v>
      </c>
      <c r="C2150" s="170">
        <v>1930</v>
      </c>
      <c r="D2150" s="350"/>
      <c r="E2150" s="173" t="s">
        <v>62</v>
      </c>
      <c r="F2150" s="170">
        <v>3</v>
      </c>
      <c r="G2150" s="170">
        <v>2</v>
      </c>
      <c r="H2150" s="204">
        <v>926.1</v>
      </c>
      <c r="I2150" s="204">
        <v>861.6</v>
      </c>
      <c r="J2150" s="204">
        <v>640.70000000000005</v>
      </c>
      <c r="K2150" s="175">
        <v>39</v>
      </c>
      <c r="L2150" s="204">
        <v>110076.66</v>
      </c>
      <c r="M2150" s="173">
        <v>2020</v>
      </c>
    </row>
    <row r="2151" spans="1:13" hidden="1">
      <c r="A2151" s="219" t="s">
        <v>4840</v>
      </c>
      <c r="B2151" s="74" t="s">
        <v>3948</v>
      </c>
      <c r="C2151" s="170">
        <v>1930</v>
      </c>
      <c r="D2151" s="350"/>
      <c r="E2151" s="350" t="s">
        <v>62</v>
      </c>
      <c r="F2151" s="170">
        <v>3</v>
      </c>
      <c r="G2151" s="170">
        <v>2</v>
      </c>
      <c r="H2151" s="204">
        <v>923.4</v>
      </c>
      <c r="I2151" s="204">
        <v>839.7</v>
      </c>
      <c r="J2151" s="204">
        <v>839.7</v>
      </c>
      <c r="K2151" s="175">
        <v>55</v>
      </c>
      <c r="L2151" s="204">
        <v>219425.84</v>
      </c>
      <c r="M2151" s="173">
        <v>2020</v>
      </c>
    </row>
    <row r="2152" spans="1:13" hidden="1">
      <c r="A2152" s="219" t="s">
        <v>4841</v>
      </c>
      <c r="B2152" s="74" t="s">
        <v>3949</v>
      </c>
      <c r="C2152" s="170">
        <v>1931</v>
      </c>
      <c r="D2152" s="350"/>
      <c r="E2152" s="350" t="s">
        <v>62</v>
      </c>
      <c r="F2152" s="170">
        <v>3</v>
      </c>
      <c r="G2152" s="170">
        <v>2</v>
      </c>
      <c r="H2152" s="204">
        <v>915.1</v>
      </c>
      <c r="I2152" s="204">
        <v>795.9</v>
      </c>
      <c r="J2152" s="204">
        <v>795.9</v>
      </c>
      <c r="K2152" s="175">
        <v>42</v>
      </c>
      <c r="L2152" s="204">
        <v>262391.90000000002</v>
      </c>
      <c r="M2152" s="173">
        <v>2020</v>
      </c>
    </row>
    <row r="2153" spans="1:13" hidden="1">
      <c r="A2153" s="219" t="s">
        <v>4842</v>
      </c>
      <c r="B2153" s="74" t="s">
        <v>3950</v>
      </c>
      <c r="C2153" s="170">
        <v>1935</v>
      </c>
      <c r="D2153" s="350"/>
      <c r="E2153" s="350" t="s">
        <v>62</v>
      </c>
      <c r="F2153" s="170">
        <v>4</v>
      </c>
      <c r="G2153" s="170">
        <v>5</v>
      </c>
      <c r="H2153" s="204">
        <v>2984.99</v>
      </c>
      <c r="I2153" s="204">
        <v>2537.59</v>
      </c>
      <c r="J2153" s="204">
        <v>2537.59</v>
      </c>
      <c r="K2153" s="175">
        <v>138</v>
      </c>
      <c r="L2153" s="204">
        <v>539285.37</v>
      </c>
      <c r="M2153" s="173">
        <v>2020</v>
      </c>
    </row>
    <row r="2154" spans="1:13" hidden="1">
      <c r="A2154" s="219" t="s">
        <v>4843</v>
      </c>
      <c r="B2154" s="74" t="s">
        <v>3951</v>
      </c>
      <c r="C2154" s="170">
        <v>1935</v>
      </c>
      <c r="D2154" s="350"/>
      <c r="E2154" s="350" t="s">
        <v>62</v>
      </c>
      <c r="F2154" s="170">
        <v>4</v>
      </c>
      <c r="G2154" s="170">
        <v>6</v>
      </c>
      <c r="H2154" s="204">
        <v>2991.1</v>
      </c>
      <c r="I2154" s="204">
        <v>2522.6999999999998</v>
      </c>
      <c r="J2154" s="204">
        <v>2522.6999999999998</v>
      </c>
      <c r="K2154" s="175">
        <v>135</v>
      </c>
      <c r="L2154" s="204">
        <v>393707.18</v>
      </c>
      <c r="M2154" s="173">
        <v>2020</v>
      </c>
    </row>
    <row r="2155" spans="1:13" hidden="1">
      <c r="A2155" s="219" t="s">
        <v>4844</v>
      </c>
      <c r="B2155" s="74" t="s">
        <v>2357</v>
      </c>
      <c r="C2155" s="170">
        <v>1954</v>
      </c>
      <c r="D2155" s="350"/>
      <c r="E2155" s="350" t="s">
        <v>62</v>
      </c>
      <c r="F2155" s="170">
        <v>6</v>
      </c>
      <c r="G2155" s="170">
        <v>2</v>
      </c>
      <c r="H2155" s="204">
        <v>3651</v>
      </c>
      <c r="I2155" s="204">
        <v>2313.1</v>
      </c>
      <c r="J2155" s="204">
        <v>1230.4000000000001</v>
      </c>
      <c r="K2155" s="175">
        <v>56</v>
      </c>
      <c r="L2155" s="204">
        <v>66369.38</v>
      </c>
      <c r="M2155" s="173">
        <v>2020</v>
      </c>
    </row>
    <row r="2156" spans="1:13" hidden="1">
      <c r="A2156" s="219" t="s">
        <v>4845</v>
      </c>
      <c r="B2156" s="74" t="s">
        <v>6706</v>
      </c>
      <c r="C2156" s="11">
        <v>1961</v>
      </c>
      <c r="D2156" s="9"/>
      <c r="E2156" s="11" t="s">
        <v>571</v>
      </c>
      <c r="F2156" s="11">
        <v>5</v>
      </c>
      <c r="G2156" s="11">
        <v>4</v>
      </c>
      <c r="H2156" s="10">
        <v>5225.1000000000004</v>
      </c>
      <c r="I2156" s="10">
        <v>3600.3</v>
      </c>
      <c r="J2156" s="10">
        <v>3600.3</v>
      </c>
      <c r="K2156" s="12">
        <v>110</v>
      </c>
      <c r="L2156" s="204">
        <v>656309.97807999991</v>
      </c>
      <c r="M2156" s="173">
        <v>2020</v>
      </c>
    </row>
    <row r="2157" spans="1:13" hidden="1">
      <c r="A2157" s="219" t="s">
        <v>4846</v>
      </c>
      <c r="B2157" s="74" t="s">
        <v>3952</v>
      </c>
      <c r="C2157" s="170">
        <v>1931</v>
      </c>
      <c r="D2157" s="350"/>
      <c r="E2157" s="350" t="s">
        <v>62</v>
      </c>
      <c r="F2157" s="170">
        <v>4</v>
      </c>
      <c r="G2157" s="170">
        <v>5</v>
      </c>
      <c r="H2157" s="204">
        <v>2961.1</v>
      </c>
      <c r="I2157" s="204">
        <v>2679.56</v>
      </c>
      <c r="J2157" s="204">
        <v>2679.56</v>
      </c>
      <c r="K2157" s="175">
        <v>152</v>
      </c>
      <c r="L2157" s="204">
        <v>347394.91</v>
      </c>
      <c r="M2157" s="173">
        <v>2020</v>
      </c>
    </row>
    <row r="2158" spans="1:13" hidden="1">
      <c r="A2158" s="219" t="s">
        <v>4847</v>
      </c>
      <c r="B2158" s="74" t="s">
        <v>2360</v>
      </c>
      <c r="C2158" s="170">
        <v>1936</v>
      </c>
      <c r="D2158" s="350"/>
      <c r="E2158" s="350" t="s">
        <v>62</v>
      </c>
      <c r="F2158" s="170">
        <v>4</v>
      </c>
      <c r="G2158" s="170">
        <v>4</v>
      </c>
      <c r="H2158" s="204">
        <v>2654.1</v>
      </c>
      <c r="I2158" s="204">
        <v>2293.1</v>
      </c>
      <c r="J2158" s="204">
        <v>1351.3</v>
      </c>
      <c r="K2158" s="175">
        <v>85</v>
      </c>
      <c r="L2158" s="204">
        <v>254328.27000000002</v>
      </c>
      <c r="M2158" s="173">
        <v>2020</v>
      </c>
    </row>
    <row r="2159" spans="1:13" hidden="1">
      <c r="A2159" s="219" t="s">
        <v>4848</v>
      </c>
      <c r="B2159" s="74" t="s">
        <v>6707</v>
      </c>
      <c r="C2159" s="170">
        <v>1953</v>
      </c>
      <c r="D2159" s="350"/>
      <c r="E2159" s="317" t="s">
        <v>10</v>
      </c>
      <c r="F2159" s="317">
        <v>5</v>
      </c>
      <c r="G2159" s="317">
        <v>3</v>
      </c>
      <c r="H2159" s="112">
        <v>3001.2</v>
      </c>
      <c r="I2159" s="112">
        <v>2616.6999999999998</v>
      </c>
      <c r="J2159" s="112">
        <v>2112.4</v>
      </c>
      <c r="K2159" s="114">
        <v>72</v>
      </c>
      <c r="L2159" s="204">
        <v>591488.50080000004</v>
      </c>
      <c r="M2159" s="173">
        <v>2020</v>
      </c>
    </row>
    <row r="2160" spans="1:13" hidden="1">
      <c r="A2160" s="219" t="s">
        <v>4849</v>
      </c>
      <c r="B2160" s="74" t="s">
        <v>6708</v>
      </c>
      <c r="C2160" s="11">
        <v>1935</v>
      </c>
      <c r="D2160" s="9"/>
      <c r="E2160" s="11" t="s">
        <v>62</v>
      </c>
      <c r="F2160" s="11">
        <v>5</v>
      </c>
      <c r="G2160" s="11">
        <v>3</v>
      </c>
      <c r="H2160" s="10">
        <v>3726.7</v>
      </c>
      <c r="I2160" s="10">
        <v>2241.6</v>
      </c>
      <c r="J2160" s="10">
        <v>1425.5</v>
      </c>
      <c r="K2160" s="12">
        <v>136</v>
      </c>
      <c r="L2160" s="204">
        <v>361299.51500000001</v>
      </c>
      <c r="M2160" s="173">
        <v>2020</v>
      </c>
    </row>
    <row r="2161" spans="1:13" hidden="1">
      <c r="A2161" s="219" t="s">
        <v>4850</v>
      </c>
      <c r="B2161" s="74" t="s">
        <v>3953</v>
      </c>
      <c r="C2161" s="170">
        <v>1934</v>
      </c>
      <c r="D2161" s="350"/>
      <c r="E2161" s="350" t="s">
        <v>62</v>
      </c>
      <c r="F2161" s="170">
        <v>4</v>
      </c>
      <c r="G2161" s="170">
        <v>2</v>
      </c>
      <c r="H2161" s="204">
        <v>2333.7199999999998</v>
      </c>
      <c r="I2161" s="204">
        <v>1659.82</v>
      </c>
      <c r="J2161" s="204">
        <v>1161.3</v>
      </c>
      <c r="K2161" s="175">
        <v>102</v>
      </c>
      <c r="L2161" s="204">
        <v>246741.90999999997</v>
      </c>
      <c r="M2161" s="173">
        <v>2020</v>
      </c>
    </row>
    <row r="2162" spans="1:13" hidden="1">
      <c r="A2162" s="219" t="s">
        <v>4851</v>
      </c>
      <c r="B2162" s="74" t="s">
        <v>3954</v>
      </c>
      <c r="C2162" s="170">
        <v>1937</v>
      </c>
      <c r="D2162" s="350"/>
      <c r="E2162" s="350" t="s">
        <v>62</v>
      </c>
      <c r="F2162" s="170">
        <v>4</v>
      </c>
      <c r="G2162" s="170">
        <v>2</v>
      </c>
      <c r="H2162" s="204">
        <v>2072.1999999999998</v>
      </c>
      <c r="I2162" s="204">
        <v>1236</v>
      </c>
      <c r="J2162" s="204">
        <v>1236</v>
      </c>
      <c r="K2162" s="175">
        <v>101</v>
      </c>
      <c r="L2162" s="204">
        <v>408902.98000000004</v>
      </c>
      <c r="M2162" s="173">
        <v>2020</v>
      </c>
    </row>
    <row r="2163" spans="1:13" hidden="1">
      <c r="A2163" s="219" t="s">
        <v>4852</v>
      </c>
      <c r="B2163" s="74" t="s">
        <v>3955</v>
      </c>
      <c r="C2163" s="170">
        <v>1932</v>
      </c>
      <c r="D2163" s="350"/>
      <c r="E2163" s="350" t="s">
        <v>62</v>
      </c>
      <c r="F2163" s="170">
        <v>4</v>
      </c>
      <c r="G2163" s="170">
        <v>3</v>
      </c>
      <c r="H2163" s="204">
        <v>2738.63</v>
      </c>
      <c r="I2163" s="204">
        <v>2393.38</v>
      </c>
      <c r="J2163" s="204">
        <v>2393.38</v>
      </c>
      <c r="K2163" s="175">
        <v>166</v>
      </c>
      <c r="L2163" s="204">
        <v>372359.74</v>
      </c>
      <c r="M2163" s="173">
        <v>2020</v>
      </c>
    </row>
    <row r="2164" spans="1:13" hidden="1">
      <c r="A2164" s="219" t="s">
        <v>4853</v>
      </c>
      <c r="B2164" s="74" t="s">
        <v>3956</v>
      </c>
      <c r="C2164" s="170">
        <v>1932</v>
      </c>
      <c r="D2164" s="350"/>
      <c r="E2164" s="350" t="s">
        <v>62</v>
      </c>
      <c r="F2164" s="170">
        <v>4</v>
      </c>
      <c r="G2164" s="170">
        <v>3</v>
      </c>
      <c r="H2164" s="204">
        <v>2634.45</v>
      </c>
      <c r="I2164" s="204">
        <v>2353.0300000000002</v>
      </c>
      <c r="J2164" s="204">
        <v>2353.0300000000002</v>
      </c>
      <c r="K2164" s="175">
        <v>137</v>
      </c>
      <c r="L2164" s="204">
        <v>436172.32</v>
      </c>
      <c r="M2164" s="173">
        <v>2020</v>
      </c>
    </row>
    <row r="2165" spans="1:13" hidden="1">
      <c r="A2165" s="219" t="s">
        <v>4854</v>
      </c>
      <c r="B2165" s="74" t="s">
        <v>3957</v>
      </c>
      <c r="C2165" s="170">
        <v>1935</v>
      </c>
      <c r="D2165" s="350"/>
      <c r="E2165" s="350" t="s">
        <v>62</v>
      </c>
      <c r="F2165" s="170">
        <v>4</v>
      </c>
      <c r="G2165" s="170">
        <v>2</v>
      </c>
      <c r="H2165" s="204">
        <v>2058.3000000000002</v>
      </c>
      <c r="I2165" s="204">
        <v>1807.1</v>
      </c>
      <c r="J2165" s="204">
        <v>1537.4</v>
      </c>
      <c r="K2165" s="175">
        <v>99</v>
      </c>
      <c r="L2165" s="204">
        <v>379606.48</v>
      </c>
      <c r="M2165" s="173">
        <v>2020</v>
      </c>
    </row>
    <row r="2166" spans="1:13" hidden="1">
      <c r="A2166" s="219" t="s">
        <v>4855</v>
      </c>
      <c r="B2166" s="74" t="s">
        <v>3958</v>
      </c>
      <c r="C2166" s="170">
        <v>1932</v>
      </c>
      <c r="D2166" s="350"/>
      <c r="E2166" s="350" t="s">
        <v>62</v>
      </c>
      <c r="F2166" s="170">
        <v>4</v>
      </c>
      <c r="G2166" s="170">
        <v>2</v>
      </c>
      <c r="H2166" s="204">
        <v>1897.46</v>
      </c>
      <c r="I2166" s="204">
        <v>1789.67</v>
      </c>
      <c r="J2166" s="204">
        <v>1789.67</v>
      </c>
      <c r="K2166" s="175">
        <v>114</v>
      </c>
      <c r="L2166" s="204">
        <v>318394.96999999997</v>
      </c>
      <c r="M2166" s="173">
        <v>2020</v>
      </c>
    </row>
    <row r="2167" spans="1:13" hidden="1">
      <c r="A2167" s="219" t="s">
        <v>4856</v>
      </c>
      <c r="B2167" s="74" t="s">
        <v>3959</v>
      </c>
      <c r="C2167" s="170">
        <v>1932</v>
      </c>
      <c r="D2167" s="350"/>
      <c r="E2167" s="350" t="s">
        <v>62</v>
      </c>
      <c r="F2167" s="170">
        <v>4</v>
      </c>
      <c r="G2167" s="170">
        <v>2</v>
      </c>
      <c r="H2167" s="204">
        <v>1928.48</v>
      </c>
      <c r="I2167" s="204">
        <v>1855.4</v>
      </c>
      <c r="J2167" s="204">
        <v>1855.4</v>
      </c>
      <c r="K2167" s="175">
        <v>109</v>
      </c>
      <c r="L2167" s="204">
        <v>396556.86</v>
      </c>
      <c r="M2167" s="173">
        <v>2020</v>
      </c>
    </row>
    <row r="2168" spans="1:13" hidden="1">
      <c r="A2168" s="219" t="s">
        <v>4857</v>
      </c>
      <c r="B2168" s="74" t="s">
        <v>3960</v>
      </c>
      <c r="C2168" s="170">
        <v>1935</v>
      </c>
      <c r="D2168" s="350"/>
      <c r="E2168" s="350" t="s">
        <v>62</v>
      </c>
      <c r="F2168" s="170">
        <v>5</v>
      </c>
      <c r="G2168" s="170">
        <v>3</v>
      </c>
      <c r="H2168" s="204">
        <v>3500.9</v>
      </c>
      <c r="I2168" s="204">
        <v>2918.6</v>
      </c>
      <c r="J2168" s="204">
        <v>2072.8000000000002</v>
      </c>
      <c r="K2168" s="175">
        <v>100</v>
      </c>
      <c r="L2168" s="204">
        <v>158508</v>
      </c>
      <c r="M2168" s="173">
        <v>2020</v>
      </c>
    </row>
    <row r="2169" spans="1:13" hidden="1">
      <c r="A2169" s="219" t="s">
        <v>4858</v>
      </c>
      <c r="B2169" s="74" t="s">
        <v>3961</v>
      </c>
      <c r="C2169" s="170">
        <v>1930</v>
      </c>
      <c r="D2169" s="350"/>
      <c r="E2169" s="350" t="s">
        <v>62</v>
      </c>
      <c r="F2169" s="170">
        <v>5</v>
      </c>
      <c r="G2169" s="170">
        <v>2</v>
      </c>
      <c r="H2169" s="204">
        <v>2631.45</v>
      </c>
      <c r="I2169" s="204">
        <v>2547.7600000000002</v>
      </c>
      <c r="J2169" s="204">
        <v>2547.7600000000002</v>
      </c>
      <c r="K2169" s="175">
        <v>169</v>
      </c>
      <c r="L2169" s="204">
        <v>273935.66000000003</v>
      </c>
      <c r="M2169" s="173">
        <v>2020</v>
      </c>
    </row>
    <row r="2170" spans="1:13" hidden="1">
      <c r="A2170" s="219" t="s">
        <v>4859</v>
      </c>
      <c r="B2170" s="74" t="s">
        <v>2364</v>
      </c>
      <c r="C2170" s="170">
        <v>1935</v>
      </c>
      <c r="D2170" s="350"/>
      <c r="E2170" s="350" t="s">
        <v>62</v>
      </c>
      <c r="F2170" s="170">
        <v>4</v>
      </c>
      <c r="G2170" s="170">
        <v>3</v>
      </c>
      <c r="H2170" s="204">
        <v>2858.4</v>
      </c>
      <c r="I2170" s="204">
        <v>1989.7</v>
      </c>
      <c r="J2170" s="204">
        <v>1411.6</v>
      </c>
      <c r="K2170" s="175">
        <v>66</v>
      </c>
      <c r="L2170" s="204">
        <v>25797.37</v>
      </c>
      <c r="M2170" s="173">
        <v>2020</v>
      </c>
    </row>
    <row r="2171" spans="1:13" hidden="1">
      <c r="A2171" s="219" t="s">
        <v>4860</v>
      </c>
      <c r="B2171" s="74" t="s">
        <v>6709</v>
      </c>
      <c r="C2171" s="11">
        <v>1930</v>
      </c>
      <c r="D2171" s="9"/>
      <c r="E2171" s="11" t="s">
        <v>62</v>
      </c>
      <c r="F2171" s="11">
        <v>4</v>
      </c>
      <c r="G2171" s="11">
        <v>2</v>
      </c>
      <c r="H2171" s="10">
        <v>2068.3000000000002</v>
      </c>
      <c r="I2171" s="10">
        <v>1664.6</v>
      </c>
      <c r="J2171" s="10">
        <v>1061.3</v>
      </c>
      <c r="K2171" s="12">
        <v>69</v>
      </c>
      <c r="L2171" s="204">
        <v>35004.160000000003</v>
      </c>
      <c r="M2171" s="173">
        <v>2020</v>
      </c>
    </row>
    <row r="2172" spans="1:13" hidden="1">
      <c r="A2172" s="219" t="s">
        <v>4861</v>
      </c>
      <c r="B2172" s="74" t="s">
        <v>3962</v>
      </c>
      <c r="C2172" s="170">
        <v>1935</v>
      </c>
      <c r="D2172" s="350"/>
      <c r="E2172" s="350" t="s">
        <v>62</v>
      </c>
      <c r="F2172" s="170">
        <v>4</v>
      </c>
      <c r="G2172" s="170">
        <v>2</v>
      </c>
      <c r="H2172" s="204">
        <v>1888.2</v>
      </c>
      <c r="I2172" s="204">
        <v>1224.5999999999999</v>
      </c>
      <c r="J2172" s="204">
        <v>1224.5999999999999</v>
      </c>
      <c r="K2172" s="175">
        <v>70</v>
      </c>
      <c r="L2172" s="204">
        <v>386823.39</v>
      </c>
      <c r="M2172" s="173">
        <v>2020</v>
      </c>
    </row>
    <row r="2173" spans="1:13" hidden="1">
      <c r="A2173" s="219" t="s">
        <v>4862</v>
      </c>
      <c r="B2173" s="74" t="s">
        <v>2368</v>
      </c>
      <c r="C2173" s="170">
        <v>1933</v>
      </c>
      <c r="D2173" s="350"/>
      <c r="E2173" s="350" t="s">
        <v>62</v>
      </c>
      <c r="F2173" s="170">
        <v>4</v>
      </c>
      <c r="G2173" s="170">
        <v>3</v>
      </c>
      <c r="H2173" s="204">
        <v>2142.8000000000002</v>
      </c>
      <c r="I2173" s="204">
        <v>1441.6</v>
      </c>
      <c r="J2173" s="204">
        <v>1441.6</v>
      </c>
      <c r="K2173" s="175">
        <v>99</v>
      </c>
      <c r="L2173" s="204">
        <v>6099118.9100000001</v>
      </c>
      <c r="M2173" s="173">
        <v>2020</v>
      </c>
    </row>
    <row r="2174" spans="1:13" hidden="1">
      <c r="A2174" s="219" t="s">
        <v>4863</v>
      </c>
      <c r="B2174" s="74" t="s">
        <v>2370</v>
      </c>
      <c r="C2174" s="170">
        <v>1930</v>
      </c>
      <c r="D2174" s="350"/>
      <c r="E2174" s="350" t="s">
        <v>62</v>
      </c>
      <c r="F2174" s="170">
        <v>4</v>
      </c>
      <c r="G2174" s="170">
        <v>3</v>
      </c>
      <c r="H2174" s="204">
        <v>2060.4899999999998</v>
      </c>
      <c r="I2174" s="204">
        <v>1310.8</v>
      </c>
      <c r="J2174" s="204">
        <v>1310.8</v>
      </c>
      <c r="K2174" s="175">
        <v>103</v>
      </c>
      <c r="L2174" s="204">
        <v>340280.87</v>
      </c>
      <c r="M2174" s="173">
        <v>2020</v>
      </c>
    </row>
    <row r="2175" spans="1:13" hidden="1">
      <c r="A2175" s="219" t="s">
        <v>4864</v>
      </c>
      <c r="B2175" s="74" t="s">
        <v>3963</v>
      </c>
      <c r="C2175" s="170">
        <v>1930</v>
      </c>
      <c r="D2175" s="350"/>
      <c r="E2175" s="350" t="s">
        <v>62</v>
      </c>
      <c r="F2175" s="170">
        <v>4</v>
      </c>
      <c r="G2175" s="170">
        <v>8</v>
      </c>
      <c r="H2175" s="204">
        <v>5223.7</v>
      </c>
      <c r="I2175" s="204">
        <v>4542</v>
      </c>
      <c r="J2175" s="204">
        <v>4542</v>
      </c>
      <c r="K2175" s="175">
        <v>238</v>
      </c>
      <c r="L2175" s="204">
        <v>689935.79</v>
      </c>
      <c r="M2175" s="173">
        <v>2020</v>
      </c>
    </row>
    <row r="2176" spans="1:13" hidden="1">
      <c r="A2176" s="219" t="s">
        <v>4865</v>
      </c>
      <c r="B2176" s="74" t="s">
        <v>3964</v>
      </c>
      <c r="C2176" s="170">
        <v>1935</v>
      </c>
      <c r="D2176" s="350"/>
      <c r="E2176" s="350" t="s">
        <v>62</v>
      </c>
      <c r="F2176" s="170">
        <v>4</v>
      </c>
      <c r="G2176" s="170">
        <v>8</v>
      </c>
      <c r="H2176" s="204">
        <v>4908.8</v>
      </c>
      <c r="I2176" s="204">
        <v>4343.8500000000004</v>
      </c>
      <c r="J2176" s="204">
        <v>4343.8500000000004</v>
      </c>
      <c r="K2176" s="175">
        <v>246</v>
      </c>
      <c r="L2176" s="204">
        <v>620318.68999999994</v>
      </c>
      <c r="M2176" s="173">
        <v>2020</v>
      </c>
    </row>
    <row r="2177" spans="1:13" ht="31.5" hidden="1">
      <c r="A2177" s="219" t="s">
        <v>4866</v>
      </c>
      <c r="B2177" s="74" t="s">
        <v>2373</v>
      </c>
      <c r="C2177" s="170">
        <v>1942</v>
      </c>
      <c r="D2177" s="350"/>
      <c r="E2177" s="350" t="s">
        <v>8</v>
      </c>
      <c r="F2177" s="170">
        <v>5</v>
      </c>
      <c r="G2177" s="170">
        <v>5</v>
      </c>
      <c r="H2177" s="204">
        <v>6969.9</v>
      </c>
      <c r="I2177" s="204">
        <v>4422.7</v>
      </c>
      <c r="J2177" s="204">
        <v>3416.8</v>
      </c>
      <c r="K2177" s="175">
        <v>133</v>
      </c>
      <c r="L2177" s="204">
        <v>3400949.0762999998</v>
      </c>
      <c r="M2177" s="173">
        <v>2020</v>
      </c>
    </row>
    <row r="2178" spans="1:13" hidden="1">
      <c r="A2178" s="219" t="s">
        <v>4867</v>
      </c>
      <c r="B2178" s="74" t="s">
        <v>3965</v>
      </c>
      <c r="C2178" s="170">
        <v>1929</v>
      </c>
      <c r="D2178" s="350"/>
      <c r="E2178" s="350" t="s">
        <v>62</v>
      </c>
      <c r="F2178" s="170">
        <v>3</v>
      </c>
      <c r="G2178" s="170">
        <v>2</v>
      </c>
      <c r="H2178" s="204">
        <v>1912.22</v>
      </c>
      <c r="I2178" s="204">
        <v>1912.22</v>
      </c>
      <c r="J2178" s="204">
        <v>1912.22</v>
      </c>
      <c r="K2178" s="175">
        <v>78</v>
      </c>
      <c r="L2178" s="204">
        <v>398695.69</v>
      </c>
      <c r="M2178" s="173">
        <v>2020</v>
      </c>
    </row>
    <row r="2179" spans="1:13" hidden="1">
      <c r="A2179" s="219" t="s">
        <v>4868</v>
      </c>
      <c r="B2179" s="74" t="s">
        <v>2375</v>
      </c>
      <c r="C2179" s="170">
        <v>1958</v>
      </c>
      <c r="D2179" s="350"/>
      <c r="E2179" s="350" t="s">
        <v>10</v>
      </c>
      <c r="F2179" s="170">
        <v>5</v>
      </c>
      <c r="G2179" s="170">
        <v>5</v>
      </c>
      <c r="H2179" s="204">
        <v>9959.6</v>
      </c>
      <c r="I2179" s="204">
        <v>6913.2</v>
      </c>
      <c r="J2179" s="204">
        <v>6370.5</v>
      </c>
      <c r="K2179" s="175">
        <v>248</v>
      </c>
      <c r="L2179" s="204">
        <v>9794408.1969000008</v>
      </c>
      <c r="M2179" s="173">
        <v>2020</v>
      </c>
    </row>
    <row r="2180" spans="1:13" hidden="1">
      <c r="A2180" s="219" t="s">
        <v>4869</v>
      </c>
      <c r="B2180" s="74" t="s">
        <v>2377</v>
      </c>
      <c r="C2180" s="170">
        <v>1959</v>
      </c>
      <c r="D2180" s="350"/>
      <c r="E2180" s="350" t="s">
        <v>10</v>
      </c>
      <c r="F2180" s="170">
        <v>5</v>
      </c>
      <c r="G2180" s="170">
        <v>3</v>
      </c>
      <c r="H2180" s="204">
        <v>10173.65</v>
      </c>
      <c r="I2180" s="204">
        <v>6699.85</v>
      </c>
      <c r="J2180" s="204">
        <v>58.25</v>
      </c>
      <c r="K2180" s="175">
        <v>197</v>
      </c>
      <c r="L2180" s="204">
        <v>2201337.0077399998</v>
      </c>
      <c r="M2180" s="173">
        <v>2020</v>
      </c>
    </row>
    <row r="2181" spans="1:13" hidden="1">
      <c r="A2181" s="219" t="s">
        <v>4870</v>
      </c>
      <c r="B2181" s="74" t="s">
        <v>3966</v>
      </c>
      <c r="C2181" s="170">
        <v>1929</v>
      </c>
      <c r="D2181" s="350"/>
      <c r="E2181" s="350" t="s">
        <v>62</v>
      </c>
      <c r="F2181" s="170">
        <v>3</v>
      </c>
      <c r="G2181" s="170">
        <v>2</v>
      </c>
      <c r="H2181" s="204">
        <v>2262.0300000000002</v>
      </c>
      <c r="I2181" s="204">
        <v>2242.88</v>
      </c>
      <c r="J2181" s="204">
        <v>2242.88</v>
      </c>
      <c r="K2181" s="175">
        <v>88</v>
      </c>
      <c r="L2181" s="204">
        <v>409212.69999999995</v>
      </c>
      <c r="M2181" s="173">
        <v>2020</v>
      </c>
    </row>
    <row r="2182" spans="1:13" hidden="1">
      <c r="A2182" s="219" t="s">
        <v>4871</v>
      </c>
      <c r="B2182" s="74" t="s">
        <v>3967</v>
      </c>
      <c r="C2182" s="170">
        <v>1929</v>
      </c>
      <c r="D2182" s="350"/>
      <c r="E2182" s="350" t="s">
        <v>62</v>
      </c>
      <c r="F2182" s="170">
        <v>3</v>
      </c>
      <c r="G2182" s="170">
        <v>2</v>
      </c>
      <c r="H2182" s="204">
        <v>834.4</v>
      </c>
      <c r="I2182" s="204">
        <v>744</v>
      </c>
      <c r="J2182" s="204">
        <v>744</v>
      </c>
      <c r="K2182" s="175">
        <v>45</v>
      </c>
      <c r="L2182" s="204">
        <v>268605.10000000003</v>
      </c>
      <c r="M2182" s="173">
        <v>2020</v>
      </c>
    </row>
    <row r="2183" spans="1:13" hidden="1">
      <c r="A2183" s="219" t="s">
        <v>4872</v>
      </c>
      <c r="B2183" s="74" t="s">
        <v>3968</v>
      </c>
      <c r="C2183" s="170">
        <v>1930</v>
      </c>
      <c r="D2183" s="350"/>
      <c r="E2183" s="350" t="s">
        <v>62</v>
      </c>
      <c r="F2183" s="170">
        <v>3</v>
      </c>
      <c r="G2183" s="170">
        <v>2</v>
      </c>
      <c r="H2183" s="204">
        <v>910</v>
      </c>
      <c r="I2183" s="204">
        <v>910</v>
      </c>
      <c r="J2183" s="204">
        <v>910</v>
      </c>
      <c r="K2183" s="175">
        <v>24</v>
      </c>
      <c r="L2183" s="204">
        <v>308328.28000000003</v>
      </c>
      <c r="M2183" s="173">
        <v>2020</v>
      </c>
    </row>
    <row r="2184" spans="1:13" hidden="1">
      <c r="A2184" s="219" t="s">
        <v>4873</v>
      </c>
      <c r="B2184" s="74" t="s">
        <v>3969</v>
      </c>
      <c r="C2184" s="170">
        <v>1928</v>
      </c>
      <c r="D2184" s="350"/>
      <c r="E2184" s="350" t="s">
        <v>62</v>
      </c>
      <c r="F2184" s="170">
        <v>3</v>
      </c>
      <c r="G2184" s="170">
        <v>2</v>
      </c>
      <c r="H2184" s="204">
        <v>900.8</v>
      </c>
      <c r="I2184" s="204">
        <v>855.25</v>
      </c>
      <c r="J2184" s="204">
        <v>855.25</v>
      </c>
      <c r="K2184" s="175">
        <v>43</v>
      </c>
      <c r="L2184" s="204">
        <v>308482.02</v>
      </c>
      <c r="M2184" s="173">
        <v>2020</v>
      </c>
    </row>
    <row r="2185" spans="1:13" hidden="1">
      <c r="A2185" s="219" t="s">
        <v>4874</v>
      </c>
      <c r="B2185" s="74" t="s">
        <v>3970</v>
      </c>
      <c r="C2185" s="170">
        <v>1929</v>
      </c>
      <c r="D2185" s="350"/>
      <c r="E2185" s="350" t="s">
        <v>62</v>
      </c>
      <c r="F2185" s="170">
        <v>5</v>
      </c>
      <c r="G2185" s="170">
        <v>2</v>
      </c>
      <c r="H2185" s="204">
        <v>1487.5</v>
      </c>
      <c r="I2185" s="204">
        <v>1447.3</v>
      </c>
      <c r="J2185" s="204">
        <v>1447.3</v>
      </c>
      <c r="K2185" s="175">
        <v>52</v>
      </c>
      <c r="L2185" s="204">
        <v>483079.39</v>
      </c>
      <c r="M2185" s="173">
        <v>2020</v>
      </c>
    </row>
    <row r="2186" spans="1:13" hidden="1">
      <c r="A2186" s="219" t="s">
        <v>4875</v>
      </c>
      <c r="B2186" s="74" t="s">
        <v>3971</v>
      </c>
      <c r="C2186" s="170">
        <v>1929</v>
      </c>
      <c r="D2186" s="350"/>
      <c r="E2186" s="350" t="s">
        <v>62</v>
      </c>
      <c r="F2186" s="170">
        <v>3</v>
      </c>
      <c r="G2186" s="170">
        <v>2</v>
      </c>
      <c r="H2186" s="204">
        <v>873.1</v>
      </c>
      <c r="I2186" s="204">
        <v>873.1</v>
      </c>
      <c r="J2186" s="204">
        <v>873.1</v>
      </c>
      <c r="K2186" s="175">
        <v>38</v>
      </c>
      <c r="L2186" s="204">
        <v>275465.33999999997</v>
      </c>
      <c r="M2186" s="173">
        <v>2020</v>
      </c>
    </row>
    <row r="2187" spans="1:13" hidden="1">
      <c r="A2187" s="219" t="s">
        <v>4876</v>
      </c>
      <c r="B2187" s="74" t="s">
        <v>3972</v>
      </c>
      <c r="C2187" s="170">
        <v>1929</v>
      </c>
      <c r="D2187" s="350"/>
      <c r="E2187" s="350" t="s">
        <v>62</v>
      </c>
      <c r="F2187" s="170">
        <v>3</v>
      </c>
      <c r="G2187" s="170">
        <v>2</v>
      </c>
      <c r="H2187" s="204">
        <v>839.1</v>
      </c>
      <c r="I2187" s="204">
        <v>839.1</v>
      </c>
      <c r="J2187" s="204">
        <v>839.1</v>
      </c>
      <c r="K2187" s="175">
        <v>24</v>
      </c>
      <c r="L2187" s="204">
        <v>314147.19</v>
      </c>
      <c r="M2187" s="173">
        <v>2020</v>
      </c>
    </row>
    <row r="2188" spans="1:13" hidden="1">
      <c r="A2188" s="219" t="s">
        <v>4877</v>
      </c>
      <c r="B2188" s="74" t="s">
        <v>6710</v>
      </c>
      <c r="C2188" s="11">
        <v>1960</v>
      </c>
      <c r="D2188" s="9"/>
      <c r="E2188" s="11" t="s">
        <v>10</v>
      </c>
      <c r="F2188" s="11">
        <v>4</v>
      </c>
      <c r="G2188" s="11">
        <v>3</v>
      </c>
      <c r="H2188" s="10">
        <v>2285.6</v>
      </c>
      <c r="I2188" s="10">
        <v>1998.5</v>
      </c>
      <c r="J2188" s="10">
        <v>1533.7</v>
      </c>
      <c r="K2188" s="12">
        <v>121</v>
      </c>
      <c r="L2188" s="204">
        <v>593796.43000000005</v>
      </c>
      <c r="M2188" s="173">
        <v>2020</v>
      </c>
    </row>
    <row r="2189" spans="1:13" hidden="1">
      <c r="A2189" s="219" t="s">
        <v>4878</v>
      </c>
      <c r="B2189" s="74" t="s">
        <v>2380</v>
      </c>
      <c r="C2189" s="11">
        <v>1933</v>
      </c>
      <c r="D2189" s="9"/>
      <c r="E2189" s="11" t="s">
        <v>62</v>
      </c>
      <c r="F2189" s="11">
        <v>4</v>
      </c>
      <c r="G2189" s="11">
        <v>5</v>
      </c>
      <c r="H2189" s="10">
        <v>5466.13</v>
      </c>
      <c r="I2189" s="10">
        <v>3171.6</v>
      </c>
      <c r="J2189" s="10">
        <v>2218.4</v>
      </c>
      <c r="K2189" s="12">
        <v>168</v>
      </c>
      <c r="L2189" s="204">
        <v>621608.74230000004</v>
      </c>
      <c r="M2189" s="173">
        <v>2020</v>
      </c>
    </row>
    <row r="2190" spans="1:13" hidden="1">
      <c r="A2190" s="219" t="s">
        <v>4879</v>
      </c>
      <c r="B2190" s="74" t="s">
        <v>2382</v>
      </c>
      <c r="C2190" s="11">
        <v>1934</v>
      </c>
      <c r="D2190" s="9"/>
      <c r="E2190" s="11" t="s">
        <v>62</v>
      </c>
      <c r="F2190" s="11">
        <v>4</v>
      </c>
      <c r="G2190" s="11">
        <v>5</v>
      </c>
      <c r="H2190" s="10">
        <v>5190.78</v>
      </c>
      <c r="I2190" s="10">
        <v>3134.2</v>
      </c>
      <c r="J2190" s="10">
        <v>2036.9</v>
      </c>
      <c r="K2190" s="12">
        <v>160</v>
      </c>
      <c r="L2190" s="204">
        <v>317204.51760000002</v>
      </c>
      <c r="M2190" s="173">
        <v>2020</v>
      </c>
    </row>
    <row r="2191" spans="1:13" hidden="1">
      <c r="A2191" s="219" t="s">
        <v>4880</v>
      </c>
      <c r="B2191" s="74" t="s">
        <v>3973</v>
      </c>
      <c r="C2191" s="170">
        <v>1934</v>
      </c>
      <c r="D2191" s="350"/>
      <c r="E2191" s="350" t="s">
        <v>62</v>
      </c>
      <c r="F2191" s="170">
        <v>4</v>
      </c>
      <c r="G2191" s="170">
        <v>5</v>
      </c>
      <c r="H2191" s="204">
        <v>3114.4</v>
      </c>
      <c r="I2191" s="204">
        <v>2500.71</v>
      </c>
      <c r="J2191" s="204">
        <v>2500.71</v>
      </c>
      <c r="K2191" s="175">
        <v>148</v>
      </c>
      <c r="L2191" s="204">
        <v>231263.91999999998</v>
      </c>
      <c r="M2191" s="173">
        <v>2020</v>
      </c>
    </row>
    <row r="2192" spans="1:13" hidden="1">
      <c r="A2192" s="219" t="s">
        <v>4881</v>
      </c>
      <c r="B2192" s="74" t="s">
        <v>2385</v>
      </c>
      <c r="C2192" s="11">
        <v>1934</v>
      </c>
      <c r="D2192" s="9"/>
      <c r="E2192" s="11" t="s">
        <v>62</v>
      </c>
      <c r="F2192" s="11">
        <v>4</v>
      </c>
      <c r="G2192" s="11">
        <v>5</v>
      </c>
      <c r="H2192" s="10">
        <v>5369</v>
      </c>
      <c r="I2192" s="10">
        <v>3221</v>
      </c>
      <c r="J2192" s="10">
        <v>1989.9</v>
      </c>
      <c r="K2192" s="12">
        <v>178</v>
      </c>
      <c r="L2192" s="204">
        <v>284444.00229999999</v>
      </c>
      <c r="M2192" s="173">
        <v>2020</v>
      </c>
    </row>
    <row r="2193" spans="1:13" hidden="1">
      <c r="A2193" s="219" t="s">
        <v>4882</v>
      </c>
      <c r="B2193" s="74" t="s">
        <v>3974</v>
      </c>
      <c r="C2193" s="170">
        <v>1934</v>
      </c>
      <c r="D2193" s="350"/>
      <c r="E2193" s="350" t="s">
        <v>62</v>
      </c>
      <c r="F2193" s="170">
        <v>4</v>
      </c>
      <c r="G2193" s="170">
        <v>5</v>
      </c>
      <c r="H2193" s="204">
        <v>3169.2</v>
      </c>
      <c r="I2193" s="204">
        <v>2860.2</v>
      </c>
      <c r="J2193" s="204">
        <v>2168.6999999999998</v>
      </c>
      <c r="K2193" s="175">
        <v>112</v>
      </c>
      <c r="L2193" s="204">
        <v>254276.15</v>
      </c>
      <c r="M2193" s="173">
        <v>2020</v>
      </c>
    </row>
    <row r="2194" spans="1:13" hidden="1">
      <c r="A2194" s="219" t="s">
        <v>4883</v>
      </c>
      <c r="B2194" s="74" t="s">
        <v>3975</v>
      </c>
      <c r="C2194" s="170">
        <v>1932</v>
      </c>
      <c r="D2194" s="350"/>
      <c r="E2194" s="350" t="s">
        <v>62</v>
      </c>
      <c r="F2194" s="170">
        <v>4</v>
      </c>
      <c r="G2194" s="170">
        <v>5</v>
      </c>
      <c r="H2194" s="204">
        <v>3092.5</v>
      </c>
      <c r="I2194" s="204">
        <v>2380.3000000000002</v>
      </c>
      <c r="J2194" s="204">
        <v>2201.5</v>
      </c>
      <c r="K2194" s="175">
        <v>168</v>
      </c>
      <c r="L2194" s="204">
        <v>513172.19</v>
      </c>
      <c r="M2194" s="173">
        <v>2020</v>
      </c>
    </row>
    <row r="2195" spans="1:13" hidden="1">
      <c r="A2195" s="219" t="s">
        <v>4884</v>
      </c>
      <c r="B2195" s="74" t="s">
        <v>2387</v>
      </c>
      <c r="C2195" s="170">
        <v>1957</v>
      </c>
      <c r="D2195" s="350"/>
      <c r="E2195" s="350" t="s">
        <v>11</v>
      </c>
      <c r="F2195" s="170">
        <v>5</v>
      </c>
      <c r="G2195" s="170">
        <v>2</v>
      </c>
      <c r="H2195" s="204">
        <v>2549.4</v>
      </c>
      <c r="I2195" s="204">
        <v>1626.8</v>
      </c>
      <c r="J2195" s="204">
        <v>878.9</v>
      </c>
      <c r="K2195" s="175">
        <v>69</v>
      </c>
      <c r="L2195" s="204">
        <v>132691.8224</v>
      </c>
      <c r="M2195" s="173">
        <v>2020</v>
      </c>
    </row>
    <row r="2196" spans="1:13" hidden="1">
      <c r="A2196" s="219" t="s">
        <v>4885</v>
      </c>
      <c r="B2196" s="74" t="s">
        <v>3976</v>
      </c>
      <c r="C2196" s="170">
        <v>1946</v>
      </c>
      <c r="D2196" s="350"/>
      <c r="E2196" s="350" t="s">
        <v>571</v>
      </c>
      <c r="F2196" s="170">
        <v>2</v>
      </c>
      <c r="G2196" s="170">
        <v>2</v>
      </c>
      <c r="H2196" s="204">
        <v>604</v>
      </c>
      <c r="I2196" s="204">
        <v>502.1</v>
      </c>
      <c r="J2196" s="204">
        <v>502.1</v>
      </c>
      <c r="K2196" s="175">
        <v>35</v>
      </c>
      <c r="L2196" s="204">
        <v>229964.48</v>
      </c>
      <c r="M2196" s="173">
        <v>2020</v>
      </c>
    </row>
    <row r="2197" spans="1:13" hidden="1">
      <c r="A2197" s="219" t="s">
        <v>4886</v>
      </c>
      <c r="B2197" s="74" t="s">
        <v>3977</v>
      </c>
      <c r="C2197" s="170">
        <v>1945</v>
      </c>
      <c r="D2197" s="350"/>
      <c r="E2197" s="350" t="s">
        <v>571</v>
      </c>
      <c r="F2197" s="170">
        <v>2</v>
      </c>
      <c r="G2197" s="170">
        <v>1</v>
      </c>
      <c r="H2197" s="204">
        <v>472.6</v>
      </c>
      <c r="I2197" s="204">
        <v>446.1</v>
      </c>
      <c r="J2197" s="204">
        <v>446.1</v>
      </c>
      <c r="K2197" s="175">
        <v>24</v>
      </c>
      <c r="L2197" s="204">
        <v>261221.41800000001</v>
      </c>
      <c r="M2197" s="173">
        <v>2020</v>
      </c>
    </row>
    <row r="2198" spans="1:13" hidden="1">
      <c r="A2198" s="219" t="s">
        <v>4887</v>
      </c>
      <c r="B2198" s="74" t="s">
        <v>3978</v>
      </c>
      <c r="C2198" s="170">
        <v>1946</v>
      </c>
      <c r="D2198" s="170"/>
      <c r="E2198" s="350" t="s">
        <v>571</v>
      </c>
      <c r="F2198" s="170">
        <v>2</v>
      </c>
      <c r="G2198" s="170">
        <v>2</v>
      </c>
      <c r="H2198" s="204">
        <v>599.70000000000005</v>
      </c>
      <c r="I2198" s="204">
        <v>599.1</v>
      </c>
      <c r="J2198" s="204">
        <v>599.1</v>
      </c>
      <c r="K2198" s="185">
        <v>27</v>
      </c>
      <c r="L2198" s="204">
        <v>199472.71000000002</v>
      </c>
      <c r="M2198" s="173">
        <v>2020</v>
      </c>
    </row>
    <row r="2199" spans="1:13" hidden="1">
      <c r="A2199" s="219" t="s">
        <v>4888</v>
      </c>
      <c r="B2199" s="74" t="s">
        <v>6711</v>
      </c>
      <c r="C2199" s="170">
        <v>1945</v>
      </c>
      <c r="D2199" s="170"/>
      <c r="E2199" s="317" t="s">
        <v>10</v>
      </c>
      <c r="F2199" s="317">
        <v>2</v>
      </c>
      <c r="G2199" s="317">
        <v>1</v>
      </c>
      <c r="H2199" s="112">
        <v>447.3</v>
      </c>
      <c r="I2199" s="112">
        <v>447.3</v>
      </c>
      <c r="J2199" s="112">
        <v>447.3</v>
      </c>
      <c r="K2199" s="114">
        <v>23</v>
      </c>
      <c r="L2199" s="204">
        <v>223991.75956126716</v>
      </c>
      <c r="M2199" s="173">
        <v>2020</v>
      </c>
    </row>
    <row r="2200" spans="1:13" hidden="1">
      <c r="A2200" s="219" t="s">
        <v>4889</v>
      </c>
      <c r="B2200" s="74" t="s">
        <v>6712</v>
      </c>
      <c r="C2200" s="170">
        <v>1945</v>
      </c>
      <c r="D2200" s="170"/>
      <c r="E2200" s="317" t="s">
        <v>10</v>
      </c>
      <c r="F2200" s="317">
        <v>2</v>
      </c>
      <c r="G2200" s="317">
        <v>1</v>
      </c>
      <c r="H2200" s="112">
        <v>475.7</v>
      </c>
      <c r="I2200" s="112">
        <v>447.9</v>
      </c>
      <c r="J2200" s="112">
        <v>447.9</v>
      </c>
      <c r="K2200" s="114">
        <v>25</v>
      </c>
      <c r="L2200" s="204">
        <v>242586.27869726665</v>
      </c>
      <c r="M2200" s="173">
        <v>2020</v>
      </c>
    </row>
    <row r="2201" spans="1:13" hidden="1">
      <c r="A2201" s="219" t="s">
        <v>4890</v>
      </c>
      <c r="B2201" s="74" t="s">
        <v>6713</v>
      </c>
      <c r="C2201" s="170">
        <v>1946</v>
      </c>
      <c r="D2201" s="170"/>
      <c r="E2201" s="317" t="s">
        <v>10</v>
      </c>
      <c r="F2201" s="317">
        <v>2</v>
      </c>
      <c r="G2201" s="317">
        <v>1</v>
      </c>
      <c r="H2201" s="112">
        <v>481.6</v>
      </c>
      <c r="I2201" s="112">
        <v>404.7</v>
      </c>
      <c r="J2201" s="112">
        <v>404.7</v>
      </c>
      <c r="K2201" s="114">
        <v>30</v>
      </c>
      <c r="L2201" s="204">
        <v>245595.02169561412</v>
      </c>
      <c r="M2201" s="173">
        <v>2020</v>
      </c>
    </row>
    <row r="2202" spans="1:13" hidden="1">
      <c r="A2202" s="219" t="s">
        <v>4891</v>
      </c>
      <c r="B2202" s="74" t="s">
        <v>2391</v>
      </c>
      <c r="C2202" s="170">
        <v>1935</v>
      </c>
      <c r="D2202" s="170"/>
      <c r="E2202" s="350" t="s">
        <v>62</v>
      </c>
      <c r="F2202" s="170">
        <v>5</v>
      </c>
      <c r="G2202" s="170">
        <v>4</v>
      </c>
      <c r="H2202" s="204">
        <v>4231.8999999999996</v>
      </c>
      <c r="I2202" s="204">
        <v>3219.3</v>
      </c>
      <c r="J2202" s="204">
        <v>2821.6000000000004</v>
      </c>
      <c r="K2202" s="185">
        <v>113</v>
      </c>
      <c r="L2202" s="204">
        <v>3125852.6369999996</v>
      </c>
      <c r="M2202" s="173">
        <v>2020</v>
      </c>
    </row>
    <row r="2203" spans="1:13" hidden="1">
      <c r="A2203" s="219" t="s">
        <v>4892</v>
      </c>
      <c r="B2203" s="74" t="s">
        <v>2393</v>
      </c>
      <c r="C2203" s="170">
        <v>1955</v>
      </c>
      <c r="D2203" s="170"/>
      <c r="E2203" s="350" t="s">
        <v>62</v>
      </c>
      <c r="F2203" s="170">
        <v>6</v>
      </c>
      <c r="G2203" s="170">
        <v>1</v>
      </c>
      <c r="H2203" s="204">
        <v>2666.5</v>
      </c>
      <c r="I2203" s="204">
        <v>2224.4</v>
      </c>
      <c r="J2203" s="204">
        <v>2224.4</v>
      </c>
      <c r="K2203" s="185">
        <v>68</v>
      </c>
      <c r="L2203" s="204">
        <v>1008847.44</v>
      </c>
      <c r="M2203" s="173">
        <v>2020</v>
      </c>
    </row>
    <row r="2204" spans="1:13" hidden="1">
      <c r="A2204" s="219" t="s">
        <v>4893</v>
      </c>
      <c r="B2204" s="74" t="s">
        <v>2395</v>
      </c>
      <c r="C2204" s="170">
        <v>1955</v>
      </c>
      <c r="D2204" s="170"/>
      <c r="E2204" s="350" t="s">
        <v>62</v>
      </c>
      <c r="F2204" s="170">
        <v>6</v>
      </c>
      <c r="G2204" s="170">
        <v>1</v>
      </c>
      <c r="H2204" s="204">
        <v>2869.4</v>
      </c>
      <c r="I2204" s="204">
        <v>2625.3</v>
      </c>
      <c r="J2204" s="204">
        <v>2252</v>
      </c>
      <c r="K2204" s="185">
        <v>61</v>
      </c>
      <c r="L2204" s="204">
        <v>6157332.2484400002</v>
      </c>
      <c r="M2204" s="173">
        <v>2020</v>
      </c>
    </row>
    <row r="2205" spans="1:13" ht="31.5" hidden="1">
      <c r="A2205" s="219" t="s">
        <v>4894</v>
      </c>
      <c r="B2205" s="74" t="s">
        <v>1322</v>
      </c>
      <c r="C2205" s="170">
        <v>1940</v>
      </c>
      <c r="D2205" s="170"/>
      <c r="E2205" s="350" t="s">
        <v>8</v>
      </c>
      <c r="F2205" s="170">
        <v>6</v>
      </c>
      <c r="G2205" s="170">
        <v>5</v>
      </c>
      <c r="H2205" s="204">
        <v>6252.4</v>
      </c>
      <c r="I2205" s="204">
        <v>5119.8</v>
      </c>
      <c r="J2205" s="204">
        <v>3557.7</v>
      </c>
      <c r="K2205" s="185">
        <v>113</v>
      </c>
      <c r="L2205" s="204">
        <v>21133360.609999999</v>
      </c>
      <c r="M2205" s="173">
        <v>2020</v>
      </c>
    </row>
    <row r="2206" spans="1:13" hidden="1">
      <c r="A2206" s="219" t="s">
        <v>4895</v>
      </c>
      <c r="B2206" s="74" t="s">
        <v>2399</v>
      </c>
      <c r="C2206" s="170">
        <v>1960</v>
      </c>
      <c r="D2206" s="170"/>
      <c r="E2206" s="350" t="s">
        <v>10</v>
      </c>
      <c r="F2206" s="170">
        <v>5</v>
      </c>
      <c r="G2206" s="170">
        <v>3</v>
      </c>
      <c r="H2206" s="204">
        <v>3158.8</v>
      </c>
      <c r="I2206" s="204">
        <v>2752.7</v>
      </c>
      <c r="J2206" s="204">
        <v>2258.5</v>
      </c>
      <c r="K2206" s="185">
        <v>87</v>
      </c>
      <c r="L2206" s="204">
        <v>1041115.8284</v>
      </c>
      <c r="M2206" s="173">
        <v>2020</v>
      </c>
    </row>
    <row r="2207" spans="1:13" hidden="1">
      <c r="A2207" s="219" t="s">
        <v>4896</v>
      </c>
      <c r="B2207" s="74" t="s">
        <v>2401</v>
      </c>
      <c r="C2207" s="170">
        <v>1951</v>
      </c>
      <c r="D2207" s="170"/>
      <c r="E2207" s="350" t="s">
        <v>62</v>
      </c>
      <c r="F2207" s="170">
        <v>5</v>
      </c>
      <c r="G2207" s="170">
        <v>7</v>
      </c>
      <c r="H2207" s="204">
        <v>10440.9</v>
      </c>
      <c r="I2207" s="204">
        <v>8454.9</v>
      </c>
      <c r="J2207" s="204">
        <v>6165.6</v>
      </c>
      <c r="K2207" s="185">
        <v>226</v>
      </c>
      <c r="L2207" s="204">
        <v>325427.62720000005</v>
      </c>
      <c r="M2207" s="173">
        <v>2020</v>
      </c>
    </row>
    <row r="2208" spans="1:13" hidden="1">
      <c r="A2208" s="219" t="s">
        <v>4897</v>
      </c>
      <c r="B2208" s="74" t="s">
        <v>2403</v>
      </c>
      <c r="C2208" s="170">
        <v>1959</v>
      </c>
      <c r="D2208" s="100"/>
      <c r="E2208" s="350" t="s">
        <v>62</v>
      </c>
      <c r="F2208" s="170">
        <v>7</v>
      </c>
      <c r="G2208" s="170">
        <v>6</v>
      </c>
      <c r="H2208" s="204">
        <v>11136.7</v>
      </c>
      <c r="I2208" s="204">
        <v>9373.5</v>
      </c>
      <c r="J2208" s="204">
        <v>7315.6</v>
      </c>
      <c r="K2208" s="175">
        <v>258</v>
      </c>
      <c r="L2208" s="204">
        <v>1122009.16096</v>
      </c>
      <c r="M2208" s="173">
        <v>2020</v>
      </c>
    </row>
    <row r="2209" spans="1:13" hidden="1">
      <c r="A2209" s="219" t="s">
        <v>4898</v>
      </c>
      <c r="B2209" s="74" t="s">
        <v>6714</v>
      </c>
      <c r="C2209" s="11">
        <v>1969</v>
      </c>
      <c r="D2209" s="9"/>
      <c r="E2209" s="11" t="s">
        <v>62</v>
      </c>
      <c r="F2209" s="11">
        <v>5</v>
      </c>
      <c r="G2209" s="11">
        <v>3</v>
      </c>
      <c r="H2209" s="10">
        <v>3393.5</v>
      </c>
      <c r="I2209" s="10">
        <v>2682.1</v>
      </c>
      <c r="J2209" s="10">
        <v>2597.6</v>
      </c>
      <c r="K2209" s="12">
        <v>100</v>
      </c>
      <c r="L2209" s="204">
        <v>6199601.21</v>
      </c>
      <c r="M2209" s="173">
        <v>2020</v>
      </c>
    </row>
    <row r="2210" spans="1:13" hidden="1">
      <c r="A2210" s="219" t="s">
        <v>4899</v>
      </c>
      <c r="B2210" s="74" t="s">
        <v>2406</v>
      </c>
      <c r="C2210" s="170">
        <v>1970</v>
      </c>
      <c r="D2210" s="100"/>
      <c r="E2210" s="350" t="s">
        <v>62</v>
      </c>
      <c r="F2210" s="170">
        <v>5</v>
      </c>
      <c r="G2210" s="170">
        <v>4</v>
      </c>
      <c r="H2210" s="204">
        <v>3865.3</v>
      </c>
      <c r="I2210" s="204">
        <v>3171</v>
      </c>
      <c r="J2210" s="204">
        <v>3171</v>
      </c>
      <c r="K2210" s="175">
        <v>108</v>
      </c>
      <c r="L2210" s="204">
        <v>5530976.0200000005</v>
      </c>
      <c r="M2210" s="173">
        <v>2020</v>
      </c>
    </row>
    <row r="2211" spans="1:13" hidden="1">
      <c r="A2211" s="219" t="s">
        <v>4900</v>
      </c>
      <c r="B2211" s="74" t="s">
        <v>6715</v>
      </c>
      <c r="C2211" s="11">
        <v>1956</v>
      </c>
      <c r="D2211" s="9"/>
      <c r="E2211" s="11" t="s">
        <v>571</v>
      </c>
      <c r="F2211" s="11">
        <v>8</v>
      </c>
      <c r="G2211" s="11">
        <v>4</v>
      </c>
      <c r="H2211" s="10">
        <v>5344.5</v>
      </c>
      <c r="I2211" s="10">
        <v>4284.3599999999997</v>
      </c>
      <c r="J2211" s="10">
        <v>4245.8</v>
      </c>
      <c r="K2211" s="12">
        <v>116</v>
      </c>
      <c r="L2211" s="204">
        <v>125526.912</v>
      </c>
      <c r="M2211" s="173">
        <v>2020</v>
      </c>
    </row>
    <row r="2212" spans="1:13" hidden="1">
      <c r="A2212" s="219" t="s">
        <v>4901</v>
      </c>
      <c r="B2212" s="74" t="s">
        <v>2409</v>
      </c>
      <c r="C2212" s="170">
        <v>1955</v>
      </c>
      <c r="D2212" s="100"/>
      <c r="E2212" s="350" t="s">
        <v>62</v>
      </c>
      <c r="F2212" s="170">
        <v>5</v>
      </c>
      <c r="G2212" s="170">
        <v>2</v>
      </c>
      <c r="H2212" s="204">
        <v>2013.8</v>
      </c>
      <c r="I2212" s="204">
        <v>1214.2</v>
      </c>
      <c r="J2212" s="204">
        <v>1025.5</v>
      </c>
      <c r="K2212" s="175">
        <v>36</v>
      </c>
      <c r="L2212" s="204">
        <v>2271497.1598</v>
      </c>
      <c r="M2212" s="173">
        <v>2020</v>
      </c>
    </row>
    <row r="2213" spans="1:13" ht="31.5" hidden="1">
      <c r="A2213" s="219" t="s">
        <v>4902</v>
      </c>
      <c r="B2213" s="74" t="s">
        <v>1323</v>
      </c>
      <c r="C2213" s="170">
        <v>1936</v>
      </c>
      <c r="D2213" s="100"/>
      <c r="E2213" s="350" t="s">
        <v>8</v>
      </c>
      <c r="F2213" s="170">
        <v>5</v>
      </c>
      <c r="G2213" s="170">
        <v>4</v>
      </c>
      <c r="H2213" s="204">
        <v>2991.2</v>
      </c>
      <c r="I2213" s="204">
        <v>2791.6</v>
      </c>
      <c r="J2213" s="204">
        <v>2004</v>
      </c>
      <c r="K2213" s="175">
        <v>72</v>
      </c>
      <c r="L2213" s="204">
        <v>6381469.2800000003</v>
      </c>
      <c r="M2213" s="173">
        <v>2020</v>
      </c>
    </row>
    <row r="2214" spans="1:13" hidden="1">
      <c r="A2214" s="219" t="s">
        <v>4903</v>
      </c>
      <c r="B2214" s="74" t="s">
        <v>2412</v>
      </c>
      <c r="C2214" s="170">
        <v>1930</v>
      </c>
      <c r="D2214" s="350"/>
      <c r="E2214" s="350" t="s">
        <v>62</v>
      </c>
      <c r="F2214" s="170">
        <v>5</v>
      </c>
      <c r="G2214" s="170">
        <v>17</v>
      </c>
      <c r="H2214" s="204">
        <v>14178.3</v>
      </c>
      <c r="I2214" s="204">
        <v>11404.55</v>
      </c>
      <c r="J2214" s="204">
        <v>8204.7000000000007</v>
      </c>
      <c r="K2214" s="185">
        <v>316</v>
      </c>
      <c r="L2214" s="204">
        <v>569453.16021847993</v>
      </c>
      <c r="M2214" s="173">
        <v>2020</v>
      </c>
    </row>
    <row r="2215" spans="1:13" hidden="1">
      <c r="A2215" s="219" t="s">
        <v>4904</v>
      </c>
      <c r="B2215" s="74" t="s">
        <v>2414</v>
      </c>
      <c r="C2215" s="170">
        <v>1940</v>
      </c>
      <c r="D2215" s="350"/>
      <c r="E2215" s="350" t="s">
        <v>62</v>
      </c>
      <c r="F2215" s="170">
        <v>4</v>
      </c>
      <c r="G2215" s="170">
        <v>6</v>
      </c>
      <c r="H2215" s="204">
        <v>4463.8</v>
      </c>
      <c r="I2215" s="204">
        <v>4059.3</v>
      </c>
      <c r="J2215" s="204">
        <v>3838.9</v>
      </c>
      <c r="K2215" s="185">
        <v>96</v>
      </c>
      <c r="L2215" s="204">
        <v>4681875.1735999994</v>
      </c>
      <c r="M2215" s="173">
        <v>2020</v>
      </c>
    </row>
    <row r="2216" spans="1:13" hidden="1">
      <c r="A2216" s="219" t="s">
        <v>4905</v>
      </c>
      <c r="B2216" s="74" t="s">
        <v>6716</v>
      </c>
      <c r="C2216" s="11">
        <v>1956</v>
      </c>
      <c r="D2216" s="9"/>
      <c r="E2216" s="11" t="s">
        <v>62</v>
      </c>
      <c r="F2216" s="11">
        <v>5</v>
      </c>
      <c r="G2216" s="11">
        <v>1</v>
      </c>
      <c r="H2216" s="10">
        <v>1350.8</v>
      </c>
      <c r="I2216" s="10">
        <v>1193.9000000000001</v>
      </c>
      <c r="J2216" s="10">
        <v>857.6</v>
      </c>
      <c r="K2216" s="12">
        <v>30</v>
      </c>
      <c r="L2216" s="204">
        <v>3444872.648722487</v>
      </c>
      <c r="M2216" s="173">
        <v>2020</v>
      </c>
    </row>
    <row r="2217" spans="1:13" hidden="1">
      <c r="A2217" s="219" t="s">
        <v>4906</v>
      </c>
      <c r="B2217" s="74" t="s">
        <v>2416</v>
      </c>
      <c r="C2217" s="170">
        <v>1936</v>
      </c>
      <c r="D2217" s="350"/>
      <c r="E2217" s="350" t="s">
        <v>62</v>
      </c>
      <c r="F2217" s="170">
        <v>7</v>
      </c>
      <c r="G2217" s="170">
        <v>5</v>
      </c>
      <c r="H2217" s="204">
        <v>6905.8</v>
      </c>
      <c r="I2217" s="204">
        <v>5695.5</v>
      </c>
      <c r="J2217" s="204">
        <v>5504.7999999999993</v>
      </c>
      <c r="K2217" s="185">
        <v>127</v>
      </c>
      <c r="L2217" s="204">
        <v>6896058.1547999997</v>
      </c>
      <c r="M2217" s="173">
        <v>2020</v>
      </c>
    </row>
    <row r="2218" spans="1:13" ht="31.5" hidden="1">
      <c r="A2218" s="219" t="s">
        <v>4907</v>
      </c>
      <c r="B2218" s="74" t="s">
        <v>1324</v>
      </c>
      <c r="C2218" s="170">
        <v>1937</v>
      </c>
      <c r="D2218" s="350"/>
      <c r="E2218" s="350" t="s">
        <v>8</v>
      </c>
      <c r="F2218" s="170">
        <v>4</v>
      </c>
      <c r="G2218" s="170">
        <v>4</v>
      </c>
      <c r="H2218" s="204">
        <v>3473.9</v>
      </c>
      <c r="I2218" s="204">
        <v>2646.8</v>
      </c>
      <c r="J2218" s="204">
        <v>2092.8000000000002</v>
      </c>
      <c r="K2218" s="175">
        <v>70</v>
      </c>
      <c r="L2218" s="204">
        <v>10082826.829617901</v>
      </c>
      <c r="M2218" s="173">
        <v>2020</v>
      </c>
    </row>
    <row r="2219" spans="1:13" hidden="1">
      <c r="A2219" s="219" t="s">
        <v>4908</v>
      </c>
      <c r="B2219" s="74" t="s">
        <v>2419</v>
      </c>
      <c r="C2219" s="170">
        <v>1956</v>
      </c>
      <c r="D2219" s="350"/>
      <c r="E2219" s="350" t="s">
        <v>62</v>
      </c>
      <c r="F2219" s="170">
        <v>6</v>
      </c>
      <c r="G2219" s="170">
        <v>4</v>
      </c>
      <c r="H2219" s="204">
        <v>4782.6000000000004</v>
      </c>
      <c r="I2219" s="204">
        <v>3887.5</v>
      </c>
      <c r="J2219" s="204">
        <v>3630.5</v>
      </c>
      <c r="K2219" s="175">
        <v>109</v>
      </c>
      <c r="L2219" s="204">
        <v>85009.353000000003</v>
      </c>
      <c r="M2219" s="173">
        <v>2020</v>
      </c>
    </row>
    <row r="2220" spans="1:13" hidden="1">
      <c r="A2220" s="219" t="s">
        <v>4909</v>
      </c>
      <c r="B2220" s="74" t="s">
        <v>3979</v>
      </c>
      <c r="C2220" s="170">
        <v>1935</v>
      </c>
      <c r="D2220" s="350"/>
      <c r="E2220" s="350" t="s">
        <v>576</v>
      </c>
      <c r="F2220" s="170">
        <v>2</v>
      </c>
      <c r="G2220" s="170">
        <v>2</v>
      </c>
      <c r="H2220" s="204">
        <v>537.4</v>
      </c>
      <c r="I2220" s="204">
        <v>409</v>
      </c>
      <c r="J2220" s="204">
        <v>409</v>
      </c>
      <c r="K2220" s="175">
        <v>30</v>
      </c>
      <c r="L2220" s="204">
        <v>456927.33</v>
      </c>
      <c r="M2220" s="173">
        <v>2020</v>
      </c>
    </row>
    <row r="2221" spans="1:13" hidden="1">
      <c r="A2221" s="219" t="s">
        <v>4910</v>
      </c>
      <c r="B2221" s="74" t="s">
        <v>1325</v>
      </c>
      <c r="C2221" s="170">
        <v>1935</v>
      </c>
      <c r="D2221" s="350"/>
      <c r="E2221" s="350" t="s">
        <v>576</v>
      </c>
      <c r="F2221" s="170">
        <v>2</v>
      </c>
      <c r="G2221" s="170">
        <v>2</v>
      </c>
      <c r="H2221" s="204">
        <v>537.4</v>
      </c>
      <c r="I2221" s="204">
        <v>409</v>
      </c>
      <c r="J2221" s="204">
        <v>409</v>
      </c>
      <c r="K2221" s="175">
        <v>30</v>
      </c>
      <c r="L2221" s="204">
        <v>15298186.868823873</v>
      </c>
      <c r="M2221" s="173">
        <v>2020</v>
      </c>
    </row>
    <row r="2222" spans="1:13" hidden="1">
      <c r="A2222" s="219" t="s">
        <v>4911</v>
      </c>
      <c r="B2222" s="74" t="s">
        <v>3980</v>
      </c>
      <c r="C2222" s="170">
        <v>1935</v>
      </c>
      <c r="D2222" s="350"/>
      <c r="E2222" s="350" t="s">
        <v>576</v>
      </c>
      <c r="F2222" s="170">
        <v>2</v>
      </c>
      <c r="G2222" s="170">
        <v>2</v>
      </c>
      <c r="H2222" s="204">
        <v>632.6</v>
      </c>
      <c r="I2222" s="204">
        <v>632.6</v>
      </c>
      <c r="J2222" s="204">
        <v>632.6</v>
      </c>
      <c r="K2222" s="175">
        <v>29</v>
      </c>
      <c r="L2222" s="204">
        <v>387943.52</v>
      </c>
      <c r="M2222" s="173">
        <v>2020</v>
      </c>
    </row>
    <row r="2223" spans="1:13" ht="31.5" hidden="1">
      <c r="A2223" s="219" t="s">
        <v>4912</v>
      </c>
      <c r="B2223" s="74" t="s">
        <v>1326</v>
      </c>
      <c r="C2223" s="170">
        <v>1940</v>
      </c>
      <c r="D2223" s="350"/>
      <c r="E2223" s="350" t="s">
        <v>8</v>
      </c>
      <c r="F2223" s="170">
        <v>6</v>
      </c>
      <c r="G2223" s="170">
        <v>7</v>
      </c>
      <c r="H2223" s="204">
        <v>6747.1</v>
      </c>
      <c r="I2223" s="204">
        <v>5330.2</v>
      </c>
      <c r="J2223" s="204">
        <v>4138.8</v>
      </c>
      <c r="K2223" s="175">
        <v>116</v>
      </c>
      <c r="L2223" s="204">
        <v>4110507.3</v>
      </c>
      <c r="M2223" s="173">
        <v>2020</v>
      </c>
    </row>
    <row r="2224" spans="1:13" hidden="1">
      <c r="A2224" s="219" t="s">
        <v>4913</v>
      </c>
      <c r="B2224" s="74" t="s">
        <v>3981</v>
      </c>
      <c r="C2224" s="170">
        <v>1944</v>
      </c>
      <c r="D2224" s="350"/>
      <c r="E2224" s="350" t="s">
        <v>571</v>
      </c>
      <c r="F2224" s="170">
        <v>2</v>
      </c>
      <c r="G2224" s="170">
        <v>1</v>
      </c>
      <c r="H2224" s="204">
        <v>502.9</v>
      </c>
      <c r="I2224" s="204">
        <v>475.9</v>
      </c>
      <c r="J2224" s="204">
        <v>475.9</v>
      </c>
      <c r="K2224" s="175">
        <v>22</v>
      </c>
      <c r="L2224" s="204">
        <v>276711.44</v>
      </c>
      <c r="M2224" s="173">
        <v>2020</v>
      </c>
    </row>
    <row r="2225" spans="1:13" hidden="1">
      <c r="A2225" s="219" t="s">
        <v>4914</v>
      </c>
      <c r="B2225" s="74" t="s">
        <v>3982</v>
      </c>
      <c r="C2225" s="170">
        <v>1944</v>
      </c>
      <c r="D2225" s="350"/>
      <c r="E2225" s="350" t="s">
        <v>571</v>
      </c>
      <c r="F2225" s="170">
        <v>2</v>
      </c>
      <c r="G2225" s="170">
        <v>1</v>
      </c>
      <c r="H2225" s="204">
        <v>499.7</v>
      </c>
      <c r="I2225" s="204">
        <v>449.4</v>
      </c>
      <c r="J2225" s="204">
        <v>449.4</v>
      </c>
      <c r="K2225" s="175">
        <v>22</v>
      </c>
      <c r="L2225" s="204">
        <v>233358.18000000002</v>
      </c>
      <c r="M2225" s="173">
        <v>2020</v>
      </c>
    </row>
    <row r="2226" spans="1:13" hidden="1">
      <c r="A2226" s="219" t="s">
        <v>4915</v>
      </c>
      <c r="B2226" s="74" t="s">
        <v>3983</v>
      </c>
      <c r="C2226" s="170">
        <v>1946</v>
      </c>
      <c r="D2226" s="350"/>
      <c r="E2226" s="350" t="s">
        <v>571</v>
      </c>
      <c r="F2226" s="170">
        <v>2</v>
      </c>
      <c r="G2226" s="170">
        <v>1</v>
      </c>
      <c r="H2226" s="204">
        <v>487.9</v>
      </c>
      <c r="I2226" s="204">
        <v>484</v>
      </c>
      <c r="J2226" s="204">
        <v>484</v>
      </c>
      <c r="K2226" s="175">
        <v>20</v>
      </c>
      <c r="L2226" s="204">
        <v>276184.89</v>
      </c>
      <c r="M2226" s="173">
        <v>2020</v>
      </c>
    </row>
    <row r="2227" spans="1:13" hidden="1">
      <c r="A2227" s="219" t="s">
        <v>4916</v>
      </c>
      <c r="B2227" s="74" t="s">
        <v>3984</v>
      </c>
      <c r="C2227" s="170">
        <v>1944</v>
      </c>
      <c r="D2227" s="100"/>
      <c r="E2227" s="350" t="s">
        <v>571</v>
      </c>
      <c r="F2227" s="170">
        <v>2</v>
      </c>
      <c r="G2227" s="170">
        <v>1</v>
      </c>
      <c r="H2227" s="204">
        <v>497.3</v>
      </c>
      <c r="I2227" s="204">
        <v>491.8</v>
      </c>
      <c r="J2227" s="204">
        <v>491.8</v>
      </c>
      <c r="K2227" s="175">
        <v>24</v>
      </c>
      <c r="L2227" s="204">
        <v>215889.8</v>
      </c>
      <c r="M2227" s="173">
        <v>2020</v>
      </c>
    </row>
    <row r="2228" spans="1:13" hidden="1">
      <c r="A2228" s="219" t="s">
        <v>4917</v>
      </c>
      <c r="B2228" s="74" t="s">
        <v>3985</v>
      </c>
      <c r="C2228" s="170">
        <v>1944</v>
      </c>
      <c r="D2228" s="100"/>
      <c r="E2228" s="350" t="s">
        <v>571</v>
      </c>
      <c r="F2228" s="170">
        <v>2</v>
      </c>
      <c r="G2228" s="170">
        <v>1</v>
      </c>
      <c r="H2228" s="204">
        <v>482.7</v>
      </c>
      <c r="I2228" s="204">
        <v>449.7</v>
      </c>
      <c r="J2228" s="204">
        <v>449.7</v>
      </c>
      <c r="K2228" s="175">
        <v>18</v>
      </c>
      <c r="L2228" s="204">
        <v>239207</v>
      </c>
      <c r="M2228" s="173">
        <v>2020</v>
      </c>
    </row>
    <row r="2229" spans="1:13" hidden="1">
      <c r="A2229" s="219" t="s">
        <v>4918</v>
      </c>
      <c r="B2229" s="74" t="s">
        <v>3986</v>
      </c>
      <c r="C2229" s="170">
        <v>1946</v>
      </c>
      <c r="D2229" s="100"/>
      <c r="E2229" s="350" t="s">
        <v>571</v>
      </c>
      <c r="F2229" s="170">
        <v>2</v>
      </c>
      <c r="G2229" s="170">
        <v>1</v>
      </c>
      <c r="H2229" s="204">
        <v>494.4</v>
      </c>
      <c r="I2229" s="204">
        <v>488.6</v>
      </c>
      <c r="J2229" s="204">
        <v>488.6</v>
      </c>
      <c r="K2229" s="175">
        <v>30</v>
      </c>
      <c r="L2229" s="204">
        <v>229161.22999999998</v>
      </c>
      <c r="M2229" s="173">
        <v>2020</v>
      </c>
    </row>
    <row r="2230" spans="1:13" hidden="1">
      <c r="A2230" s="219" t="s">
        <v>4919</v>
      </c>
      <c r="B2230" s="74" t="s">
        <v>2423</v>
      </c>
      <c r="C2230" s="170">
        <v>1945</v>
      </c>
      <c r="D2230" s="100"/>
      <c r="E2230" s="350" t="s">
        <v>571</v>
      </c>
      <c r="F2230" s="170">
        <v>2</v>
      </c>
      <c r="G2230" s="170">
        <v>1</v>
      </c>
      <c r="H2230" s="204">
        <v>578.79999999999995</v>
      </c>
      <c r="I2230" s="204">
        <v>475.81</v>
      </c>
      <c r="J2230" s="204">
        <v>475.81</v>
      </c>
      <c r="K2230" s="175">
        <v>23</v>
      </c>
      <c r="L2230" s="204">
        <v>27324.55</v>
      </c>
      <c r="M2230" s="173">
        <v>2020</v>
      </c>
    </row>
    <row r="2231" spans="1:13" hidden="1">
      <c r="A2231" s="219" t="s">
        <v>4920</v>
      </c>
      <c r="B2231" s="74" t="s">
        <v>3987</v>
      </c>
      <c r="C2231" s="170">
        <v>1945</v>
      </c>
      <c r="D2231" s="100"/>
      <c r="E2231" s="350" t="s">
        <v>571</v>
      </c>
      <c r="F2231" s="170">
        <v>2</v>
      </c>
      <c r="G2231" s="170">
        <v>1</v>
      </c>
      <c r="H2231" s="172">
        <v>478.6</v>
      </c>
      <c r="I2231" s="172">
        <v>474</v>
      </c>
      <c r="J2231" s="172">
        <v>474</v>
      </c>
      <c r="K2231" s="185">
        <v>22</v>
      </c>
      <c r="L2231" s="204">
        <v>211538.88999999998</v>
      </c>
      <c r="M2231" s="173">
        <v>2020</v>
      </c>
    </row>
    <row r="2232" spans="1:13" hidden="1">
      <c r="A2232" s="219" t="s">
        <v>4921</v>
      </c>
      <c r="B2232" s="74" t="s">
        <v>3988</v>
      </c>
      <c r="C2232" s="170">
        <v>1943</v>
      </c>
      <c r="D2232" s="100"/>
      <c r="E2232" s="350" t="s">
        <v>571</v>
      </c>
      <c r="F2232" s="170">
        <v>2</v>
      </c>
      <c r="G2232" s="170">
        <v>1</v>
      </c>
      <c r="H2232" s="172">
        <v>485</v>
      </c>
      <c r="I2232" s="172">
        <v>479.8</v>
      </c>
      <c r="J2232" s="172">
        <v>479.8</v>
      </c>
      <c r="K2232" s="185">
        <v>33</v>
      </c>
      <c r="L2232" s="204">
        <v>272946.25</v>
      </c>
      <c r="M2232" s="173">
        <v>2020</v>
      </c>
    </row>
    <row r="2233" spans="1:13" hidden="1">
      <c r="A2233" s="219" t="s">
        <v>4922</v>
      </c>
      <c r="B2233" s="74" t="s">
        <v>3989</v>
      </c>
      <c r="C2233" s="170">
        <v>1944</v>
      </c>
      <c r="D2233" s="100"/>
      <c r="E2233" s="350" t="s">
        <v>571</v>
      </c>
      <c r="F2233" s="170">
        <v>2</v>
      </c>
      <c r="G2233" s="170">
        <v>1</v>
      </c>
      <c r="H2233" s="172">
        <v>487.5</v>
      </c>
      <c r="I2233" s="172">
        <v>446.1</v>
      </c>
      <c r="J2233" s="172">
        <v>446.1</v>
      </c>
      <c r="K2233" s="185">
        <v>10</v>
      </c>
      <c r="L2233" s="204">
        <v>265323.57</v>
      </c>
      <c r="M2233" s="173">
        <v>2020</v>
      </c>
    </row>
    <row r="2234" spans="1:13" hidden="1">
      <c r="A2234" s="219" t="s">
        <v>4923</v>
      </c>
      <c r="B2234" s="74" t="s">
        <v>3990</v>
      </c>
      <c r="C2234" s="170">
        <v>1946</v>
      </c>
      <c r="D2234" s="100"/>
      <c r="E2234" s="350" t="s">
        <v>571</v>
      </c>
      <c r="F2234" s="170">
        <v>2</v>
      </c>
      <c r="G2234" s="170">
        <v>1</v>
      </c>
      <c r="H2234" s="172">
        <v>478.8</v>
      </c>
      <c r="I2234" s="172">
        <v>421.5</v>
      </c>
      <c r="J2234" s="172">
        <v>421.5</v>
      </c>
      <c r="K2234" s="185">
        <v>16</v>
      </c>
      <c r="L2234" s="204">
        <v>258917.88999999998</v>
      </c>
      <c r="M2234" s="173">
        <v>2020</v>
      </c>
    </row>
    <row r="2235" spans="1:13" hidden="1">
      <c r="A2235" s="219" t="s">
        <v>4924</v>
      </c>
      <c r="B2235" s="74" t="s">
        <v>6717</v>
      </c>
      <c r="C2235" s="11">
        <v>1953</v>
      </c>
      <c r="D2235" s="9"/>
      <c r="E2235" s="11" t="s">
        <v>62</v>
      </c>
      <c r="F2235" s="12">
        <v>2</v>
      </c>
      <c r="G2235" s="12">
        <v>2</v>
      </c>
      <c r="H2235" s="10">
        <v>1406.4</v>
      </c>
      <c r="I2235" s="10">
        <v>1396</v>
      </c>
      <c r="J2235" s="10">
        <v>1396</v>
      </c>
      <c r="K2235" s="16">
        <v>46</v>
      </c>
      <c r="L2235" s="204">
        <v>618748.47380000004</v>
      </c>
      <c r="M2235" s="173">
        <v>2020</v>
      </c>
    </row>
    <row r="2236" spans="1:13" hidden="1">
      <c r="A2236" s="219" t="s">
        <v>4925</v>
      </c>
      <c r="B2236" s="74" t="s">
        <v>6718</v>
      </c>
      <c r="C2236" s="11">
        <v>1953</v>
      </c>
      <c r="D2236" s="9"/>
      <c r="E2236" s="11" t="s">
        <v>10</v>
      </c>
      <c r="F2236" s="11">
        <v>2</v>
      </c>
      <c r="G2236" s="11">
        <v>2</v>
      </c>
      <c r="H2236" s="10">
        <v>964.7</v>
      </c>
      <c r="I2236" s="10">
        <v>962.6</v>
      </c>
      <c r="J2236" s="10">
        <v>962.6</v>
      </c>
      <c r="K2236" s="12">
        <v>28</v>
      </c>
      <c r="L2236" s="204">
        <v>118213.01960000001</v>
      </c>
      <c r="M2236" s="173">
        <v>2020</v>
      </c>
    </row>
    <row r="2237" spans="1:13" hidden="1">
      <c r="A2237" s="219" t="s">
        <v>4926</v>
      </c>
      <c r="B2237" s="74" t="s">
        <v>2427</v>
      </c>
      <c r="C2237" s="170">
        <v>1953</v>
      </c>
      <c r="D2237" s="350"/>
      <c r="E2237" s="350" t="s">
        <v>62</v>
      </c>
      <c r="F2237" s="170">
        <v>2</v>
      </c>
      <c r="G2237" s="170">
        <v>3</v>
      </c>
      <c r="H2237" s="204">
        <v>1522.1</v>
      </c>
      <c r="I2237" s="204">
        <v>1389.5</v>
      </c>
      <c r="J2237" s="172">
        <v>1340.2</v>
      </c>
      <c r="K2237" s="175">
        <v>49</v>
      </c>
      <c r="L2237" s="204">
        <v>108314.4712</v>
      </c>
      <c r="M2237" s="173">
        <v>2020</v>
      </c>
    </row>
    <row r="2238" spans="1:13" hidden="1">
      <c r="A2238" s="219" t="s">
        <v>4927</v>
      </c>
      <c r="B2238" s="74" t="s">
        <v>3991</v>
      </c>
      <c r="C2238" s="170">
        <v>1961</v>
      </c>
      <c r="D2238" s="350"/>
      <c r="E2238" s="350" t="s">
        <v>62</v>
      </c>
      <c r="F2238" s="170">
        <v>2</v>
      </c>
      <c r="G2238" s="170">
        <v>2</v>
      </c>
      <c r="H2238" s="204">
        <v>583.6</v>
      </c>
      <c r="I2238" s="204">
        <v>404.7</v>
      </c>
      <c r="J2238" s="172">
        <v>404.7</v>
      </c>
      <c r="K2238" s="175">
        <v>24</v>
      </c>
      <c r="L2238" s="204">
        <v>71900.358000000007</v>
      </c>
      <c r="M2238" s="173">
        <v>2020</v>
      </c>
    </row>
    <row r="2239" spans="1:13" ht="31.5" hidden="1">
      <c r="A2239" s="219" t="s">
        <v>4928</v>
      </c>
      <c r="B2239" s="74" t="s">
        <v>2431</v>
      </c>
      <c r="C2239" s="11">
        <v>1954</v>
      </c>
      <c r="D2239" s="9"/>
      <c r="E2239" s="11" t="s">
        <v>8</v>
      </c>
      <c r="F2239" s="11">
        <v>5</v>
      </c>
      <c r="G2239" s="11">
        <v>6</v>
      </c>
      <c r="H2239" s="10">
        <v>8310.7000000000007</v>
      </c>
      <c r="I2239" s="10">
        <v>6957.9</v>
      </c>
      <c r="J2239" s="10">
        <v>4925.8999999999996</v>
      </c>
      <c r="K2239" s="12">
        <v>124</v>
      </c>
      <c r="L2239" s="204">
        <v>4803929.6766400002</v>
      </c>
      <c r="M2239" s="173">
        <v>2020</v>
      </c>
    </row>
    <row r="2240" spans="1:13" hidden="1">
      <c r="A2240" s="219" t="s">
        <v>4929</v>
      </c>
      <c r="B2240" s="74" t="s">
        <v>2433</v>
      </c>
      <c r="C2240" s="11">
        <v>1945</v>
      </c>
      <c r="D2240" s="9"/>
      <c r="E2240" s="11" t="s">
        <v>62</v>
      </c>
      <c r="F2240" s="11">
        <v>4</v>
      </c>
      <c r="G2240" s="11">
        <v>4</v>
      </c>
      <c r="H2240" s="10">
        <v>2967.9</v>
      </c>
      <c r="I2240" s="10">
        <v>1726.5</v>
      </c>
      <c r="J2240" s="10">
        <v>1726.5</v>
      </c>
      <c r="K2240" s="12">
        <v>54</v>
      </c>
      <c r="L2240" s="204">
        <v>5235414.3099999996</v>
      </c>
      <c r="M2240" s="173">
        <v>2020</v>
      </c>
    </row>
    <row r="2241" spans="1:13" hidden="1">
      <c r="A2241" s="219" t="s">
        <v>4930</v>
      </c>
      <c r="B2241" s="74" t="s">
        <v>6719</v>
      </c>
      <c r="C2241" s="11">
        <v>1976</v>
      </c>
      <c r="D2241" s="9"/>
      <c r="E2241" s="11" t="s">
        <v>11</v>
      </c>
      <c r="F2241" s="11">
        <v>9</v>
      </c>
      <c r="G2241" s="11">
        <v>4</v>
      </c>
      <c r="H2241" s="10">
        <v>13040.9</v>
      </c>
      <c r="I2241" s="10">
        <v>11223.2</v>
      </c>
      <c r="J2241" s="10">
        <v>10074.1</v>
      </c>
      <c r="K2241" s="12">
        <v>342</v>
      </c>
      <c r="L2241" s="204">
        <v>3351472.4092182065</v>
      </c>
      <c r="M2241" s="173">
        <v>2020</v>
      </c>
    </row>
    <row r="2242" spans="1:13" hidden="1">
      <c r="A2242" s="219" t="s">
        <v>4931</v>
      </c>
      <c r="B2242" s="74" t="s">
        <v>6720</v>
      </c>
      <c r="C2242" s="11">
        <v>1935</v>
      </c>
      <c r="D2242" s="9"/>
      <c r="E2242" s="11" t="s">
        <v>62</v>
      </c>
      <c r="F2242" s="11">
        <v>6</v>
      </c>
      <c r="G2242" s="11">
        <v>3</v>
      </c>
      <c r="H2242" s="10">
        <v>3515.2</v>
      </c>
      <c r="I2242" s="10">
        <v>2624.5</v>
      </c>
      <c r="J2242" s="10">
        <v>2359.4</v>
      </c>
      <c r="K2242" s="12">
        <v>121</v>
      </c>
      <c r="L2242" s="204">
        <v>47253.120000000003</v>
      </c>
      <c r="M2242" s="173">
        <v>2020</v>
      </c>
    </row>
    <row r="2243" spans="1:13" hidden="1">
      <c r="A2243" s="219" t="s">
        <v>4932</v>
      </c>
      <c r="B2243" s="74" t="s">
        <v>6721</v>
      </c>
      <c r="C2243" s="11">
        <v>1980</v>
      </c>
      <c r="D2243" s="9"/>
      <c r="E2243" s="11" t="s">
        <v>11</v>
      </c>
      <c r="F2243" s="11">
        <v>14</v>
      </c>
      <c r="G2243" s="11">
        <v>3</v>
      </c>
      <c r="H2243" s="10">
        <v>28887.200000000001</v>
      </c>
      <c r="I2243" s="10">
        <v>24586.6</v>
      </c>
      <c r="J2243" s="10">
        <v>16906.099999999999</v>
      </c>
      <c r="K2243" s="12">
        <v>549</v>
      </c>
      <c r="L2243" s="204">
        <v>4526365.2363111768</v>
      </c>
      <c r="M2243" s="173">
        <v>2020</v>
      </c>
    </row>
    <row r="2244" spans="1:13" ht="31.5" hidden="1">
      <c r="A2244" s="219" t="s">
        <v>4933</v>
      </c>
      <c r="B2244" s="74" t="s">
        <v>6722</v>
      </c>
      <c r="C2244" s="11">
        <v>1951</v>
      </c>
      <c r="D2244" s="9"/>
      <c r="E2244" s="11" t="s">
        <v>8</v>
      </c>
      <c r="F2244" s="11">
        <v>3</v>
      </c>
      <c r="G2244" s="11">
        <v>2</v>
      </c>
      <c r="H2244" s="10">
        <v>1571.1</v>
      </c>
      <c r="I2244" s="10">
        <v>1571.1</v>
      </c>
      <c r="J2244" s="10">
        <v>953.7</v>
      </c>
      <c r="K2244" s="12">
        <v>28</v>
      </c>
      <c r="L2244" s="204">
        <v>173939.59299999999</v>
      </c>
      <c r="M2244" s="173">
        <v>2020</v>
      </c>
    </row>
    <row r="2245" spans="1:13" ht="31.5" hidden="1">
      <c r="A2245" s="219" t="s">
        <v>4934</v>
      </c>
      <c r="B2245" s="74" t="s">
        <v>1327</v>
      </c>
      <c r="C2245" s="170">
        <v>1946</v>
      </c>
      <c r="D2245" s="350"/>
      <c r="E2245" s="350" t="s">
        <v>8</v>
      </c>
      <c r="F2245" s="170">
        <v>3</v>
      </c>
      <c r="G2245" s="170">
        <v>3</v>
      </c>
      <c r="H2245" s="204">
        <v>1785.4</v>
      </c>
      <c r="I2245" s="204">
        <v>1184.2</v>
      </c>
      <c r="J2245" s="172">
        <v>1073.5</v>
      </c>
      <c r="K2245" s="175">
        <v>24</v>
      </c>
      <c r="L2245" s="204">
        <v>1367655.63</v>
      </c>
      <c r="M2245" s="173">
        <v>2020</v>
      </c>
    </row>
    <row r="2246" spans="1:13" hidden="1">
      <c r="A2246" s="219" t="s">
        <v>4935</v>
      </c>
      <c r="B2246" s="74" t="s">
        <v>2440</v>
      </c>
      <c r="C2246" s="170">
        <v>1956</v>
      </c>
      <c r="D2246" s="350"/>
      <c r="E2246" s="350" t="s">
        <v>62</v>
      </c>
      <c r="F2246" s="170">
        <v>3</v>
      </c>
      <c r="G2246" s="170">
        <v>2</v>
      </c>
      <c r="H2246" s="204">
        <v>1632.8</v>
      </c>
      <c r="I2246" s="204">
        <v>1133.0999999999999</v>
      </c>
      <c r="J2246" s="172">
        <v>1098.3</v>
      </c>
      <c r="K2246" s="175">
        <v>33</v>
      </c>
      <c r="L2246" s="204">
        <v>163030.54320000001</v>
      </c>
      <c r="M2246" s="173">
        <v>2020</v>
      </c>
    </row>
    <row r="2247" spans="1:13" hidden="1">
      <c r="A2247" s="219" t="s">
        <v>4936</v>
      </c>
      <c r="B2247" s="74" t="s">
        <v>2442</v>
      </c>
      <c r="C2247" s="170">
        <v>1956</v>
      </c>
      <c r="D2247" s="350"/>
      <c r="E2247" s="350" t="s">
        <v>9</v>
      </c>
      <c r="F2247" s="170">
        <v>3</v>
      </c>
      <c r="G2247" s="170">
        <v>2</v>
      </c>
      <c r="H2247" s="204">
        <v>1497</v>
      </c>
      <c r="I2247" s="204">
        <v>1132</v>
      </c>
      <c r="J2247" s="172">
        <v>1100.5999999999999</v>
      </c>
      <c r="K2247" s="175">
        <v>30</v>
      </c>
      <c r="L2247" s="204">
        <v>39534.519999999997</v>
      </c>
      <c r="M2247" s="173">
        <v>2020</v>
      </c>
    </row>
    <row r="2248" spans="1:13" hidden="1">
      <c r="A2248" s="219" t="s">
        <v>4937</v>
      </c>
      <c r="B2248" s="74" t="s">
        <v>2444</v>
      </c>
      <c r="C2248" s="170">
        <v>1954</v>
      </c>
      <c r="D2248" s="350"/>
      <c r="E2248" s="350" t="s">
        <v>62</v>
      </c>
      <c r="F2248" s="170">
        <v>5</v>
      </c>
      <c r="G2248" s="170">
        <v>4</v>
      </c>
      <c r="H2248" s="204">
        <v>3668.7</v>
      </c>
      <c r="I2248" s="204">
        <v>2116.6999999999998</v>
      </c>
      <c r="J2248" s="172">
        <v>2006.3</v>
      </c>
      <c r="K2248" s="175">
        <v>130</v>
      </c>
      <c r="L2248" s="204">
        <v>7671543.4661815949</v>
      </c>
      <c r="M2248" s="173">
        <v>2020</v>
      </c>
    </row>
    <row r="2249" spans="1:13" hidden="1">
      <c r="A2249" s="219" t="s">
        <v>4938</v>
      </c>
      <c r="B2249" s="74" t="s">
        <v>6723</v>
      </c>
      <c r="C2249" s="11">
        <v>1974</v>
      </c>
      <c r="D2249" s="9"/>
      <c r="E2249" s="11" t="s">
        <v>11</v>
      </c>
      <c r="F2249" s="11">
        <v>9</v>
      </c>
      <c r="G2249" s="11">
        <v>2</v>
      </c>
      <c r="H2249" s="10">
        <v>6071.7</v>
      </c>
      <c r="I2249" s="10">
        <v>4247.8999999999996</v>
      </c>
      <c r="J2249" s="10">
        <v>3970.5</v>
      </c>
      <c r="K2249" s="12">
        <v>150</v>
      </c>
      <c r="L2249" s="204">
        <v>1320131.8899235476</v>
      </c>
      <c r="M2249" s="173">
        <v>2020</v>
      </c>
    </row>
    <row r="2250" spans="1:13" hidden="1">
      <c r="A2250" s="219" t="s">
        <v>4939</v>
      </c>
      <c r="B2250" s="74" t="s">
        <v>2448</v>
      </c>
      <c r="C2250" s="11">
        <v>1944</v>
      </c>
      <c r="D2250" s="9"/>
      <c r="E2250" s="11" t="s">
        <v>10</v>
      </c>
      <c r="F2250" s="11">
        <v>3</v>
      </c>
      <c r="G2250" s="11">
        <v>2</v>
      </c>
      <c r="H2250" s="10">
        <v>958.3</v>
      </c>
      <c r="I2250" s="10">
        <v>561.1</v>
      </c>
      <c r="J2250" s="10">
        <v>561.1</v>
      </c>
      <c r="K2250" s="12">
        <v>28</v>
      </c>
      <c r="L2250" s="204">
        <v>11391.03</v>
      </c>
      <c r="M2250" s="173">
        <v>2020</v>
      </c>
    </row>
    <row r="2251" spans="1:13" hidden="1">
      <c r="A2251" s="219" t="s">
        <v>4940</v>
      </c>
      <c r="B2251" s="74" t="s">
        <v>3992</v>
      </c>
      <c r="C2251" s="170">
        <v>1945</v>
      </c>
      <c r="D2251" s="350"/>
      <c r="E2251" s="350" t="s">
        <v>62</v>
      </c>
      <c r="F2251" s="170">
        <v>3</v>
      </c>
      <c r="G2251" s="170">
        <v>1</v>
      </c>
      <c r="H2251" s="204">
        <v>910.6</v>
      </c>
      <c r="I2251" s="204">
        <v>910.6</v>
      </c>
      <c r="J2251" s="172">
        <v>910.6</v>
      </c>
      <c r="K2251" s="175">
        <v>65</v>
      </c>
      <c r="L2251" s="204">
        <v>197896.7536</v>
      </c>
      <c r="M2251" s="173">
        <v>2020</v>
      </c>
    </row>
    <row r="2252" spans="1:13" hidden="1">
      <c r="A2252" s="219" t="s">
        <v>4941</v>
      </c>
      <c r="B2252" s="74" t="s">
        <v>2452</v>
      </c>
      <c r="C2252" s="11">
        <v>1947</v>
      </c>
      <c r="D2252" s="9"/>
      <c r="E2252" s="11" t="s">
        <v>62</v>
      </c>
      <c r="F2252" s="11">
        <v>3</v>
      </c>
      <c r="G2252" s="11">
        <v>2</v>
      </c>
      <c r="H2252" s="10">
        <v>1631</v>
      </c>
      <c r="I2252" s="10">
        <v>1631</v>
      </c>
      <c r="J2252" s="10">
        <v>844.7</v>
      </c>
      <c r="K2252" s="12">
        <v>28</v>
      </c>
      <c r="L2252" s="204">
        <v>3209467.275487483</v>
      </c>
      <c r="M2252" s="173">
        <v>2020</v>
      </c>
    </row>
    <row r="2253" spans="1:13" hidden="1">
      <c r="A2253" s="219" t="s">
        <v>4942</v>
      </c>
      <c r="B2253" s="74" t="s">
        <v>3993</v>
      </c>
      <c r="C2253" s="170">
        <v>1946</v>
      </c>
      <c r="D2253" s="350"/>
      <c r="E2253" s="350" t="s">
        <v>62</v>
      </c>
      <c r="F2253" s="170">
        <v>3</v>
      </c>
      <c r="G2253" s="170">
        <v>1</v>
      </c>
      <c r="H2253" s="204">
        <v>876</v>
      </c>
      <c r="I2253" s="204">
        <v>775.76</v>
      </c>
      <c r="J2253" s="172">
        <v>775.76</v>
      </c>
      <c r="K2253" s="175">
        <v>43</v>
      </c>
      <c r="L2253" s="204">
        <v>188361.40279999998</v>
      </c>
      <c r="M2253" s="173">
        <v>2020</v>
      </c>
    </row>
    <row r="2254" spans="1:13" hidden="1">
      <c r="A2254" s="219" t="s">
        <v>4943</v>
      </c>
      <c r="B2254" s="74" t="s">
        <v>2454</v>
      </c>
      <c r="C2254" s="11">
        <v>1947</v>
      </c>
      <c r="D2254" s="11"/>
      <c r="E2254" s="11" t="s">
        <v>62</v>
      </c>
      <c r="F2254" s="11">
        <v>3</v>
      </c>
      <c r="G2254" s="11">
        <v>3</v>
      </c>
      <c r="H2254" s="10">
        <v>1614.2</v>
      </c>
      <c r="I2254" s="10">
        <v>847.7</v>
      </c>
      <c r="J2254" s="10">
        <v>847.7</v>
      </c>
      <c r="K2254" s="12">
        <v>73</v>
      </c>
      <c r="L2254" s="204">
        <v>3256991.7988</v>
      </c>
      <c r="M2254" s="173">
        <v>2020</v>
      </c>
    </row>
    <row r="2255" spans="1:13" hidden="1">
      <c r="A2255" s="219" t="s">
        <v>4944</v>
      </c>
      <c r="B2255" s="74" t="s">
        <v>2456</v>
      </c>
      <c r="C2255" s="11">
        <v>1946</v>
      </c>
      <c r="D2255" s="11"/>
      <c r="E2255" s="11" t="s">
        <v>62</v>
      </c>
      <c r="F2255" s="11">
        <v>3</v>
      </c>
      <c r="G2255" s="11">
        <v>1</v>
      </c>
      <c r="H2255" s="10">
        <v>881.8</v>
      </c>
      <c r="I2255" s="10">
        <v>829.2</v>
      </c>
      <c r="J2255" s="10">
        <v>753.9</v>
      </c>
      <c r="K2255" s="12">
        <v>40</v>
      </c>
      <c r="L2255" s="204">
        <v>167906.0564</v>
      </c>
      <c r="M2255" s="173">
        <v>2020</v>
      </c>
    </row>
    <row r="2256" spans="1:13" hidden="1">
      <c r="A2256" s="219" t="s">
        <v>4945</v>
      </c>
      <c r="B2256" s="74" t="s">
        <v>3994</v>
      </c>
      <c r="C2256" s="170">
        <v>1946</v>
      </c>
      <c r="D2256" s="350"/>
      <c r="E2256" s="350" t="s">
        <v>62</v>
      </c>
      <c r="F2256" s="170">
        <v>3</v>
      </c>
      <c r="G2256" s="170">
        <v>2</v>
      </c>
      <c r="H2256" s="204">
        <v>1540.4</v>
      </c>
      <c r="I2256" s="204">
        <v>1439.53</v>
      </c>
      <c r="J2256" s="172">
        <v>891.43</v>
      </c>
      <c r="K2256" s="175">
        <v>54</v>
      </c>
      <c r="L2256" s="204">
        <v>182794.51</v>
      </c>
      <c r="M2256" s="173">
        <v>2020</v>
      </c>
    </row>
    <row r="2257" spans="1:13" hidden="1">
      <c r="A2257" s="219" t="s">
        <v>4946</v>
      </c>
      <c r="B2257" s="74" t="s">
        <v>2458</v>
      </c>
      <c r="C2257" s="350">
        <v>1944</v>
      </c>
      <c r="D2257" s="350"/>
      <c r="E2257" s="350" t="s">
        <v>62</v>
      </c>
      <c r="F2257" s="350">
        <v>3</v>
      </c>
      <c r="G2257" s="350">
        <v>1</v>
      </c>
      <c r="H2257" s="204">
        <v>876.1</v>
      </c>
      <c r="I2257" s="204">
        <v>876.1</v>
      </c>
      <c r="J2257" s="204">
        <v>566.5</v>
      </c>
      <c r="K2257" s="175">
        <v>50</v>
      </c>
      <c r="L2257" s="204">
        <v>121413.02639053258</v>
      </c>
      <c r="M2257" s="173">
        <v>2020</v>
      </c>
    </row>
    <row r="2258" spans="1:13" hidden="1">
      <c r="A2258" s="219" t="s">
        <v>4947</v>
      </c>
      <c r="B2258" s="74" t="s">
        <v>2460</v>
      </c>
      <c r="C2258" s="11">
        <v>1946</v>
      </c>
      <c r="D2258" s="11"/>
      <c r="E2258" s="11" t="s">
        <v>62</v>
      </c>
      <c r="F2258" s="11">
        <v>3</v>
      </c>
      <c r="G2258" s="11">
        <v>2</v>
      </c>
      <c r="H2258" s="10">
        <v>1649.6</v>
      </c>
      <c r="I2258" s="10">
        <v>840.4</v>
      </c>
      <c r="J2258" s="10">
        <v>840.4</v>
      </c>
      <c r="K2258" s="12">
        <v>50</v>
      </c>
      <c r="L2258" s="204">
        <v>212344.30301149105</v>
      </c>
      <c r="M2258" s="173">
        <v>2020</v>
      </c>
    </row>
    <row r="2259" spans="1:13" hidden="1">
      <c r="A2259" s="219" t="s">
        <v>4948</v>
      </c>
      <c r="B2259" s="74" t="s">
        <v>2462</v>
      </c>
      <c r="C2259" s="11">
        <v>1944</v>
      </c>
      <c r="D2259" s="11"/>
      <c r="E2259" s="11" t="s">
        <v>62</v>
      </c>
      <c r="F2259" s="11">
        <v>3</v>
      </c>
      <c r="G2259" s="11">
        <v>2</v>
      </c>
      <c r="H2259" s="10">
        <v>799.4</v>
      </c>
      <c r="I2259" s="10">
        <v>799.4</v>
      </c>
      <c r="J2259" s="10">
        <v>489.2</v>
      </c>
      <c r="K2259" s="12">
        <v>23</v>
      </c>
      <c r="L2259" s="204">
        <v>52835.989878858447</v>
      </c>
      <c r="M2259" s="173">
        <v>2020</v>
      </c>
    </row>
    <row r="2260" spans="1:13" hidden="1">
      <c r="A2260" s="346" t="s">
        <v>4949</v>
      </c>
      <c r="B2260" s="74" t="s">
        <v>6724</v>
      </c>
      <c r="C2260" s="14">
        <v>1961</v>
      </c>
      <c r="D2260" s="11"/>
      <c r="E2260" s="317" t="s">
        <v>10</v>
      </c>
      <c r="F2260" s="317">
        <v>4</v>
      </c>
      <c r="G2260" s="317">
        <v>4</v>
      </c>
      <c r="H2260" s="112">
        <v>5810.1</v>
      </c>
      <c r="I2260" s="112">
        <v>756.3</v>
      </c>
      <c r="J2260" s="112">
        <v>666.1</v>
      </c>
      <c r="K2260" s="114">
        <v>175</v>
      </c>
      <c r="L2260" s="10">
        <v>594150.12216000003</v>
      </c>
      <c r="M2260" s="348">
        <v>2020</v>
      </c>
    </row>
    <row r="2261" spans="1:13" ht="31.5" hidden="1">
      <c r="A2261" s="219" t="s">
        <v>4950</v>
      </c>
      <c r="B2261" s="74" t="s">
        <v>2464</v>
      </c>
      <c r="C2261" s="170">
        <v>1951</v>
      </c>
      <c r="D2261" s="350"/>
      <c r="E2261" s="350" t="s">
        <v>8</v>
      </c>
      <c r="F2261" s="170">
        <v>3</v>
      </c>
      <c r="G2261" s="170">
        <v>5</v>
      </c>
      <c r="H2261" s="204">
        <v>3970.3</v>
      </c>
      <c r="I2261" s="204">
        <v>3617.4</v>
      </c>
      <c r="J2261" s="172">
        <v>1614.1</v>
      </c>
      <c r="K2261" s="175">
        <v>142</v>
      </c>
      <c r="L2261" s="204">
        <v>2303157.4747611652</v>
      </c>
      <c r="M2261" s="173">
        <v>2020</v>
      </c>
    </row>
    <row r="2262" spans="1:13" hidden="1">
      <c r="A2262" s="219" t="s">
        <v>4951</v>
      </c>
      <c r="B2262" s="74" t="s">
        <v>3995</v>
      </c>
      <c r="C2262" s="170">
        <v>1951</v>
      </c>
      <c r="D2262" s="350"/>
      <c r="E2262" s="350" t="s">
        <v>62</v>
      </c>
      <c r="F2262" s="170">
        <v>5</v>
      </c>
      <c r="G2262" s="170">
        <v>5</v>
      </c>
      <c r="H2262" s="204">
        <v>5987.2</v>
      </c>
      <c r="I2262" s="204">
        <v>5474.2</v>
      </c>
      <c r="J2262" s="172">
        <v>4940.6000000000004</v>
      </c>
      <c r="K2262" s="175">
        <v>176</v>
      </c>
      <c r="L2262" s="204">
        <v>83985.34</v>
      </c>
      <c r="M2262" s="173">
        <v>2020</v>
      </c>
    </row>
    <row r="2263" spans="1:13" hidden="1">
      <c r="A2263" s="219" t="s">
        <v>4952</v>
      </c>
      <c r="B2263" s="74" t="s">
        <v>2466</v>
      </c>
      <c r="C2263" s="170">
        <v>1951</v>
      </c>
      <c r="D2263" s="350"/>
      <c r="E2263" s="350" t="s">
        <v>3280</v>
      </c>
      <c r="F2263" s="170">
        <v>4</v>
      </c>
      <c r="G2263" s="170">
        <v>4</v>
      </c>
      <c r="H2263" s="204">
        <v>4856.3900000000003</v>
      </c>
      <c r="I2263" s="204">
        <v>4472.8900000000003</v>
      </c>
      <c r="J2263" s="172">
        <v>3188.29</v>
      </c>
      <c r="K2263" s="175">
        <v>119</v>
      </c>
      <c r="L2263" s="204">
        <v>4424893.0647999998</v>
      </c>
      <c r="M2263" s="173">
        <v>2020</v>
      </c>
    </row>
    <row r="2264" spans="1:13" hidden="1">
      <c r="A2264" s="219" t="s">
        <v>4953</v>
      </c>
      <c r="B2264" s="74" t="s">
        <v>6725</v>
      </c>
      <c r="C2264" s="170">
        <v>1949</v>
      </c>
      <c r="D2264" s="350"/>
      <c r="E2264" s="317" t="s">
        <v>10</v>
      </c>
      <c r="F2264" s="317">
        <v>3</v>
      </c>
      <c r="G2264" s="317">
        <v>2</v>
      </c>
      <c r="H2264" s="112">
        <v>1286.3</v>
      </c>
      <c r="I2264" s="112">
        <v>1234.5</v>
      </c>
      <c r="J2264" s="112">
        <v>1234.5</v>
      </c>
      <c r="K2264" s="114">
        <v>41</v>
      </c>
      <c r="L2264" s="204">
        <v>123915.96776</v>
      </c>
      <c r="M2264" s="173">
        <v>2020</v>
      </c>
    </row>
    <row r="2265" spans="1:13" hidden="1">
      <c r="A2265" s="219" t="s">
        <v>4954</v>
      </c>
      <c r="B2265" s="74" t="s">
        <v>6726</v>
      </c>
      <c r="C2265" s="170">
        <v>1949</v>
      </c>
      <c r="D2265" s="350"/>
      <c r="E2265" s="317" t="s">
        <v>10</v>
      </c>
      <c r="F2265" s="317">
        <v>3</v>
      </c>
      <c r="G2265" s="317">
        <v>2</v>
      </c>
      <c r="H2265" s="112">
        <v>1294.0999999999999</v>
      </c>
      <c r="I2265" s="112">
        <v>1193.45</v>
      </c>
      <c r="J2265" s="112">
        <v>1147.95</v>
      </c>
      <c r="K2265" s="114">
        <v>65</v>
      </c>
      <c r="L2265" s="204">
        <v>124667.38232</v>
      </c>
      <c r="M2265" s="173">
        <v>2020</v>
      </c>
    </row>
    <row r="2266" spans="1:13" hidden="1">
      <c r="A2266" s="219" t="s">
        <v>4955</v>
      </c>
      <c r="B2266" s="74" t="s">
        <v>6727</v>
      </c>
      <c r="C2266" s="170">
        <v>1954</v>
      </c>
      <c r="D2266" s="350"/>
      <c r="E2266" s="317" t="s">
        <v>10</v>
      </c>
      <c r="F2266" s="317">
        <v>4</v>
      </c>
      <c r="G2266" s="317">
        <v>3</v>
      </c>
      <c r="H2266" s="112">
        <v>3405.8</v>
      </c>
      <c r="I2266" s="112">
        <v>3131.64</v>
      </c>
      <c r="J2266" s="112">
        <v>3131.64</v>
      </c>
      <c r="K2266" s="114">
        <v>106</v>
      </c>
      <c r="L2266" s="204">
        <v>194258.65808000002</v>
      </c>
      <c r="M2266" s="173">
        <v>2020</v>
      </c>
    </row>
    <row r="2267" spans="1:13" hidden="1">
      <c r="A2267" s="219" t="s">
        <v>4956</v>
      </c>
      <c r="B2267" s="74" t="s">
        <v>6728</v>
      </c>
      <c r="C2267" s="170">
        <v>1954</v>
      </c>
      <c r="D2267" s="350"/>
      <c r="E2267" s="317" t="s">
        <v>10</v>
      </c>
      <c r="F2267" s="317">
        <v>4</v>
      </c>
      <c r="G2267" s="317">
        <v>3</v>
      </c>
      <c r="H2267" s="112">
        <v>2805.3</v>
      </c>
      <c r="I2267" s="112">
        <v>2526.6999999999998</v>
      </c>
      <c r="J2267" s="112">
        <v>2526.6999999999998</v>
      </c>
      <c r="K2267" s="114">
        <v>114</v>
      </c>
      <c r="L2267" s="204">
        <v>160007.57928000001</v>
      </c>
      <c r="M2267" s="173">
        <v>2020</v>
      </c>
    </row>
    <row r="2268" spans="1:13" ht="31.5" hidden="1">
      <c r="A2268" s="219" t="s">
        <v>4957</v>
      </c>
      <c r="B2268" s="74" t="s">
        <v>2468</v>
      </c>
      <c r="C2268" s="170">
        <v>1954</v>
      </c>
      <c r="D2268" s="350"/>
      <c r="E2268" s="350" t="s">
        <v>8</v>
      </c>
      <c r="F2268" s="170">
        <v>4</v>
      </c>
      <c r="G2268" s="170">
        <v>2</v>
      </c>
      <c r="H2268" s="204">
        <v>1692.7</v>
      </c>
      <c r="I2268" s="204">
        <v>1326.3</v>
      </c>
      <c r="J2268" s="172">
        <v>1054.3</v>
      </c>
      <c r="K2268" s="175">
        <v>32</v>
      </c>
      <c r="L2268" s="204">
        <v>7005.3965407373698</v>
      </c>
      <c r="M2268" s="173">
        <v>2020</v>
      </c>
    </row>
    <row r="2269" spans="1:13" ht="31.5" hidden="1">
      <c r="A2269" s="219" t="s">
        <v>4958</v>
      </c>
      <c r="B2269" s="74" t="s">
        <v>2470</v>
      </c>
      <c r="C2269" s="170">
        <v>1955</v>
      </c>
      <c r="D2269" s="350"/>
      <c r="E2269" s="350" t="s">
        <v>8</v>
      </c>
      <c r="F2269" s="170">
        <v>3</v>
      </c>
      <c r="G2269" s="170">
        <v>5</v>
      </c>
      <c r="H2269" s="204">
        <v>4682.3999999999996</v>
      </c>
      <c r="I2269" s="204">
        <v>4185.8</v>
      </c>
      <c r="J2269" s="172">
        <v>2463.6</v>
      </c>
      <c r="K2269" s="175">
        <v>144</v>
      </c>
      <c r="L2269" s="204">
        <v>13621.6082840237</v>
      </c>
      <c r="M2269" s="173">
        <v>2020</v>
      </c>
    </row>
    <row r="2270" spans="1:13" ht="31.5" hidden="1">
      <c r="A2270" s="219" t="s">
        <v>4959</v>
      </c>
      <c r="B2270" s="74" t="s">
        <v>2472</v>
      </c>
      <c r="C2270" s="170">
        <v>1954</v>
      </c>
      <c r="D2270" s="350"/>
      <c r="E2270" s="350" t="s">
        <v>8</v>
      </c>
      <c r="F2270" s="170">
        <v>5</v>
      </c>
      <c r="G2270" s="170">
        <v>7</v>
      </c>
      <c r="H2270" s="204">
        <v>8581.7000000000007</v>
      </c>
      <c r="I2270" s="204">
        <v>6650.5</v>
      </c>
      <c r="J2270" s="172">
        <v>5107.7</v>
      </c>
      <c r="K2270" s="175">
        <v>265</v>
      </c>
      <c r="L2270" s="204">
        <v>12259.4263996359</v>
      </c>
      <c r="M2270" s="173">
        <v>2020</v>
      </c>
    </row>
    <row r="2271" spans="1:13" ht="31.5" hidden="1">
      <c r="A2271" s="219" t="s">
        <v>4960</v>
      </c>
      <c r="B2271" s="74" t="s">
        <v>2474</v>
      </c>
      <c r="C2271" s="170">
        <v>1952</v>
      </c>
      <c r="D2271" s="350"/>
      <c r="E2271" s="350" t="s">
        <v>8</v>
      </c>
      <c r="F2271" s="170">
        <v>4</v>
      </c>
      <c r="G2271" s="170">
        <v>5</v>
      </c>
      <c r="H2271" s="204">
        <v>5045.6400000000003</v>
      </c>
      <c r="I2271" s="204">
        <v>4509.6400000000003</v>
      </c>
      <c r="J2271" s="172">
        <v>2079.9</v>
      </c>
      <c r="K2271" s="175">
        <v>156</v>
      </c>
      <c r="L2271" s="204">
        <v>176960.80212370059</v>
      </c>
      <c r="M2271" s="173">
        <v>2020</v>
      </c>
    </row>
    <row r="2272" spans="1:13" ht="31.5" hidden="1">
      <c r="A2272" s="219" t="s">
        <v>4961</v>
      </c>
      <c r="B2272" s="74" t="s">
        <v>2478</v>
      </c>
      <c r="C2272" s="170">
        <v>1957</v>
      </c>
      <c r="D2272" s="350"/>
      <c r="E2272" s="350" t="s">
        <v>8</v>
      </c>
      <c r="F2272" s="170">
        <v>3</v>
      </c>
      <c r="G2272" s="170">
        <v>6</v>
      </c>
      <c r="H2272" s="204">
        <v>4466.5</v>
      </c>
      <c r="I2272" s="204">
        <v>3760</v>
      </c>
      <c r="J2272" s="172">
        <v>2831.3</v>
      </c>
      <c r="K2272" s="175">
        <v>129</v>
      </c>
      <c r="L2272" s="204">
        <v>12940.5173418298</v>
      </c>
      <c r="M2272" s="173">
        <v>2020</v>
      </c>
    </row>
    <row r="2273" spans="1:13" hidden="1">
      <c r="A2273" s="219" t="s">
        <v>4962</v>
      </c>
      <c r="B2273" s="74" t="s">
        <v>3996</v>
      </c>
      <c r="C2273" s="170">
        <v>1951</v>
      </c>
      <c r="D2273" s="350"/>
      <c r="E2273" s="350" t="s">
        <v>571</v>
      </c>
      <c r="F2273" s="170">
        <v>5</v>
      </c>
      <c r="G2273" s="170">
        <v>6</v>
      </c>
      <c r="H2273" s="204">
        <v>7636.9</v>
      </c>
      <c r="I2273" s="204">
        <v>5707.9</v>
      </c>
      <c r="J2273" s="172">
        <v>5336.2</v>
      </c>
      <c r="K2273" s="175">
        <v>150</v>
      </c>
      <c r="L2273" s="204">
        <v>47167.53</v>
      </c>
      <c r="M2273" s="173">
        <v>2020</v>
      </c>
    </row>
    <row r="2274" spans="1:13" hidden="1">
      <c r="A2274" s="219" t="s">
        <v>4963</v>
      </c>
      <c r="B2274" s="74" t="s">
        <v>2480</v>
      </c>
      <c r="C2274" s="170">
        <v>1950</v>
      </c>
      <c r="D2274" s="350"/>
      <c r="E2274" s="350" t="s">
        <v>62</v>
      </c>
      <c r="F2274" s="170">
        <v>2</v>
      </c>
      <c r="G2274" s="170">
        <v>3</v>
      </c>
      <c r="H2274" s="204">
        <v>1013.7</v>
      </c>
      <c r="I2274" s="204">
        <v>928.3</v>
      </c>
      <c r="J2274" s="172">
        <v>760.4</v>
      </c>
      <c r="K2274" s="175">
        <v>42</v>
      </c>
      <c r="L2274" s="204">
        <v>4396.72</v>
      </c>
      <c r="M2274" s="173">
        <v>2020</v>
      </c>
    </row>
    <row r="2275" spans="1:13" hidden="1">
      <c r="A2275" s="219" t="s">
        <v>4964</v>
      </c>
      <c r="B2275" s="74" t="s">
        <v>3997</v>
      </c>
      <c r="C2275" s="170">
        <v>1942</v>
      </c>
      <c r="D2275" s="350"/>
      <c r="E2275" s="350" t="s">
        <v>11</v>
      </c>
      <c r="F2275" s="170">
        <v>2</v>
      </c>
      <c r="G2275" s="170">
        <v>1</v>
      </c>
      <c r="H2275" s="204">
        <v>575.20000000000005</v>
      </c>
      <c r="I2275" s="204">
        <v>528</v>
      </c>
      <c r="J2275" s="172">
        <v>528</v>
      </c>
      <c r="K2275" s="175">
        <v>41</v>
      </c>
      <c r="L2275" s="204">
        <v>477528.74000000005</v>
      </c>
      <c r="M2275" s="173">
        <v>2020</v>
      </c>
    </row>
    <row r="2276" spans="1:13" hidden="1">
      <c r="A2276" s="219" t="s">
        <v>4965</v>
      </c>
      <c r="B2276" s="74" t="s">
        <v>2485</v>
      </c>
      <c r="C2276" s="170">
        <v>1958</v>
      </c>
      <c r="D2276" s="94"/>
      <c r="E2276" s="350" t="s">
        <v>62</v>
      </c>
      <c r="F2276" s="170">
        <v>3</v>
      </c>
      <c r="G2276" s="170">
        <v>2</v>
      </c>
      <c r="H2276" s="204">
        <v>940.7</v>
      </c>
      <c r="I2276" s="204">
        <v>863.8</v>
      </c>
      <c r="J2276" s="172">
        <v>752.1</v>
      </c>
      <c r="K2276" s="175">
        <v>45</v>
      </c>
      <c r="L2276" s="204">
        <v>32871.839999999997</v>
      </c>
      <c r="M2276" s="173">
        <v>2020</v>
      </c>
    </row>
    <row r="2277" spans="1:13" hidden="1">
      <c r="A2277" s="219" t="s">
        <v>4966</v>
      </c>
      <c r="B2277" s="74" t="s">
        <v>2487</v>
      </c>
      <c r="C2277" s="170">
        <v>1996</v>
      </c>
      <c r="D2277" s="94"/>
      <c r="E2277" s="350" t="s">
        <v>10</v>
      </c>
      <c r="F2277" s="170">
        <v>4</v>
      </c>
      <c r="G2277" s="170">
        <v>2</v>
      </c>
      <c r="H2277" s="204">
        <v>1486.8</v>
      </c>
      <c r="I2277" s="204">
        <v>1367.8</v>
      </c>
      <c r="J2277" s="172">
        <v>1357.7</v>
      </c>
      <c r="K2277" s="175">
        <v>31</v>
      </c>
      <c r="L2277" s="204">
        <v>260973.40181999997</v>
      </c>
      <c r="M2277" s="173">
        <v>2020</v>
      </c>
    </row>
    <row r="2278" spans="1:13" hidden="1">
      <c r="A2278" s="219" t="s">
        <v>4967</v>
      </c>
      <c r="B2278" s="74" t="s">
        <v>2489</v>
      </c>
      <c r="C2278" s="170">
        <v>1952</v>
      </c>
      <c r="D2278" s="94"/>
      <c r="E2278" s="350" t="s">
        <v>10</v>
      </c>
      <c r="F2278" s="170">
        <v>2</v>
      </c>
      <c r="G2278" s="170">
        <v>2</v>
      </c>
      <c r="H2278" s="204">
        <v>410.6</v>
      </c>
      <c r="I2278" s="204">
        <v>367.4</v>
      </c>
      <c r="J2278" s="172">
        <v>324.2</v>
      </c>
      <c r="K2278" s="175">
        <v>32</v>
      </c>
      <c r="L2278" s="204">
        <v>93701.035380000001</v>
      </c>
      <c r="M2278" s="173">
        <v>2020</v>
      </c>
    </row>
    <row r="2279" spans="1:13" hidden="1">
      <c r="A2279" s="219" t="s">
        <v>4968</v>
      </c>
      <c r="B2279" s="74" t="s">
        <v>2491</v>
      </c>
      <c r="C2279" s="170">
        <v>1958</v>
      </c>
      <c r="D2279" s="94"/>
      <c r="E2279" s="350" t="s">
        <v>62</v>
      </c>
      <c r="F2279" s="170">
        <v>3</v>
      </c>
      <c r="G2279" s="170">
        <v>4</v>
      </c>
      <c r="H2279" s="204">
        <v>2364.6999999999998</v>
      </c>
      <c r="I2279" s="204">
        <v>2143.6</v>
      </c>
      <c r="J2279" s="172">
        <v>1397</v>
      </c>
      <c r="K2279" s="175">
        <v>48</v>
      </c>
      <c r="L2279" s="204">
        <v>451255.54360000003</v>
      </c>
      <c r="M2279" s="173">
        <v>2020</v>
      </c>
    </row>
    <row r="2280" spans="1:13" ht="31.5" hidden="1">
      <c r="A2280" s="219" t="s">
        <v>4969</v>
      </c>
      <c r="B2280" s="74" t="s">
        <v>2493</v>
      </c>
      <c r="C2280" s="170">
        <v>1960</v>
      </c>
      <c r="D2280" s="94"/>
      <c r="E2280" s="350" t="s">
        <v>8</v>
      </c>
      <c r="F2280" s="170">
        <v>3</v>
      </c>
      <c r="G2280" s="170">
        <v>3</v>
      </c>
      <c r="H2280" s="204">
        <v>1987.3</v>
      </c>
      <c r="I2280" s="204">
        <v>1522.3</v>
      </c>
      <c r="J2280" s="172">
        <v>1434.4</v>
      </c>
      <c r="K2280" s="175">
        <v>76</v>
      </c>
      <c r="L2280" s="204">
        <v>43458.27640000001</v>
      </c>
      <c r="M2280" s="173">
        <v>2020</v>
      </c>
    </row>
    <row r="2281" spans="1:13" hidden="1">
      <c r="A2281" s="219" t="s">
        <v>4970</v>
      </c>
      <c r="B2281" s="74" t="s">
        <v>2495</v>
      </c>
      <c r="C2281" s="170">
        <v>1960</v>
      </c>
      <c r="D2281" s="94"/>
      <c r="E2281" s="350" t="s">
        <v>62</v>
      </c>
      <c r="F2281" s="170">
        <v>5</v>
      </c>
      <c r="G2281" s="170">
        <v>3</v>
      </c>
      <c r="H2281" s="204">
        <v>3222.8</v>
      </c>
      <c r="I2281" s="204">
        <v>2841.1</v>
      </c>
      <c r="J2281" s="172">
        <v>2385.3999999999996</v>
      </c>
      <c r="K2281" s="175">
        <v>104</v>
      </c>
      <c r="L2281" s="204">
        <v>2878679.2697999999</v>
      </c>
      <c r="M2281" s="173">
        <v>2020</v>
      </c>
    </row>
    <row r="2282" spans="1:13" ht="31.5" hidden="1">
      <c r="A2282" s="219" t="s">
        <v>4971</v>
      </c>
      <c r="B2282" s="74" t="s">
        <v>1328</v>
      </c>
      <c r="C2282" s="170">
        <v>1928</v>
      </c>
      <c r="D2282" s="94"/>
      <c r="E2282" s="350" t="s">
        <v>8</v>
      </c>
      <c r="F2282" s="170">
        <v>4</v>
      </c>
      <c r="G2282" s="170">
        <v>6</v>
      </c>
      <c r="H2282" s="204">
        <v>4168.8</v>
      </c>
      <c r="I2282" s="204">
        <v>3646.2</v>
      </c>
      <c r="J2282" s="172">
        <v>2598.1999999999998</v>
      </c>
      <c r="K2282" s="175">
        <v>106</v>
      </c>
      <c r="L2282" s="204">
        <v>16843000.458338276</v>
      </c>
      <c r="M2282" s="173">
        <v>2020</v>
      </c>
    </row>
    <row r="2283" spans="1:13" hidden="1">
      <c r="A2283" s="219" t="s">
        <v>4972</v>
      </c>
      <c r="B2283" s="74" t="s">
        <v>2498</v>
      </c>
      <c r="C2283" s="170">
        <v>1954</v>
      </c>
      <c r="D2283" s="94"/>
      <c r="E2283" s="350" t="s">
        <v>10</v>
      </c>
      <c r="F2283" s="170">
        <v>4</v>
      </c>
      <c r="G2283" s="170">
        <v>8</v>
      </c>
      <c r="H2283" s="204">
        <v>8013.5</v>
      </c>
      <c r="I2283" s="204">
        <v>6405.7</v>
      </c>
      <c r="J2283" s="172">
        <v>5065.8999999999996</v>
      </c>
      <c r="K2283" s="175">
        <v>163</v>
      </c>
      <c r="L2283" s="204">
        <v>12217905.265999999</v>
      </c>
      <c r="M2283" s="173">
        <v>2020</v>
      </c>
    </row>
    <row r="2284" spans="1:13" hidden="1">
      <c r="A2284" s="219" t="s">
        <v>4973</v>
      </c>
      <c r="B2284" s="74" t="s">
        <v>6729</v>
      </c>
      <c r="C2284" s="11">
        <v>1953</v>
      </c>
      <c r="D2284" s="9"/>
      <c r="E2284" s="11" t="s">
        <v>9</v>
      </c>
      <c r="F2284" s="11">
        <v>4</v>
      </c>
      <c r="G2284" s="11">
        <v>9</v>
      </c>
      <c r="H2284" s="10">
        <v>9846.4</v>
      </c>
      <c r="I2284" s="10">
        <v>8080</v>
      </c>
      <c r="J2284" s="10">
        <v>5082</v>
      </c>
      <c r="K2284" s="12">
        <v>148</v>
      </c>
      <c r="L2284" s="204">
        <v>16525405.549999999</v>
      </c>
      <c r="M2284" s="173">
        <v>2020</v>
      </c>
    </row>
    <row r="2285" spans="1:13" hidden="1">
      <c r="A2285" s="219" t="s">
        <v>4974</v>
      </c>
      <c r="B2285" s="74" t="s">
        <v>6730</v>
      </c>
      <c r="C2285" s="11">
        <v>1956</v>
      </c>
      <c r="D2285" s="9"/>
      <c r="E2285" s="11" t="s">
        <v>9</v>
      </c>
      <c r="F2285" s="11">
        <v>5</v>
      </c>
      <c r="G2285" s="11">
        <v>9</v>
      </c>
      <c r="H2285" s="10">
        <v>10693.5</v>
      </c>
      <c r="I2285" s="10">
        <v>7690.1</v>
      </c>
      <c r="J2285" s="10">
        <v>5032.7</v>
      </c>
      <c r="K2285" s="12">
        <v>140</v>
      </c>
      <c r="L2285" s="204">
        <v>33250124.469408311</v>
      </c>
      <c r="M2285" s="173">
        <v>2020</v>
      </c>
    </row>
    <row r="2286" spans="1:13" hidden="1">
      <c r="A2286" s="219" t="s">
        <v>4975</v>
      </c>
      <c r="B2286" s="74" t="s">
        <v>2500</v>
      </c>
      <c r="C2286" s="170">
        <v>1959</v>
      </c>
      <c r="D2286" s="94"/>
      <c r="E2286" s="350" t="s">
        <v>62</v>
      </c>
      <c r="F2286" s="170">
        <v>5</v>
      </c>
      <c r="G2286" s="170">
        <v>3</v>
      </c>
      <c r="H2286" s="204">
        <v>4858.7</v>
      </c>
      <c r="I2286" s="204">
        <v>4191.7999999999993</v>
      </c>
      <c r="J2286" s="172">
        <v>2976</v>
      </c>
      <c r="K2286" s="175">
        <v>82</v>
      </c>
      <c r="L2286" s="204">
        <v>2532899.3114999998</v>
      </c>
      <c r="M2286" s="173">
        <v>2020</v>
      </c>
    </row>
    <row r="2287" spans="1:13" hidden="1">
      <c r="A2287" s="219" t="s">
        <v>4976</v>
      </c>
      <c r="B2287" s="74" t="s">
        <v>2502</v>
      </c>
      <c r="C2287" s="170">
        <v>1960</v>
      </c>
      <c r="D2287" s="94"/>
      <c r="E2287" s="350" t="s">
        <v>62</v>
      </c>
      <c r="F2287" s="170">
        <v>5</v>
      </c>
      <c r="G2287" s="170">
        <v>2</v>
      </c>
      <c r="H2287" s="204">
        <v>2132.1999999999998</v>
      </c>
      <c r="I2287" s="204">
        <v>1898.1000000000001</v>
      </c>
      <c r="J2287" s="172">
        <v>1898.1000000000001</v>
      </c>
      <c r="K2287" s="175">
        <v>50</v>
      </c>
      <c r="L2287" s="204">
        <v>323058.62095999997</v>
      </c>
      <c r="M2287" s="173">
        <v>2020</v>
      </c>
    </row>
    <row r="2288" spans="1:13" hidden="1">
      <c r="A2288" s="219" t="s">
        <v>4977</v>
      </c>
      <c r="B2288" s="74" t="s">
        <v>2504</v>
      </c>
      <c r="C2288" s="170">
        <v>1958</v>
      </c>
      <c r="D2288" s="94"/>
      <c r="E2288" s="350" t="s">
        <v>10</v>
      </c>
      <c r="F2288" s="170">
        <v>3</v>
      </c>
      <c r="G2288" s="170">
        <v>3</v>
      </c>
      <c r="H2288" s="204">
        <v>2237.8000000000002</v>
      </c>
      <c r="I2288" s="204">
        <v>1532</v>
      </c>
      <c r="J2288" s="172">
        <v>1010.9</v>
      </c>
      <c r="K2288" s="175">
        <v>67</v>
      </c>
      <c r="L2288" s="204">
        <v>45345.83</v>
      </c>
      <c r="M2288" s="173">
        <v>2020</v>
      </c>
    </row>
    <row r="2289" spans="1:13" hidden="1">
      <c r="A2289" s="219" t="s">
        <v>4978</v>
      </c>
      <c r="B2289" s="74" t="s">
        <v>2506</v>
      </c>
      <c r="C2289" s="170">
        <v>1950</v>
      </c>
      <c r="D2289" s="94"/>
      <c r="E2289" s="350" t="s">
        <v>10</v>
      </c>
      <c r="F2289" s="170">
        <v>4</v>
      </c>
      <c r="G2289" s="170">
        <v>4</v>
      </c>
      <c r="H2289" s="204">
        <v>4009.3</v>
      </c>
      <c r="I2289" s="204">
        <v>4009.3</v>
      </c>
      <c r="J2289" s="172">
        <v>3580.79</v>
      </c>
      <c r="K2289" s="175">
        <v>170</v>
      </c>
      <c r="L2289" s="204">
        <v>112897.63</v>
      </c>
      <c r="M2289" s="173">
        <v>2020</v>
      </c>
    </row>
    <row r="2290" spans="1:13" hidden="1">
      <c r="A2290" s="219" t="s">
        <v>4979</v>
      </c>
      <c r="B2290" s="74" t="s">
        <v>2508</v>
      </c>
      <c r="C2290" s="170">
        <v>1955</v>
      </c>
      <c r="D2290" s="94"/>
      <c r="E2290" s="350" t="s">
        <v>10</v>
      </c>
      <c r="F2290" s="170">
        <v>3</v>
      </c>
      <c r="G2290" s="170">
        <v>3</v>
      </c>
      <c r="H2290" s="204">
        <v>2276.1999999999998</v>
      </c>
      <c r="I2290" s="204">
        <v>1944.2</v>
      </c>
      <c r="J2290" s="172">
        <v>1625</v>
      </c>
      <c r="K2290" s="175">
        <v>77</v>
      </c>
      <c r="L2290" s="204">
        <v>45549.4</v>
      </c>
      <c r="M2290" s="173">
        <v>2020</v>
      </c>
    </row>
    <row r="2291" spans="1:13" hidden="1">
      <c r="A2291" s="219" t="s">
        <v>4980</v>
      </c>
      <c r="B2291" s="74" t="s">
        <v>6731</v>
      </c>
      <c r="C2291" s="170">
        <v>1958</v>
      </c>
      <c r="D2291" s="94"/>
      <c r="E2291" s="317" t="s">
        <v>10</v>
      </c>
      <c r="F2291" s="317">
        <v>3</v>
      </c>
      <c r="G2291" s="317">
        <v>3</v>
      </c>
      <c r="H2291" s="112">
        <v>1887.1</v>
      </c>
      <c r="I2291" s="112">
        <v>1568.43</v>
      </c>
      <c r="J2291" s="112">
        <v>1568.43</v>
      </c>
      <c r="K2291" s="114">
        <v>98</v>
      </c>
      <c r="L2291" s="204">
        <v>443925.31464</v>
      </c>
      <c r="M2291" s="173">
        <v>2020</v>
      </c>
    </row>
    <row r="2292" spans="1:13" hidden="1">
      <c r="A2292" s="219" t="s">
        <v>4981</v>
      </c>
      <c r="B2292" s="74" t="s">
        <v>2510</v>
      </c>
      <c r="C2292" s="170">
        <v>1956</v>
      </c>
      <c r="D2292" s="94"/>
      <c r="E2292" s="350" t="s">
        <v>9</v>
      </c>
      <c r="F2292" s="170">
        <v>3</v>
      </c>
      <c r="G2292" s="170">
        <v>4</v>
      </c>
      <c r="H2292" s="204">
        <v>2127</v>
      </c>
      <c r="I2292" s="204">
        <v>1868.6</v>
      </c>
      <c r="J2292" s="172">
        <v>1528.2</v>
      </c>
      <c r="K2292" s="175">
        <v>80</v>
      </c>
      <c r="L2292" s="204">
        <v>281578.15978384204</v>
      </c>
      <c r="M2292" s="173">
        <v>2020</v>
      </c>
    </row>
    <row r="2293" spans="1:13" ht="31.5" hidden="1">
      <c r="A2293" s="219" t="s">
        <v>4982</v>
      </c>
      <c r="B2293" s="74" t="s">
        <v>6732</v>
      </c>
      <c r="C2293" s="11">
        <v>1964</v>
      </c>
      <c r="D2293" s="11"/>
      <c r="E2293" s="11" t="s">
        <v>8</v>
      </c>
      <c r="F2293" s="11">
        <v>4</v>
      </c>
      <c r="G2293" s="11">
        <v>2</v>
      </c>
      <c r="H2293" s="10">
        <v>1378.2</v>
      </c>
      <c r="I2293" s="10">
        <v>1209.2</v>
      </c>
      <c r="J2293" s="10">
        <v>1179</v>
      </c>
      <c r="K2293" s="12">
        <v>58</v>
      </c>
      <c r="L2293" s="204">
        <v>1554292.68811891</v>
      </c>
      <c r="M2293" s="173">
        <v>2020</v>
      </c>
    </row>
    <row r="2294" spans="1:13" hidden="1">
      <c r="A2294" s="219" t="s">
        <v>4983</v>
      </c>
      <c r="B2294" s="74" t="s">
        <v>2513</v>
      </c>
      <c r="C2294" s="170">
        <v>1960</v>
      </c>
      <c r="D2294" s="94"/>
      <c r="E2294" s="350" t="s">
        <v>11</v>
      </c>
      <c r="F2294" s="170">
        <v>4</v>
      </c>
      <c r="G2294" s="170">
        <v>5</v>
      </c>
      <c r="H2294" s="204">
        <v>3545.1</v>
      </c>
      <c r="I2294" s="204">
        <v>3250.3</v>
      </c>
      <c r="J2294" s="172">
        <v>2043.2</v>
      </c>
      <c r="K2294" s="175">
        <v>143</v>
      </c>
      <c r="L2294" s="204">
        <v>364183.34146563499</v>
      </c>
      <c r="M2294" s="173">
        <v>2020</v>
      </c>
    </row>
    <row r="2295" spans="1:13" hidden="1">
      <c r="A2295" s="219" t="s">
        <v>4984</v>
      </c>
      <c r="B2295" s="74" t="s">
        <v>2515</v>
      </c>
      <c r="C2295" s="170">
        <v>1960</v>
      </c>
      <c r="D2295" s="94"/>
      <c r="E2295" s="350" t="s">
        <v>11</v>
      </c>
      <c r="F2295" s="170">
        <v>4</v>
      </c>
      <c r="G2295" s="170">
        <v>5</v>
      </c>
      <c r="H2295" s="204">
        <v>3963.7</v>
      </c>
      <c r="I2295" s="204">
        <v>3691.7</v>
      </c>
      <c r="J2295" s="172">
        <v>2084.6</v>
      </c>
      <c r="K2295" s="175">
        <v>170</v>
      </c>
      <c r="L2295" s="204">
        <v>320691.50168411498</v>
      </c>
      <c r="M2295" s="173">
        <v>2020</v>
      </c>
    </row>
    <row r="2296" spans="1:13" hidden="1">
      <c r="A2296" s="219" t="s">
        <v>4985</v>
      </c>
      <c r="B2296" s="74" t="s">
        <v>6733</v>
      </c>
      <c r="C2296" s="11">
        <v>1955</v>
      </c>
      <c r="D2296" s="9"/>
      <c r="E2296" s="11" t="s">
        <v>10</v>
      </c>
      <c r="F2296" s="11">
        <v>2</v>
      </c>
      <c r="G2296" s="11">
        <v>4</v>
      </c>
      <c r="H2296" s="10">
        <v>1611.59</v>
      </c>
      <c r="I2296" s="10">
        <v>1389.09</v>
      </c>
      <c r="J2296" s="10">
        <v>382.7</v>
      </c>
      <c r="K2296" s="12">
        <v>104</v>
      </c>
      <c r="L2296" s="204">
        <v>116476.66835200001</v>
      </c>
      <c r="M2296" s="173">
        <v>2020</v>
      </c>
    </row>
    <row r="2297" spans="1:13" hidden="1">
      <c r="A2297" s="219" t="s">
        <v>4986</v>
      </c>
      <c r="B2297" s="74" t="s">
        <v>6734</v>
      </c>
      <c r="C2297" s="11">
        <v>1951</v>
      </c>
      <c r="D2297" s="9"/>
      <c r="E2297" s="11" t="s">
        <v>10</v>
      </c>
      <c r="F2297" s="11">
        <v>2</v>
      </c>
      <c r="G2297" s="11">
        <v>3</v>
      </c>
      <c r="H2297" s="10">
        <v>1100.9000000000001</v>
      </c>
      <c r="I2297" s="10">
        <v>1009.5</v>
      </c>
      <c r="J2297" s="10">
        <v>840.5</v>
      </c>
      <c r="K2297" s="12">
        <v>49</v>
      </c>
      <c r="L2297" s="204">
        <v>110341.85152000001</v>
      </c>
      <c r="M2297" s="173">
        <v>2020</v>
      </c>
    </row>
    <row r="2298" spans="1:13" hidden="1">
      <c r="A2298" s="219" t="s">
        <v>4987</v>
      </c>
      <c r="B2298" s="74" t="s">
        <v>2521</v>
      </c>
      <c r="C2298" s="11">
        <v>1956</v>
      </c>
      <c r="D2298" s="9"/>
      <c r="E2298" s="11" t="s">
        <v>62</v>
      </c>
      <c r="F2298" s="11">
        <v>1</v>
      </c>
      <c r="G2298" s="11">
        <v>2</v>
      </c>
      <c r="H2298" s="10">
        <v>395.7</v>
      </c>
      <c r="I2298" s="10">
        <v>395.7</v>
      </c>
      <c r="J2298" s="10">
        <v>395.7</v>
      </c>
      <c r="K2298" s="12">
        <v>27</v>
      </c>
      <c r="L2298" s="204">
        <v>46363.748459999988</v>
      </c>
      <c r="M2298" s="173">
        <v>2020</v>
      </c>
    </row>
    <row r="2299" spans="1:13" hidden="1">
      <c r="A2299" s="219" t="s">
        <v>4988</v>
      </c>
      <c r="B2299" s="74" t="s">
        <v>3998</v>
      </c>
      <c r="C2299" s="170">
        <v>1935</v>
      </c>
      <c r="D2299" s="94"/>
      <c r="E2299" s="350" t="s">
        <v>571</v>
      </c>
      <c r="F2299" s="170">
        <v>1</v>
      </c>
      <c r="G2299" s="170">
        <v>2</v>
      </c>
      <c r="H2299" s="204">
        <v>473.1</v>
      </c>
      <c r="I2299" s="204">
        <v>470.7</v>
      </c>
      <c r="J2299" s="172">
        <v>470.7</v>
      </c>
      <c r="K2299" s="175">
        <v>27</v>
      </c>
      <c r="L2299" s="204">
        <v>23121.79</v>
      </c>
      <c r="M2299" s="173">
        <v>2020</v>
      </c>
    </row>
    <row r="2300" spans="1:13" hidden="1">
      <c r="A2300" s="219" t="s">
        <v>4989</v>
      </c>
      <c r="B2300" s="74" t="s">
        <v>2523</v>
      </c>
      <c r="C2300" s="11">
        <v>1958</v>
      </c>
      <c r="D2300" s="9"/>
      <c r="E2300" s="11" t="s">
        <v>10</v>
      </c>
      <c r="F2300" s="11">
        <v>3</v>
      </c>
      <c r="G2300" s="11">
        <v>2</v>
      </c>
      <c r="H2300" s="10">
        <v>1044.0999999999999</v>
      </c>
      <c r="I2300" s="10">
        <v>934.2</v>
      </c>
      <c r="J2300" s="10">
        <v>813.9</v>
      </c>
      <c r="K2300" s="12">
        <v>40</v>
      </c>
      <c r="L2300" s="204">
        <v>371821.5858</v>
      </c>
      <c r="M2300" s="173">
        <v>2020</v>
      </c>
    </row>
    <row r="2301" spans="1:13" hidden="1">
      <c r="A2301" s="219" t="s">
        <v>4990</v>
      </c>
      <c r="B2301" s="74" t="s">
        <v>2526</v>
      </c>
      <c r="C2301" s="11">
        <v>1958</v>
      </c>
      <c r="D2301" s="9"/>
      <c r="E2301" s="11" t="s">
        <v>10</v>
      </c>
      <c r="F2301" s="11">
        <v>2</v>
      </c>
      <c r="G2301" s="11">
        <v>1</v>
      </c>
      <c r="H2301" s="10">
        <v>641.4</v>
      </c>
      <c r="I2301" s="10">
        <v>452.2</v>
      </c>
      <c r="J2301" s="10">
        <v>401</v>
      </c>
      <c r="K2301" s="12">
        <v>23</v>
      </c>
      <c r="L2301" s="204">
        <v>14026.135200000001</v>
      </c>
      <c r="M2301" s="173">
        <v>2020</v>
      </c>
    </row>
    <row r="2302" spans="1:13" hidden="1">
      <c r="A2302" s="219" t="s">
        <v>4991</v>
      </c>
      <c r="B2302" s="74" t="s">
        <v>2529</v>
      </c>
      <c r="C2302" s="11">
        <v>1958</v>
      </c>
      <c r="D2302" s="9"/>
      <c r="E2302" s="11" t="s">
        <v>10</v>
      </c>
      <c r="F2302" s="11">
        <v>2</v>
      </c>
      <c r="G2302" s="11">
        <v>1</v>
      </c>
      <c r="H2302" s="10">
        <v>490.9</v>
      </c>
      <c r="I2302" s="10">
        <v>447.5</v>
      </c>
      <c r="J2302" s="10">
        <v>447.5</v>
      </c>
      <c r="K2302" s="12">
        <v>23</v>
      </c>
      <c r="L2302" s="204">
        <v>735512.75740000012</v>
      </c>
      <c r="M2302" s="173">
        <v>2020</v>
      </c>
    </row>
    <row r="2303" spans="1:13" hidden="1">
      <c r="A2303" s="219" t="s">
        <v>4992</v>
      </c>
      <c r="B2303" s="74" t="s">
        <v>2532</v>
      </c>
      <c r="C2303" s="11">
        <v>1954</v>
      </c>
      <c r="D2303" s="11"/>
      <c r="E2303" s="11" t="s">
        <v>10</v>
      </c>
      <c r="F2303" s="12">
        <v>3</v>
      </c>
      <c r="G2303" s="12">
        <v>3</v>
      </c>
      <c r="H2303" s="10">
        <v>3665.3</v>
      </c>
      <c r="I2303" s="10">
        <v>1989.1</v>
      </c>
      <c r="J2303" s="10">
        <v>1809.4</v>
      </c>
      <c r="K2303" s="16">
        <v>80</v>
      </c>
      <c r="L2303" s="204">
        <v>144370.08000000002</v>
      </c>
      <c r="M2303" s="173">
        <v>2020</v>
      </c>
    </row>
    <row r="2304" spans="1:13" hidden="1">
      <c r="A2304" s="219" t="s">
        <v>4993</v>
      </c>
      <c r="B2304" s="74" t="s">
        <v>3999</v>
      </c>
      <c r="C2304" s="170">
        <v>1942</v>
      </c>
      <c r="D2304" s="100"/>
      <c r="E2304" s="350" t="s">
        <v>62</v>
      </c>
      <c r="F2304" s="170">
        <v>2</v>
      </c>
      <c r="G2304" s="170">
        <v>2</v>
      </c>
      <c r="H2304" s="204">
        <v>522.9</v>
      </c>
      <c r="I2304" s="204">
        <v>472.9</v>
      </c>
      <c r="J2304" s="204">
        <v>472.9</v>
      </c>
      <c r="K2304" s="175">
        <v>36</v>
      </c>
      <c r="L2304" s="204">
        <v>275343.14</v>
      </c>
      <c r="M2304" s="173">
        <v>2020</v>
      </c>
    </row>
    <row r="2305" spans="1:13" hidden="1">
      <c r="A2305" s="219" t="s">
        <v>4994</v>
      </c>
      <c r="B2305" s="74" t="s">
        <v>2534</v>
      </c>
      <c r="C2305" s="11">
        <v>1951</v>
      </c>
      <c r="D2305" s="9"/>
      <c r="E2305" s="11" t="s">
        <v>62</v>
      </c>
      <c r="F2305" s="11">
        <v>2</v>
      </c>
      <c r="G2305" s="11">
        <v>2</v>
      </c>
      <c r="H2305" s="10">
        <v>784.1</v>
      </c>
      <c r="I2305" s="10">
        <v>716.2</v>
      </c>
      <c r="J2305" s="10">
        <v>712.1</v>
      </c>
      <c r="K2305" s="12">
        <v>41</v>
      </c>
      <c r="L2305" s="204">
        <v>39914.623600000006</v>
      </c>
      <c r="M2305" s="173">
        <v>2020</v>
      </c>
    </row>
    <row r="2306" spans="1:13" hidden="1">
      <c r="A2306" s="219" t="s">
        <v>4995</v>
      </c>
      <c r="B2306" s="74" t="s">
        <v>4000</v>
      </c>
      <c r="C2306" s="170">
        <v>1950</v>
      </c>
      <c r="D2306" s="100"/>
      <c r="E2306" s="350" t="s">
        <v>11</v>
      </c>
      <c r="F2306" s="170">
        <v>2</v>
      </c>
      <c r="G2306" s="170">
        <v>1</v>
      </c>
      <c r="H2306" s="204">
        <v>412.4</v>
      </c>
      <c r="I2306" s="204">
        <v>376.6</v>
      </c>
      <c r="J2306" s="204">
        <v>376.6</v>
      </c>
      <c r="K2306" s="175">
        <v>31</v>
      </c>
      <c r="L2306" s="204">
        <v>247432.83319999999</v>
      </c>
      <c r="M2306" s="173">
        <v>2020</v>
      </c>
    </row>
    <row r="2307" spans="1:13" hidden="1">
      <c r="A2307" s="219" t="s">
        <v>4996</v>
      </c>
      <c r="B2307" s="74" t="s">
        <v>2536</v>
      </c>
      <c r="C2307" s="170">
        <v>1934</v>
      </c>
      <c r="D2307" s="100"/>
      <c r="E2307" s="350" t="s">
        <v>62</v>
      </c>
      <c r="F2307" s="170">
        <v>7</v>
      </c>
      <c r="G2307" s="170">
        <v>8</v>
      </c>
      <c r="H2307" s="204">
        <v>6641.4</v>
      </c>
      <c r="I2307" s="204">
        <v>5032.1000000000004</v>
      </c>
      <c r="J2307" s="204">
        <v>4174.2</v>
      </c>
      <c r="K2307" s="175">
        <v>191</v>
      </c>
      <c r="L2307" s="204">
        <v>239090.6329</v>
      </c>
      <c r="M2307" s="173">
        <v>2020</v>
      </c>
    </row>
    <row r="2308" spans="1:13" ht="31.5" hidden="1">
      <c r="A2308" s="219" t="s">
        <v>4997</v>
      </c>
      <c r="B2308" s="74" t="s">
        <v>6735</v>
      </c>
      <c r="C2308" s="11">
        <v>1957</v>
      </c>
      <c r="D2308" s="9"/>
      <c r="E2308" s="11" t="s">
        <v>8</v>
      </c>
      <c r="F2308" s="12">
        <v>3</v>
      </c>
      <c r="G2308" s="12">
        <v>3</v>
      </c>
      <c r="H2308" s="10">
        <v>6011.66</v>
      </c>
      <c r="I2308" s="10">
        <v>6008.16</v>
      </c>
      <c r="J2308" s="10">
        <v>2567.5</v>
      </c>
      <c r="K2308" s="16">
        <v>182</v>
      </c>
      <c r="L2308" s="204">
        <v>8712117.5103098042</v>
      </c>
      <c r="M2308" s="173">
        <v>2020</v>
      </c>
    </row>
    <row r="2309" spans="1:13" ht="31.5" hidden="1">
      <c r="A2309" s="219" t="s">
        <v>4998</v>
      </c>
      <c r="B2309" s="74" t="s">
        <v>1329</v>
      </c>
      <c r="C2309" s="170">
        <v>1957</v>
      </c>
      <c r="D2309" s="100"/>
      <c r="E2309" s="350" t="s">
        <v>8</v>
      </c>
      <c r="F2309" s="170">
        <v>3</v>
      </c>
      <c r="G2309" s="170">
        <v>3</v>
      </c>
      <c r="H2309" s="204">
        <v>1554.2</v>
      </c>
      <c r="I2309" s="204">
        <v>1412.9</v>
      </c>
      <c r="J2309" s="204">
        <v>594.20000000000005</v>
      </c>
      <c r="K2309" s="175">
        <v>51</v>
      </c>
      <c r="L2309" s="204">
        <v>1295373.971248202</v>
      </c>
      <c r="M2309" s="173">
        <v>2020</v>
      </c>
    </row>
    <row r="2310" spans="1:13" hidden="1">
      <c r="A2310" s="219" t="s">
        <v>4999</v>
      </c>
      <c r="B2310" s="74" t="s">
        <v>2545</v>
      </c>
      <c r="C2310" s="170">
        <v>1957</v>
      </c>
      <c r="D2310" s="100"/>
      <c r="E2310" s="350" t="s">
        <v>62</v>
      </c>
      <c r="F2310" s="170">
        <v>5</v>
      </c>
      <c r="G2310" s="170">
        <v>4</v>
      </c>
      <c r="H2310" s="204">
        <v>5402.9</v>
      </c>
      <c r="I2310" s="204">
        <v>5117.7</v>
      </c>
      <c r="J2310" s="204">
        <v>4248</v>
      </c>
      <c r="K2310" s="175">
        <v>163</v>
      </c>
      <c r="L2310" s="204">
        <v>132660.03519999998</v>
      </c>
      <c r="M2310" s="173">
        <v>2020</v>
      </c>
    </row>
    <row r="2311" spans="1:13" ht="31.5" hidden="1">
      <c r="A2311" s="219" t="s">
        <v>5000</v>
      </c>
      <c r="B2311" s="74" t="s">
        <v>6736</v>
      </c>
      <c r="C2311" s="11">
        <v>1964</v>
      </c>
      <c r="D2311" s="9"/>
      <c r="E2311" s="11" t="s">
        <v>8</v>
      </c>
      <c r="F2311" s="11">
        <v>5</v>
      </c>
      <c r="G2311" s="11">
        <v>4</v>
      </c>
      <c r="H2311" s="10">
        <v>4159.5</v>
      </c>
      <c r="I2311" s="10">
        <v>3894.1</v>
      </c>
      <c r="J2311" s="10">
        <v>2482.3000000000002</v>
      </c>
      <c r="K2311" s="12">
        <v>120</v>
      </c>
      <c r="L2311" s="204">
        <v>2720728.6324635362</v>
      </c>
      <c r="M2311" s="173">
        <v>2020</v>
      </c>
    </row>
    <row r="2312" spans="1:13" hidden="1">
      <c r="A2312" s="219" t="s">
        <v>5001</v>
      </c>
      <c r="B2312" s="74" t="s">
        <v>2548</v>
      </c>
      <c r="C2312" s="170">
        <v>1959</v>
      </c>
      <c r="D2312" s="100"/>
      <c r="E2312" s="350" t="s">
        <v>62</v>
      </c>
      <c r="F2312" s="170">
        <v>5</v>
      </c>
      <c r="G2312" s="170">
        <v>5</v>
      </c>
      <c r="H2312" s="204">
        <v>5594.1</v>
      </c>
      <c r="I2312" s="204">
        <v>4079.1</v>
      </c>
      <c r="J2312" s="204">
        <v>3995.4</v>
      </c>
      <c r="K2312" s="175">
        <v>119</v>
      </c>
      <c r="L2312" s="204">
        <v>103789.6</v>
      </c>
      <c r="M2312" s="173">
        <v>2020</v>
      </c>
    </row>
    <row r="2313" spans="1:13" ht="31.5" hidden="1">
      <c r="A2313" s="219" t="s">
        <v>5002</v>
      </c>
      <c r="B2313" s="74" t="s">
        <v>6737</v>
      </c>
      <c r="C2313" s="11">
        <v>1962</v>
      </c>
      <c r="D2313" s="9"/>
      <c r="E2313" s="11" t="s">
        <v>8</v>
      </c>
      <c r="F2313" s="11">
        <v>5</v>
      </c>
      <c r="G2313" s="11">
        <v>4</v>
      </c>
      <c r="H2313" s="10">
        <v>3796.7</v>
      </c>
      <c r="I2313" s="10">
        <v>3476.4</v>
      </c>
      <c r="J2313" s="10">
        <v>2297.5</v>
      </c>
      <c r="K2313" s="12">
        <v>106</v>
      </c>
      <c r="L2313" s="204">
        <v>2849293.0267908778</v>
      </c>
      <c r="M2313" s="173">
        <v>2020</v>
      </c>
    </row>
    <row r="2314" spans="1:13" ht="31.5" hidden="1">
      <c r="A2314" s="219" t="s">
        <v>5003</v>
      </c>
      <c r="B2314" s="74" t="s">
        <v>6738</v>
      </c>
      <c r="C2314" s="11">
        <v>1961</v>
      </c>
      <c r="D2314" s="9"/>
      <c r="E2314" s="11" t="s">
        <v>8</v>
      </c>
      <c r="F2314" s="11">
        <v>5</v>
      </c>
      <c r="G2314" s="11">
        <v>2</v>
      </c>
      <c r="H2314" s="10">
        <v>1760.8</v>
      </c>
      <c r="I2314" s="10">
        <v>1443.2</v>
      </c>
      <c r="J2314" s="10">
        <v>1339.1</v>
      </c>
      <c r="K2314" s="12">
        <v>65</v>
      </c>
      <c r="L2314" s="204">
        <v>1501258.6481572797</v>
      </c>
      <c r="M2314" s="173">
        <v>2020</v>
      </c>
    </row>
    <row r="2315" spans="1:13" hidden="1">
      <c r="A2315" s="219" t="s">
        <v>5004</v>
      </c>
      <c r="B2315" s="74" t="s">
        <v>4001</v>
      </c>
      <c r="C2315" s="170">
        <v>1968</v>
      </c>
      <c r="D2315" s="100"/>
      <c r="E2315" s="350" t="s">
        <v>11</v>
      </c>
      <c r="F2315" s="170">
        <v>5</v>
      </c>
      <c r="G2315" s="170">
        <v>6</v>
      </c>
      <c r="H2315" s="204">
        <v>5768.5</v>
      </c>
      <c r="I2315" s="204">
        <v>4880.3</v>
      </c>
      <c r="J2315" s="204">
        <v>3754.3</v>
      </c>
      <c r="K2315" s="175">
        <v>170</v>
      </c>
      <c r="L2315" s="204">
        <v>320981.8</v>
      </c>
      <c r="M2315" s="173">
        <v>2020</v>
      </c>
    </row>
    <row r="2316" spans="1:13" hidden="1">
      <c r="A2316" s="219" t="s">
        <v>5005</v>
      </c>
      <c r="B2316" s="74" t="s">
        <v>6739</v>
      </c>
      <c r="C2316" s="11">
        <v>1951</v>
      </c>
      <c r="D2316" s="9"/>
      <c r="E2316" s="11" t="s">
        <v>62</v>
      </c>
      <c r="F2316" s="11">
        <v>2</v>
      </c>
      <c r="G2316" s="11">
        <v>2</v>
      </c>
      <c r="H2316" s="10">
        <v>879.1</v>
      </c>
      <c r="I2316" s="10">
        <v>564.6</v>
      </c>
      <c r="J2316" s="10">
        <v>564.6</v>
      </c>
      <c r="K2316" s="12">
        <v>18</v>
      </c>
      <c r="L2316" s="204">
        <v>17300.688000000002</v>
      </c>
      <c r="M2316" s="173">
        <v>2020</v>
      </c>
    </row>
    <row r="2317" spans="1:13" ht="31.5" hidden="1">
      <c r="A2317" s="219" t="s">
        <v>5006</v>
      </c>
      <c r="B2317" s="74" t="s">
        <v>6740</v>
      </c>
      <c r="C2317" s="11">
        <v>1962</v>
      </c>
      <c r="D2317" s="9"/>
      <c r="E2317" s="11" t="s">
        <v>8</v>
      </c>
      <c r="F2317" s="12">
        <v>5</v>
      </c>
      <c r="G2317" s="12">
        <v>4</v>
      </c>
      <c r="H2317" s="10">
        <v>3600.6</v>
      </c>
      <c r="I2317" s="10">
        <v>3170.9</v>
      </c>
      <c r="J2317" s="10">
        <v>2250.6999999999998</v>
      </c>
      <c r="K2317" s="16">
        <v>111</v>
      </c>
      <c r="L2317" s="204">
        <v>79503.26400000001</v>
      </c>
      <c r="M2317" s="173">
        <v>2020</v>
      </c>
    </row>
    <row r="2318" spans="1:13" hidden="1">
      <c r="A2318" s="219" t="s">
        <v>5007</v>
      </c>
      <c r="B2318" s="74" t="s">
        <v>2554</v>
      </c>
      <c r="C2318" s="170">
        <v>1938</v>
      </c>
      <c r="D2318" s="100"/>
      <c r="E2318" s="350" t="s">
        <v>62</v>
      </c>
      <c r="F2318" s="170">
        <v>5</v>
      </c>
      <c r="G2318" s="170">
        <v>5</v>
      </c>
      <c r="H2318" s="204">
        <v>3908.9</v>
      </c>
      <c r="I2318" s="204">
        <v>3637.1</v>
      </c>
      <c r="J2318" s="204">
        <v>2508.9</v>
      </c>
      <c r="K2318" s="175">
        <v>85</v>
      </c>
      <c r="L2318" s="204">
        <v>608724.04294037307</v>
      </c>
      <c r="M2318" s="173">
        <v>2020</v>
      </c>
    </row>
    <row r="2319" spans="1:13" hidden="1">
      <c r="A2319" s="219" t="s">
        <v>5008</v>
      </c>
      <c r="B2319" s="74" t="s">
        <v>2556</v>
      </c>
      <c r="C2319" s="170">
        <v>1938</v>
      </c>
      <c r="D2319" s="100"/>
      <c r="E2319" s="350" t="s">
        <v>571</v>
      </c>
      <c r="F2319" s="170">
        <v>5</v>
      </c>
      <c r="G2319" s="170">
        <v>5</v>
      </c>
      <c r="H2319" s="204">
        <v>8916.7999999999993</v>
      </c>
      <c r="I2319" s="204">
        <v>3553.7</v>
      </c>
      <c r="J2319" s="204">
        <v>3553.7</v>
      </c>
      <c r="K2319" s="175">
        <v>95</v>
      </c>
      <c r="L2319" s="204">
        <v>8929522.5099999998</v>
      </c>
      <c r="M2319" s="173">
        <v>2020</v>
      </c>
    </row>
    <row r="2320" spans="1:13" hidden="1">
      <c r="A2320" s="219" t="s">
        <v>5009</v>
      </c>
      <c r="B2320" s="74" t="s">
        <v>6741</v>
      </c>
      <c r="C2320" s="11">
        <v>1950</v>
      </c>
      <c r="D2320" s="9"/>
      <c r="E2320" s="11" t="s">
        <v>62</v>
      </c>
      <c r="F2320" s="11">
        <v>5</v>
      </c>
      <c r="G2320" s="11">
        <v>6</v>
      </c>
      <c r="H2320" s="10">
        <v>6404.5</v>
      </c>
      <c r="I2320" s="10">
        <v>5694.2</v>
      </c>
      <c r="J2320" s="10">
        <v>3937.2</v>
      </c>
      <c r="K2320" s="12">
        <v>84</v>
      </c>
      <c r="L2320" s="204">
        <v>6545451.8550932305</v>
      </c>
      <c r="M2320" s="173">
        <v>2020</v>
      </c>
    </row>
    <row r="2321" spans="1:13" hidden="1">
      <c r="A2321" s="219" t="s">
        <v>5010</v>
      </c>
      <c r="B2321" s="74" t="s">
        <v>6742</v>
      </c>
      <c r="C2321" s="11">
        <v>1960</v>
      </c>
      <c r="D2321" s="9"/>
      <c r="E2321" s="11" t="s">
        <v>62</v>
      </c>
      <c r="F2321" s="12">
        <v>6</v>
      </c>
      <c r="G2321" s="12">
        <v>4</v>
      </c>
      <c r="H2321" s="10">
        <v>10488.1</v>
      </c>
      <c r="I2321" s="10">
        <v>7555.4</v>
      </c>
      <c r="J2321" s="10">
        <v>6395.4</v>
      </c>
      <c r="K2321" s="16">
        <v>167</v>
      </c>
      <c r="L2321" s="204">
        <v>35675410.763542466</v>
      </c>
      <c r="M2321" s="173">
        <v>2020</v>
      </c>
    </row>
    <row r="2322" spans="1:13" hidden="1">
      <c r="A2322" s="219" t="s">
        <v>5011</v>
      </c>
      <c r="B2322" s="74" t="s">
        <v>2559</v>
      </c>
      <c r="C2322" s="170">
        <v>1949</v>
      </c>
      <c r="D2322" s="100"/>
      <c r="E2322" s="350" t="s">
        <v>10</v>
      </c>
      <c r="F2322" s="170">
        <v>5</v>
      </c>
      <c r="G2322" s="170">
        <v>4</v>
      </c>
      <c r="H2322" s="204">
        <v>4289</v>
      </c>
      <c r="I2322" s="204">
        <v>3639.1</v>
      </c>
      <c r="J2322" s="204">
        <v>3406</v>
      </c>
      <c r="K2322" s="175">
        <v>59</v>
      </c>
      <c r="L2322" s="204">
        <v>176080.2364314975</v>
      </c>
      <c r="M2322" s="173">
        <v>2020</v>
      </c>
    </row>
    <row r="2323" spans="1:13" hidden="1">
      <c r="A2323" s="219" t="s">
        <v>5012</v>
      </c>
      <c r="B2323" s="74" t="s">
        <v>2561</v>
      </c>
      <c r="C2323" s="170">
        <v>1957</v>
      </c>
      <c r="D2323" s="100"/>
      <c r="E2323" s="350" t="s">
        <v>62</v>
      </c>
      <c r="F2323" s="170">
        <v>6</v>
      </c>
      <c r="G2323" s="170">
        <v>3</v>
      </c>
      <c r="H2323" s="204">
        <v>4120</v>
      </c>
      <c r="I2323" s="204">
        <v>3280.5</v>
      </c>
      <c r="J2323" s="204">
        <v>2871.5</v>
      </c>
      <c r="K2323" s="175">
        <v>71</v>
      </c>
      <c r="L2323" s="204">
        <v>1017776.0626000001</v>
      </c>
      <c r="M2323" s="173">
        <v>2020</v>
      </c>
    </row>
    <row r="2324" spans="1:13" hidden="1">
      <c r="A2324" s="219" t="s">
        <v>5013</v>
      </c>
      <c r="B2324" s="74" t="s">
        <v>2563</v>
      </c>
      <c r="C2324" s="170">
        <v>1958</v>
      </c>
      <c r="D2324" s="100"/>
      <c r="E2324" s="350" t="s">
        <v>62</v>
      </c>
      <c r="F2324" s="170">
        <v>5</v>
      </c>
      <c r="G2324" s="170">
        <v>4</v>
      </c>
      <c r="H2324" s="204">
        <v>3398.6</v>
      </c>
      <c r="I2324" s="204">
        <v>2484.6</v>
      </c>
      <c r="J2324" s="204">
        <v>2484.6</v>
      </c>
      <c r="K2324" s="185">
        <v>61</v>
      </c>
      <c r="L2324" s="204">
        <v>121573.70480000001</v>
      </c>
      <c r="M2324" s="173">
        <v>2020</v>
      </c>
    </row>
    <row r="2325" spans="1:13" hidden="1">
      <c r="A2325" s="219" t="s">
        <v>5014</v>
      </c>
      <c r="B2325" s="74" t="s">
        <v>6743</v>
      </c>
      <c r="C2325" s="170">
        <v>1961</v>
      </c>
      <c r="D2325" s="100"/>
      <c r="E2325" s="317" t="s">
        <v>10</v>
      </c>
      <c r="F2325" s="317">
        <v>5</v>
      </c>
      <c r="G2325" s="317">
        <v>2</v>
      </c>
      <c r="H2325" s="112">
        <v>1697.3</v>
      </c>
      <c r="I2325" s="112">
        <v>1580.8</v>
      </c>
      <c r="J2325" s="112">
        <v>1407</v>
      </c>
      <c r="K2325" s="114">
        <v>59</v>
      </c>
      <c r="L2325" s="204">
        <v>663814.4876799999</v>
      </c>
      <c r="M2325" s="173">
        <v>2020</v>
      </c>
    </row>
    <row r="2326" spans="1:13" hidden="1">
      <c r="A2326" s="219" t="s">
        <v>5015</v>
      </c>
      <c r="B2326" s="74" t="s">
        <v>2565</v>
      </c>
      <c r="C2326" s="170">
        <v>1956</v>
      </c>
      <c r="D2326" s="100"/>
      <c r="E2326" s="350" t="s">
        <v>62</v>
      </c>
      <c r="F2326" s="170">
        <v>5</v>
      </c>
      <c r="G2326" s="170">
        <v>5</v>
      </c>
      <c r="H2326" s="204">
        <v>7568.9</v>
      </c>
      <c r="I2326" s="204">
        <v>6183.6</v>
      </c>
      <c r="J2326" s="204">
        <v>4635.1000000000004</v>
      </c>
      <c r="K2326" s="185">
        <v>150</v>
      </c>
      <c r="L2326" s="204">
        <v>4391388.247200001</v>
      </c>
      <c r="M2326" s="173">
        <v>2020</v>
      </c>
    </row>
    <row r="2327" spans="1:13" hidden="1">
      <c r="A2327" s="219" t="s">
        <v>5016</v>
      </c>
      <c r="B2327" s="74" t="s">
        <v>6744</v>
      </c>
      <c r="C2327" s="170">
        <v>1956</v>
      </c>
      <c r="D2327" s="100"/>
      <c r="E2327" s="317" t="s">
        <v>10</v>
      </c>
      <c r="F2327" s="317">
        <v>5</v>
      </c>
      <c r="G2327" s="317">
        <v>5</v>
      </c>
      <c r="H2327" s="112">
        <v>7568.9</v>
      </c>
      <c r="I2327" s="112">
        <v>6183.8</v>
      </c>
      <c r="J2327" s="112">
        <v>4704.8</v>
      </c>
      <c r="K2327" s="114">
        <v>156</v>
      </c>
      <c r="L2327" s="204">
        <v>158538.28464</v>
      </c>
      <c r="M2327" s="173">
        <v>2020</v>
      </c>
    </row>
    <row r="2328" spans="1:13" ht="31.5" hidden="1">
      <c r="A2328" s="219" t="s">
        <v>5017</v>
      </c>
      <c r="B2328" s="74" t="s">
        <v>1330</v>
      </c>
      <c r="C2328" s="170">
        <v>1933</v>
      </c>
      <c r="D2328" s="100"/>
      <c r="E2328" s="350" t="s">
        <v>8</v>
      </c>
      <c r="F2328" s="170">
        <v>4</v>
      </c>
      <c r="G2328" s="170">
        <v>8</v>
      </c>
      <c r="H2328" s="204">
        <v>7385.3</v>
      </c>
      <c r="I2328" s="204">
        <v>6557.3</v>
      </c>
      <c r="J2328" s="204">
        <v>4048.3</v>
      </c>
      <c r="K2328" s="185">
        <v>140</v>
      </c>
      <c r="L2328" s="204">
        <v>25178057.896134295</v>
      </c>
      <c r="M2328" s="173">
        <v>2020</v>
      </c>
    </row>
    <row r="2329" spans="1:13" hidden="1">
      <c r="A2329" s="219" t="s">
        <v>5018</v>
      </c>
      <c r="B2329" s="74" t="s">
        <v>6745</v>
      </c>
      <c r="C2329" s="11">
        <v>1987</v>
      </c>
      <c r="D2329" s="9"/>
      <c r="E2329" s="11" t="s">
        <v>11</v>
      </c>
      <c r="F2329" s="11">
        <v>9</v>
      </c>
      <c r="G2329" s="11">
        <v>1</v>
      </c>
      <c r="H2329" s="10">
        <v>3220.8</v>
      </c>
      <c r="I2329" s="10">
        <v>3136.3</v>
      </c>
      <c r="J2329" s="10">
        <v>3036.3</v>
      </c>
      <c r="K2329" s="12">
        <v>128</v>
      </c>
      <c r="L2329" s="204">
        <v>3417934.4499999997</v>
      </c>
      <c r="M2329" s="173">
        <v>2020</v>
      </c>
    </row>
    <row r="2330" spans="1:13" hidden="1">
      <c r="A2330" s="219" t="s">
        <v>5019</v>
      </c>
      <c r="B2330" s="74" t="s">
        <v>6746</v>
      </c>
      <c r="C2330" s="11">
        <v>1988</v>
      </c>
      <c r="D2330" s="9"/>
      <c r="E2330" s="11" t="s">
        <v>11</v>
      </c>
      <c r="F2330" s="11">
        <v>9</v>
      </c>
      <c r="G2330" s="11">
        <v>1</v>
      </c>
      <c r="H2330" s="10">
        <v>5227.3999999999996</v>
      </c>
      <c r="I2330" s="10">
        <v>3099.7</v>
      </c>
      <c r="J2330" s="10">
        <v>3074</v>
      </c>
      <c r="K2330" s="12">
        <v>138</v>
      </c>
      <c r="L2330" s="204">
        <v>3377533.35</v>
      </c>
      <c r="M2330" s="173">
        <v>2020</v>
      </c>
    </row>
    <row r="2331" spans="1:13" hidden="1">
      <c r="A2331" s="346" t="s">
        <v>5020</v>
      </c>
      <c r="B2331" s="74" t="s">
        <v>6747</v>
      </c>
      <c r="C2331" s="14">
        <v>1959</v>
      </c>
      <c r="D2331" s="9"/>
      <c r="E2331" s="317" t="s">
        <v>10</v>
      </c>
      <c r="F2331" s="317">
        <v>1</v>
      </c>
      <c r="G2331" s="317">
        <v>2</v>
      </c>
      <c r="H2331" s="112">
        <v>174.4</v>
      </c>
      <c r="I2331" s="112">
        <v>174.4</v>
      </c>
      <c r="J2331" s="112">
        <v>174.4</v>
      </c>
      <c r="K2331" s="12">
        <v>9</v>
      </c>
      <c r="L2331" s="10">
        <v>26741.7984</v>
      </c>
      <c r="M2331" s="348">
        <v>2020</v>
      </c>
    </row>
    <row r="2332" spans="1:13" hidden="1">
      <c r="A2332" s="219" t="s">
        <v>5021</v>
      </c>
      <c r="B2332" s="74" t="s">
        <v>4002</v>
      </c>
      <c r="C2332" s="170">
        <v>1982</v>
      </c>
      <c r="D2332" s="100"/>
      <c r="E2332" s="350" t="s">
        <v>11</v>
      </c>
      <c r="F2332" s="170">
        <v>9</v>
      </c>
      <c r="G2332" s="170">
        <v>16</v>
      </c>
      <c r="H2332" s="204">
        <v>32307.7</v>
      </c>
      <c r="I2332" s="204">
        <v>31825.1</v>
      </c>
      <c r="J2332" s="204">
        <v>31584</v>
      </c>
      <c r="K2332" s="185">
        <v>1494</v>
      </c>
      <c r="L2332" s="204">
        <v>3941248.5220000003</v>
      </c>
      <c r="M2332" s="173">
        <v>2020</v>
      </c>
    </row>
    <row r="2333" spans="1:13" ht="31.5" hidden="1">
      <c r="A2333" s="219" t="s">
        <v>5022</v>
      </c>
      <c r="B2333" s="74" t="s">
        <v>2570</v>
      </c>
      <c r="C2333" s="170">
        <v>1954</v>
      </c>
      <c r="D2333" s="100"/>
      <c r="E2333" s="350" t="s">
        <v>8</v>
      </c>
      <c r="F2333" s="170">
        <v>3</v>
      </c>
      <c r="G2333" s="170">
        <v>4</v>
      </c>
      <c r="H2333" s="204">
        <v>3243.6</v>
      </c>
      <c r="I2333" s="204">
        <v>2713.7</v>
      </c>
      <c r="J2333" s="204">
        <v>2216.3000000000002</v>
      </c>
      <c r="K2333" s="185">
        <v>107</v>
      </c>
      <c r="L2333" s="204">
        <v>8659.4143832498903</v>
      </c>
      <c r="M2333" s="173">
        <v>2020</v>
      </c>
    </row>
    <row r="2334" spans="1:13" hidden="1">
      <c r="A2334" s="219" t="s">
        <v>5023</v>
      </c>
      <c r="B2334" s="74" t="s">
        <v>2575</v>
      </c>
      <c r="C2334" s="11">
        <v>1940</v>
      </c>
      <c r="D2334" s="9"/>
      <c r="E2334" s="11" t="s">
        <v>62</v>
      </c>
      <c r="F2334" s="11">
        <v>4</v>
      </c>
      <c r="G2334" s="11">
        <v>6</v>
      </c>
      <c r="H2334" s="10">
        <v>3382.3</v>
      </c>
      <c r="I2334" s="10">
        <v>3345.2</v>
      </c>
      <c r="J2334" s="10">
        <v>2795.6</v>
      </c>
      <c r="K2334" s="12">
        <v>159</v>
      </c>
      <c r="L2334" s="204">
        <v>540774.07096000004</v>
      </c>
      <c r="M2334" s="173">
        <v>2020</v>
      </c>
    </row>
    <row r="2335" spans="1:13" hidden="1">
      <c r="A2335" s="219" t="s">
        <v>5024</v>
      </c>
      <c r="B2335" s="74" t="s">
        <v>2577</v>
      </c>
      <c r="C2335" s="11">
        <v>1933</v>
      </c>
      <c r="D2335" s="9"/>
      <c r="E2335" s="11" t="s">
        <v>62</v>
      </c>
      <c r="F2335" s="11">
        <v>4</v>
      </c>
      <c r="G2335" s="11">
        <v>6</v>
      </c>
      <c r="H2335" s="10">
        <v>3432.2</v>
      </c>
      <c r="I2335" s="10">
        <v>3432.2</v>
      </c>
      <c r="J2335" s="10">
        <v>2762.3</v>
      </c>
      <c r="K2335" s="12">
        <v>162</v>
      </c>
      <c r="L2335" s="204">
        <v>1399673.96762</v>
      </c>
      <c r="M2335" s="173">
        <v>2020</v>
      </c>
    </row>
    <row r="2336" spans="1:13" hidden="1">
      <c r="A2336" s="219" t="s">
        <v>5025</v>
      </c>
      <c r="B2336" s="74" t="s">
        <v>2579</v>
      </c>
      <c r="C2336" s="350">
        <v>1937</v>
      </c>
      <c r="D2336" s="100"/>
      <c r="E2336" s="350" t="s">
        <v>62</v>
      </c>
      <c r="F2336" s="350">
        <v>4</v>
      </c>
      <c r="G2336" s="350">
        <v>6</v>
      </c>
      <c r="H2336" s="204">
        <v>3446.5</v>
      </c>
      <c r="I2336" s="204">
        <v>3446.5</v>
      </c>
      <c r="J2336" s="204">
        <v>2668</v>
      </c>
      <c r="K2336" s="175">
        <v>170</v>
      </c>
      <c r="L2336" s="204">
        <v>713810.68807999999</v>
      </c>
      <c r="M2336" s="173">
        <v>2020</v>
      </c>
    </row>
    <row r="2337" spans="1:13" hidden="1">
      <c r="A2337" s="219" t="s">
        <v>5026</v>
      </c>
      <c r="B2337" s="74" t="s">
        <v>2581</v>
      </c>
      <c r="C2337" s="350">
        <v>1936</v>
      </c>
      <c r="D2337" s="100"/>
      <c r="E2337" s="350" t="s">
        <v>62</v>
      </c>
      <c r="F2337" s="350">
        <v>4</v>
      </c>
      <c r="G2337" s="350">
        <v>6</v>
      </c>
      <c r="H2337" s="204">
        <v>3775.9</v>
      </c>
      <c r="I2337" s="204">
        <v>3473</v>
      </c>
      <c r="J2337" s="204">
        <v>2866</v>
      </c>
      <c r="K2337" s="175">
        <v>168</v>
      </c>
      <c r="L2337" s="204">
        <v>2946780.0935999998</v>
      </c>
      <c r="M2337" s="173">
        <v>2020</v>
      </c>
    </row>
    <row r="2338" spans="1:13" hidden="1">
      <c r="A2338" s="219" t="s">
        <v>5027</v>
      </c>
      <c r="B2338" s="74" t="s">
        <v>6748</v>
      </c>
      <c r="C2338" s="11">
        <v>1956</v>
      </c>
      <c r="D2338" s="9"/>
      <c r="E2338" s="11" t="s">
        <v>10</v>
      </c>
      <c r="F2338" s="11">
        <v>2</v>
      </c>
      <c r="G2338" s="11">
        <v>2</v>
      </c>
      <c r="H2338" s="10">
        <v>716.7</v>
      </c>
      <c r="I2338" s="10">
        <v>626.70000000000005</v>
      </c>
      <c r="J2338" s="10">
        <v>487.3</v>
      </c>
      <c r="K2338" s="12">
        <v>36</v>
      </c>
      <c r="L2338" s="204">
        <v>15672.795600000003</v>
      </c>
      <c r="M2338" s="173">
        <v>2020</v>
      </c>
    </row>
    <row r="2339" spans="1:13" hidden="1">
      <c r="A2339" s="219" t="s">
        <v>5028</v>
      </c>
      <c r="B2339" s="74" t="s">
        <v>6749</v>
      </c>
      <c r="C2339" s="11">
        <v>1956</v>
      </c>
      <c r="D2339" s="9"/>
      <c r="E2339" s="11" t="s">
        <v>10</v>
      </c>
      <c r="F2339" s="11">
        <v>2</v>
      </c>
      <c r="G2339" s="11">
        <v>2</v>
      </c>
      <c r="H2339" s="10">
        <v>714</v>
      </c>
      <c r="I2339" s="10">
        <v>409.7</v>
      </c>
      <c r="J2339" s="10">
        <v>409.7</v>
      </c>
      <c r="K2339" s="12">
        <v>41</v>
      </c>
      <c r="L2339" s="204">
        <v>15613.752000000002</v>
      </c>
      <c r="M2339" s="173">
        <v>2020</v>
      </c>
    </row>
    <row r="2340" spans="1:13" hidden="1">
      <c r="A2340" s="219" t="s">
        <v>5029</v>
      </c>
      <c r="B2340" s="74" t="s">
        <v>2587</v>
      </c>
      <c r="C2340" s="11">
        <v>1959</v>
      </c>
      <c r="D2340" s="9"/>
      <c r="E2340" s="11" t="s">
        <v>62</v>
      </c>
      <c r="F2340" s="11">
        <v>2</v>
      </c>
      <c r="G2340" s="11">
        <v>2</v>
      </c>
      <c r="H2340" s="10">
        <v>704</v>
      </c>
      <c r="I2340" s="10">
        <v>644.4</v>
      </c>
      <c r="J2340" s="10">
        <v>644.4</v>
      </c>
      <c r="K2340" s="12">
        <v>28</v>
      </c>
      <c r="L2340" s="204">
        <v>112512.03200000001</v>
      </c>
      <c r="M2340" s="173">
        <v>2020</v>
      </c>
    </row>
    <row r="2341" spans="1:13" hidden="1">
      <c r="A2341" s="219" t="s">
        <v>5030</v>
      </c>
      <c r="B2341" s="74" t="s">
        <v>4464</v>
      </c>
      <c r="C2341" s="170">
        <v>2004</v>
      </c>
      <c r="D2341" s="100"/>
      <c r="E2341" s="350" t="s">
        <v>11</v>
      </c>
      <c r="F2341" s="170">
        <v>4</v>
      </c>
      <c r="G2341" s="170">
        <v>2</v>
      </c>
      <c r="H2341" s="204">
        <v>3941.7</v>
      </c>
      <c r="I2341" s="204">
        <v>2584.1</v>
      </c>
      <c r="J2341" s="204">
        <v>2427.9</v>
      </c>
      <c r="K2341" s="185">
        <v>45</v>
      </c>
      <c r="L2341" s="204">
        <v>53312.56</v>
      </c>
      <c r="M2341" s="173">
        <v>2020</v>
      </c>
    </row>
    <row r="2342" spans="1:13" hidden="1">
      <c r="A2342" s="219" t="s">
        <v>5031</v>
      </c>
      <c r="B2342" s="74" t="s">
        <v>2592</v>
      </c>
      <c r="C2342" s="11">
        <v>1957</v>
      </c>
      <c r="D2342" s="9"/>
      <c r="E2342" s="11" t="s">
        <v>10</v>
      </c>
      <c r="F2342" s="11">
        <v>2</v>
      </c>
      <c r="G2342" s="11">
        <v>2</v>
      </c>
      <c r="H2342" s="10">
        <v>677.5</v>
      </c>
      <c r="I2342" s="10">
        <v>628.79999999999995</v>
      </c>
      <c r="J2342" s="10">
        <v>372</v>
      </c>
      <c r="K2342" s="12">
        <v>39</v>
      </c>
      <c r="L2342" s="204">
        <v>208683.98610000001</v>
      </c>
      <c r="M2342" s="173">
        <v>2020</v>
      </c>
    </row>
    <row r="2343" spans="1:13" hidden="1">
      <c r="A2343" s="219" t="s">
        <v>5032</v>
      </c>
      <c r="B2343" s="74" t="s">
        <v>2594</v>
      </c>
      <c r="C2343" s="11">
        <v>1959</v>
      </c>
      <c r="D2343" s="9"/>
      <c r="E2343" s="11" t="s">
        <v>62</v>
      </c>
      <c r="F2343" s="11">
        <v>2</v>
      </c>
      <c r="G2343" s="11">
        <v>2</v>
      </c>
      <c r="H2343" s="10">
        <v>682.7</v>
      </c>
      <c r="I2343" s="10">
        <v>634.79999999999995</v>
      </c>
      <c r="J2343" s="10">
        <v>562.20000000000005</v>
      </c>
      <c r="K2343" s="12">
        <v>28</v>
      </c>
      <c r="L2343" s="204">
        <v>225918.79458000002</v>
      </c>
      <c r="M2343" s="173">
        <v>2020</v>
      </c>
    </row>
    <row r="2344" spans="1:13" hidden="1">
      <c r="A2344" s="219" t="s">
        <v>5033</v>
      </c>
      <c r="B2344" s="74" t="s">
        <v>2596</v>
      </c>
      <c r="C2344" s="11">
        <v>1958</v>
      </c>
      <c r="D2344" s="9"/>
      <c r="E2344" s="11" t="s">
        <v>10</v>
      </c>
      <c r="F2344" s="11">
        <v>2</v>
      </c>
      <c r="G2344" s="11">
        <v>2</v>
      </c>
      <c r="H2344" s="10">
        <v>672.9</v>
      </c>
      <c r="I2344" s="10">
        <v>622.79999999999995</v>
      </c>
      <c r="J2344" s="10">
        <v>533.4</v>
      </c>
      <c r="K2344" s="12">
        <v>34</v>
      </c>
      <c r="L2344" s="204">
        <v>47253.120000000003</v>
      </c>
      <c r="M2344" s="173">
        <v>2020</v>
      </c>
    </row>
    <row r="2345" spans="1:13" hidden="1">
      <c r="A2345" s="219" t="s">
        <v>5034</v>
      </c>
      <c r="B2345" s="74" t="s">
        <v>2598</v>
      </c>
      <c r="C2345" s="11">
        <v>1959</v>
      </c>
      <c r="D2345" s="9"/>
      <c r="E2345" s="11" t="s">
        <v>62</v>
      </c>
      <c r="F2345" s="11">
        <v>2</v>
      </c>
      <c r="G2345" s="11">
        <v>2</v>
      </c>
      <c r="H2345" s="10">
        <v>999.7</v>
      </c>
      <c r="I2345" s="10">
        <v>629.9</v>
      </c>
      <c r="J2345" s="10">
        <v>559</v>
      </c>
      <c r="K2345" s="12">
        <v>25</v>
      </c>
      <c r="L2345" s="204">
        <v>137679.18768000003</v>
      </c>
      <c r="M2345" s="173">
        <v>2020</v>
      </c>
    </row>
    <row r="2346" spans="1:13" hidden="1">
      <c r="A2346" s="219" t="s">
        <v>5035</v>
      </c>
      <c r="B2346" s="74" t="s">
        <v>6750</v>
      </c>
      <c r="C2346" s="170">
        <v>1975</v>
      </c>
      <c r="D2346" s="100"/>
      <c r="E2346" s="317" t="s">
        <v>10</v>
      </c>
      <c r="F2346" s="317">
        <v>9</v>
      </c>
      <c r="G2346" s="317">
        <v>8</v>
      </c>
      <c r="H2346" s="112">
        <v>15477.1</v>
      </c>
      <c r="I2346" s="112">
        <v>15314.63</v>
      </c>
      <c r="J2346" s="112">
        <v>15314.63</v>
      </c>
      <c r="K2346" s="114">
        <v>793</v>
      </c>
      <c r="L2346" s="204">
        <v>578187.31096000015</v>
      </c>
      <c r="M2346" s="173">
        <v>2020</v>
      </c>
    </row>
    <row r="2347" spans="1:13" hidden="1">
      <c r="A2347" s="219" t="s">
        <v>5036</v>
      </c>
      <c r="B2347" s="74" t="s">
        <v>6751</v>
      </c>
      <c r="C2347" s="170">
        <v>1976</v>
      </c>
      <c r="D2347" s="100"/>
      <c r="E2347" s="317" t="s">
        <v>10</v>
      </c>
      <c r="F2347" s="317">
        <v>9</v>
      </c>
      <c r="G2347" s="317">
        <v>8</v>
      </c>
      <c r="H2347" s="112">
        <v>15364.4</v>
      </c>
      <c r="I2347" s="112">
        <v>15300.6</v>
      </c>
      <c r="J2347" s="112">
        <v>15300.6</v>
      </c>
      <c r="K2347" s="114">
        <v>711</v>
      </c>
      <c r="L2347" s="204">
        <v>573977.10944000003</v>
      </c>
      <c r="M2347" s="173">
        <v>2020</v>
      </c>
    </row>
    <row r="2348" spans="1:13" hidden="1">
      <c r="A2348" s="219" t="s">
        <v>5037</v>
      </c>
      <c r="B2348" s="74" t="s">
        <v>4003</v>
      </c>
      <c r="C2348" s="170">
        <v>1943</v>
      </c>
      <c r="D2348" s="100"/>
      <c r="E2348" s="350" t="s">
        <v>62</v>
      </c>
      <c r="F2348" s="170">
        <v>2</v>
      </c>
      <c r="G2348" s="170">
        <v>2</v>
      </c>
      <c r="H2348" s="204">
        <v>523.1</v>
      </c>
      <c r="I2348" s="204">
        <v>426</v>
      </c>
      <c r="J2348" s="204">
        <v>426</v>
      </c>
      <c r="K2348" s="185">
        <v>27</v>
      </c>
      <c r="L2348" s="204">
        <v>342530.7096</v>
      </c>
      <c r="M2348" s="173">
        <v>2020</v>
      </c>
    </row>
    <row r="2349" spans="1:13" hidden="1">
      <c r="A2349" s="219" t="s">
        <v>5038</v>
      </c>
      <c r="B2349" s="74" t="s">
        <v>4004</v>
      </c>
      <c r="C2349" s="170">
        <v>1943</v>
      </c>
      <c r="D2349" s="100"/>
      <c r="E2349" s="350" t="s">
        <v>62</v>
      </c>
      <c r="F2349" s="170">
        <v>2</v>
      </c>
      <c r="G2349" s="170">
        <v>2</v>
      </c>
      <c r="H2349" s="204">
        <v>685</v>
      </c>
      <c r="I2349" s="204">
        <v>604.79999999999995</v>
      </c>
      <c r="J2349" s="204">
        <v>604.79999999999995</v>
      </c>
      <c r="K2349" s="185">
        <v>26</v>
      </c>
      <c r="L2349" s="204">
        <v>371808.4264</v>
      </c>
      <c r="M2349" s="173">
        <v>2020</v>
      </c>
    </row>
    <row r="2350" spans="1:13" hidden="1">
      <c r="A2350" s="219" t="s">
        <v>5039</v>
      </c>
      <c r="B2350" s="74" t="s">
        <v>4005</v>
      </c>
      <c r="C2350" s="170">
        <v>1943</v>
      </c>
      <c r="D2350" s="100"/>
      <c r="E2350" s="350" t="s">
        <v>62</v>
      </c>
      <c r="F2350" s="170">
        <v>2</v>
      </c>
      <c r="G2350" s="170">
        <v>2</v>
      </c>
      <c r="H2350" s="204">
        <v>523.79999999999995</v>
      </c>
      <c r="I2350" s="204">
        <v>469.9</v>
      </c>
      <c r="J2350" s="204">
        <v>469.9</v>
      </c>
      <c r="K2350" s="185">
        <v>28</v>
      </c>
      <c r="L2350" s="204">
        <v>330260.71359999996</v>
      </c>
      <c r="M2350" s="173">
        <v>2020</v>
      </c>
    </row>
    <row r="2351" spans="1:13" ht="31.5" hidden="1">
      <c r="A2351" s="219" t="s">
        <v>5040</v>
      </c>
      <c r="B2351" s="74" t="s">
        <v>1331</v>
      </c>
      <c r="C2351" s="170">
        <v>1970</v>
      </c>
      <c r="D2351" s="100"/>
      <c r="E2351" s="350" t="s">
        <v>8</v>
      </c>
      <c r="F2351" s="170">
        <v>14</v>
      </c>
      <c r="G2351" s="170">
        <v>1</v>
      </c>
      <c r="H2351" s="204">
        <v>6328</v>
      </c>
      <c r="I2351" s="204">
        <v>6328</v>
      </c>
      <c r="J2351" s="204">
        <v>5119.7</v>
      </c>
      <c r="K2351" s="185">
        <v>161</v>
      </c>
      <c r="L2351" s="204">
        <v>317164.49</v>
      </c>
      <c r="M2351" s="173">
        <v>2020</v>
      </c>
    </row>
    <row r="2352" spans="1:13" hidden="1">
      <c r="A2352" s="219" t="s">
        <v>5041</v>
      </c>
      <c r="B2352" s="74" t="s">
        <v>6752</v>
      </c>
      <c r="C2352" s="11">
        <v>1976</v>
      </c>
      <c r="D2352" s="9"/>
      <c r="E2352" s="11" t="s">
        <v>62</v>
      </c>
      <c r="F2352" s="11">
        <v>9</v>
      </c>
      <c r="G2352" s="11">
        <v>2</v>
      </c>
      <c r="H2352" s="10">
        <v>6689.5</v>
      </c>
      <c r="I2352" s="10">
        <v>5525.8</v>
      </c>
      <c r="J2352" s="10">
        <v>5479</v>
      </c>
      <c r="K2352" s="12">
        <v>175</v>
      </c>
      <c r="L2352" s="204">
        <v>11474400.199999999</v>
      </c>
      <c r="M2352" s="173">
        <v>2020</v>
      </c>
    </row>
    <row r="2353" spans="1:13" hidden="1">
      <c r="A2353" s="219" t="s">
        <v>5042</v>
      </c>
      <c r="B2353" s="74" t="s">
        <v>6753</v>
      </c>
      <c r="C2353" s="11">
        <v>1965</v>
      </c>
      <c r="D2353" s="9"/>
      <c r="E2353" s="11" t="s">
        <v>62</v>
      </c>
      <c r="F2353" s="11">
        <v>5</v>
      </c>
      <c r="G2353" s="11">
        <v>4</v>
      </c>
      <c r="H2353" s="10">
        <v>3543.2</v>
      </c>
      <c r="I2353" s="10">
        <v>2780.5</v>
      </c>
      <c r="J2353" s="10">
        <v>2649.4</v>
      </c>
      <c r="K2353" s="12">
        <v>115</v>
      </c>
      <c r="L2353" s="204">
        <v>75500.351999999999</v>
      </c>
      <c r="M2353" s="173">
        <v>2020</v>
      </c>
    </row>
    <row r="2354" spans="1:13" hidden="1">
      <c r="A2354" s="219" t="s">
        <v>5043</v>
      </c>
      <c r="B2354" s="74" t="s">
        <v>6754</v>
      </c>
      <c r="C2354" s="11">
        <v>1961</v>
      </c>
      <c r="D2354" s="9"/>
      <c r="E2354" s="11" t="s">
        <v>62</v>
      </c>
      <c r="F2354" s="11">
        <v>4</v>
      </c>
      <c r="G2354" s="11">
        <v>2</v>
      </c>
      <c r="H2354" s="10">
        <v>1299.9000000000001</v>
      </c>
      <c r="I2354" s="10">
        <v>1010.8</v>
      </c>
      <c r="J2354" s="10">
        <v>1010.8</v>
      </c>
      <c r="K2354" s="12">
        <v>30</v>
      </c>
      <c r="L2354" s="204">
        <v>3905146.8660000004</v>
      </c>
      <c r="M2354" s="173">
        <v>2020</v>
      </c>
    </row>
    <row r="2355" spans="1:13" hidden="1">
      <c r="A2355" s="219" t="s">
        <v>5044</v>
      </c>
      <c r="B2355" s="74" t="s">
        <v>6755</v>
      </c>
      <c r="C2355" s="11">
        <v>1961</v>
      </c>
      <c r="D2355" s="9"/>
      <c r="E2355" s="11" t="s">
        <v>62</v>
      </c>
      <c r="F2355" s="11">
        <v>4</v>
      </c>
      <c r="G2355" s="11">
        <v>3</v>
      </c>
      <c r="H2355" s="10">
        <v>2215.4</v>
      </c>
      <c r="I2355" s="10">
        <v>1714.7</v>
      </c>
      <c r="J2355" s="10">
        <v>1671.7</v>
      </c>
      <c r="K2355" s="12">
        <v>51</v>
      </c>
      <c r="L2355" s="204">
        <v>52793.567999999999</v>
      </c>
      <c r="M2355" s="173">
        <v>2020</v>
      </c>
    </row>
    <row r="2356" spans="1:13" hidden="1">
      <c r="A2356" s="219" t="s">
        <v>5045</v>
      </c>
      <c r="B2356" s="74" t="s">
        <v>6756</v>
      </c>
      <c r="C2356" s="170">
        <v>1960</v>
      </c>
      <c r="D2356" s="100"/>
      <c r="E2356" s="317" t="s">
        <v>10</v>
      </c>
      <c r="F2356" s="317">
        <v>4</v>
      </c>
      <c r="G2356" s="317">
        <v>2</v>
      </c>
      <c r="H2356" s="112">
        <v>1490.3</v>
      </c>
      <c r="I2356" s="112">
        <v>1140.8</v>
      </c>
      <c r="J2356" s="112">
        <v>1140.8</v>
      </c>
      <c r="K2356" s="114">
        <v>39</v>
      </c>
      <c r="L2356" s="204">
        <v>29329.103999999999</v>
      </c>
      <c r="M2356" s="173">
        <v>2020</v>
      </c>
    </row>
    <row r="2357" spans="1:13" ht="31.5" hidden="1">
      <c r="A2357" s="219" t="s">
        <v>5046</v>
      </c>
      <c r="B2357" s="74" t="s">
        <v>1332</v>
      </c>
      <c r="C2357" s="170">
        <v>1959</v>
      </c>
      <c r="D2357" s="100"/>
      <c r="E2357" s="350" t="s">
        <v>8</v>
      </c>
      <c r="F2357" s="170">
        <v>4</v>
      </c>
      <c r="G2357" s="170">
        <v>3</v>
      </c>
      <c r="H2357" s="204">
        <v>2795.7</v>
      </c>
      <c r="I2357" s="204">
        <v>2616.0700000000002</v>
      </c>
      <c r="J2357" s="204">
        <v>1697.2</v>
      </c>
      <c r="K2357" s="185">
        <v>53</v>
      </c>
      <c r="L2357" s="204">
        <v>158721.53200000001</v>
      </c>
      <c r="M2357" s="173">
        <v>2020</v>
      </c>
    </row>
    <row r="2358" spans="1:13" ht="31.5" hidden="1">
      <c r="A2358" s="219" t="s">
        <v>5047</v>
      </c>
      <c r="B2358" s="74" t="s">
        <v>6757</v>
      </c>
      <c r="C2358" s="11">
        <v>1965</v>
      </c>
      <c r="D2358" s="9"/>
      <c r="E2358" s="11" t="s">
        <v>8</v>
      </c>
      <c r="F2358" s="11">
        <v>5</v>
      </c>
      <c r="G2358" s="11">
        <v>4</v>
      </c>
      <c r="H2358" s="10">
        <v>4125</v>
      </c>
      <c r="I2358" s="10">
        <v>2559.1999999999998</v>
      </c>
      <c r="J2358" s="10">
        <v>2388.6</v>
      </c>
      <c r="K2358" s="12">
        <v>110</v>
      </c>
      <c r="L2358" s="204">
        <v>2563499.7353104078</v>
      </c>
      <c r="M2358" s="173">
        <v>2020</v>
      </c>
    </row>
    <row r="2359" spans="1:13" hidden="1">
      <c r="A2359" s="219" t="s">
        <v>5048</v>
      </c>
      <c r="B2359" s="74" t="s">
        <v>2611</v>
      </c>
      <c r="C2359" s="170">
        <v>1955</v>
      </c>
      <c r="D2359" s="350"/>
      <c r="E2359" s="350" t="s">
        <v>62</v>
      </c>
      <c r="F2359" s="170">
        <v>4</v>
      </c>
      <c r="G2359" s="170">
        <v>3</v>
      </c>
      <c r="H2359" s="204">
        <v>2934.8</v>
      </c>
      <c r="I2359" s="204">
        <v>2243.4</v>
      </c>
      <c r="J2359" s="204">
        <v>2243.4</v>
      </c>
      <c r="K2359" s="175">
        <v>55</v>
      </c>
      <c r="L2359" s="204">
        <v>3465503.0860000001</v>
      </c>
      <c r="M2359" s="173">
        <v>2020</v>
      </c>
    </row>
    <row r="2360" spans="1:13" hidden="1">
      <c r="A2360" s="219" t="s">
        <v>5049</v>
      </c>
      <c r="B2360" s="74" t="s">
        <v>6758</v>
      </c>
      <c r="C2360" s="11">
        <v>1961</v>
      </c>
      <c r="D2360" s="9"/>
      <c r="E2360" s="11" t="s">
        <v>571</v>
      </c>
      <c r="F2360" s="11">
        <v>5</v>
      </c>
      <c r="G2360" s="11">
        <v>2</v>
      </c>
      <c r="H2360" s="10">
        <v>1709</v>
      </c>
      <c r="I2360" s="10">
        <v>1289.5999999999999</v>
      </c>
      <c r="J2360" s="10">
        <v>1289.5999999999999</v>
      </c>
      <c r="K2360" s="12">
        <v>33</v>
      </c>
      <c r="L2360" s="204">
        <v>2051205.3560000001</v>
      </c>
      <c r="M2360" s="173">
        <v>2020</v>
      </c>
    </row>
    <row r="2361" spans="1:13" ht="31.5" hidden="1">
      <c r="A2361" s="219" t="s">
        <v>5050</v>
      </c>
      <c r="B2361" s="74" t="s">
        <v>1333</v>
      </c>
      <c r="C2361" s="170">
        <v>1970</v>
      </c>
      <c r="D2361" s="350"/>
      <c r="E2361" s="350" t="s">
        <v>8</v>
      </c>
      <c r="F2361" s="170">
        <v>14</v>
      </c>
      <c r="G2361" s="170">
        <v>1</v>
      </c>
      <c r="H2361" s="204">
        <v>5794.5</v>
      </c>
      <c r="I2361" s="204">
        <v>5758.2</v>
      </c>
      <c r="J2361" s="204">
        <v>5383.6</v>
      </c>
      <c r="K2361" s="175">
        <v>139</v>
      </c>
      <c r="L2361" s="204">
        <v>163815.84599999999</v>
      </c>
      <c r="M2361" s="173">
        <v>2020</v>
      </c>
    </row>
    <row r="2362" spans="1:13" hidden="1">
      <c r="A2362" s="219" t="s">
        <v>5051</v>
      </c>
      <c r="B2362" s="74" t="s">
        <v>6759</v>
      </c>
      <c r="C2362" s="170">
        <v>1965</v>
      </c>
      <c r="D2362" s="350"/>
      <c r="E2362" s="317" t="s">
        <v>10</v>
      </c>
      <c r="F2362" s="317">
        <v>5</v>
      </c>
      <c r="G2362" s="317">
        <v>5</v>
      </c>
      <c r="H2362" s="112">
        <v>3443</v>
      </c>
      <c r="I2362" s="112">
        <v>3399.2</v>
      </c>
      <c r="J2362" s="112">
        <v>3399.2</v>
      </c>
      <c r="K2362" s="114">
        <v>121</v>
      </c>
      <c r="L2362" s="204">
        <v>44340.331200000001</v>
      </c>
      <c r="M2362" s="173">
        <v>2020</v>
      </c>
    </row>
    <row r="2363" spans="1:13" hidden="1">
      <c r="A2363" s="219" t="s">
        <v>5052</v>
      </c>
      <c r="B2363" s="74" t="s">
        <v>6760</v>
      </c>
      <c r="C2363" s="11">
        <v>1951</v>
      </c>
      <c r="D2363" s="9"/>
      <c r="E2363" s="11" t="s">
        <v>571</v>
      </c>
      <c r="F2363" s="11">
        <v>4</v>
      </c>
      <c r="G2363" s="11">
        <v>3</v>
      </c>
      <c r="H2363" s="10">
        <v>3035.6</v>
      </c>
      <c r="I2363" s="10">
        <v>1955.1</v>
      </c>
      <c r="J2363" s="10">
        <v>1774.1</v>
      </c>
      <c r="K2363" s="12">
        <v>88</v>
      </c>
      <c r="L2363" s="204">
        <v>245586.94176000002</v>
      </c>
      <c r="M2363" s="173">
        <v>2020</v>
      </c>
    </row>
    <row r="2364" spans="1:13" hidden="1">
      <c r="A2364" s="219" t="s">
        <v>5053</v>
      </c>
      <c r="B2364" s="74" t="s">
        <v>6761</v>
      </c>
      <c r="C2364" s="11">
        <v>1968</v>
      </c>
      <c r="D2364" s="9"/>
      <c r="E2364" s="11" t="s">
        <v>11</v>
      </c>
      <c r="F2364" s="11">
        <v>5</v>
      </c>
      <c r="G2364" s="11">
        <v>6</v>
      </c>
      <c r="H2364" s="10">
        <v>5749.68</v>
      </c>
      <c r="I2364" s="10">
        <v>3764.7</v>
      </c>
      <c r="J2364" s="10">
        <v>3590.1</v>
      </c>
      <c r="K2364" s="12">
        <v>151</v>
      </c>
      <c r="L2364" s="204">
        <v>2600600.8061838243</v>
      </c>
      <c r="M2364" s="173">
        <v>2020</v>
      </c>
    </row>
    <row r="2365" spans="1:13" hidden="1">
      <c r="A2365" s="219" t="s">
        <v>5054</v>
      </c>
      <c r="B2365" s="74" t="s">
        <v>2617</v>
      </c>
      <c r="C2365" s="170">
        <v>1960</v>
      </c>
      <c r="D2365" s="350"/>
      <c r="E2365" s="350" t="s">
        <v>10</v>
      </c>
      <c r="F2365" s="170">
        <v>5</v>
      </c>
      <c r="G2365" s="170">
        <v>4</v>
      </c>
      <c r="H2365" s="204">
        <v>3504.8</v>
      </c>
      <c r="I2365" s="204">
        <v>3156.8</v>
      </c>
      <c r="J2365" s="204">
        <v>2907.5</v>
      </c>
      <c r="K2365" s="175">
        <v>165</v>
      </c>
      <c r="L2365" s="204">
        <v>160825.08924715521</v>
      </c>
      <c r="M2365" s="173">
        <v>2020</v>
      </c>
    </row>
    <row r="2366" spans="1:13" hidden="1">
      <c r="A2366" s="219" t="s">
        <v>5055</v>
      </c>
      <c r="B2366" s="74" t="s">
        <v>4006</v>
      </c>
      <c r="C2366" s="170">
        <v>1946</v>
      </c>
      <c r="D2366" s="350"/>
      <c r="E2366" s="350" t="s">
        <v>62</v>
      </c>
      <c r="F2366" s="170">
        <v>3</v>
      </c>
      <c r="G2366" s="170">
        <v>2</v>
      </c>
      <c r="H2366" s="204">
        <v>936</v>
      </c>
      <c r="I2366" s="204">
        <v>851.7</v>
      </c>
      <c r="J2366" s="204">
        <v>851.7</v>
      </c>
      <c r="K2366" s="175">
        <v>51</v>
      </c>
      <c r="L2366" s="204">
        <v>14204.31</v>
      </c>
      <c r="M2366" s="173">
        <v>2020</v>
      </c>
    </row>
    <row r="2367" spans="1:13" hidden="1">
      <c r="A2367" s="219" t="s">
        <v>5056</v>
      </c>
      <c r="B2367" s="74" t="s">
        <v>4007</v>
      </c>
      <c r="C2367" s="170">
        <v>1942</v>
      </c>
      <c r="D2367" s="100"/>
      <c r="E2367" s="350" t="s">
        <v>62</v>
      </c>
      <c r="F2367" s="170">
        <v>2</v>
      </c>
      <c r="G2367" s="170">
        <v>2</v>
      </c>
      <c r="H2367" s="204">
        <v>520.9</v>
      </c>
      <c r="I2367" s="204">
        <v>472.1</v>
      </c>
      <c r="J2367" s="204">
        <v>472.1</v>
      </c>
      <c r="K2367" s="175">
        <v>24</v>
      </c>
      <c r="L2367" s="204">
        <v>13803.14</v>
      </c>
      <c r="M2367" s="173">
        <v>2020</v>
      </c>
    </row>
    <row r="2368" spans="1:13" hidden="1">
      <c r="A2368" s="219" t="s">
        <v>5057</v>
      </c>
      <c r="B2368" s="74" t="s">
        <v>2620</v>
      </c>
      <c r="C2368" s="170">
        <v>1959</v>
      </c>
      <c r="D2368" s="100"/>
      <c r="E2368" s="350" t="s">
        <v>62</v>
      </c>
      <c r="F2368" s="170">
        <v>5</v>
      </c>
      <c r="G2368" s="170">
        <v>7</v>
      </c>
      <c r="H2368" s="204">
        <v>4967.2</v>
      </c>
      <c r="I2368" s="204">
        <v>4161.3</v>
      </c>
      <c r="J2368" s="204">
        <v>3824</v>
      </c>
      <c r="K2368" s="175">
        <v>215</v>
      </c>
      <c r="L2368" s="204">
        <v>200105.81145969959</v>
      </c>
      <c r="M2368" s="173">
        <v>2020</v>
      </c>
    </row>
    <row r="2369" spans="1:13" hidden="1">
      <c r="A2369" s="350" t="s">
        <v>6764</v>
      </c>
      <c r="B2369" s="74" t="s">
        <v>2622</v>
      </c>
      <c r="C2369" s="170">
        <v>1959</v>
      </c>
      <c r="D2369" s="100"/>
      <c r="E2369" s="350" t="s">
        <v>10</v>
      </c>
      <c r="F2369" s="170">
        <v>5</v>
      </c>
      <c r="G2369" s="170">
        <v>3</v>
      </c>
      <c r="H2369" s="204">
        <v>3126.8</v>
      </c>
      <c r="I2369" s="204">
        <v>2513.6</v>
      </c>
      <c r="J2369" s="204">
        <v>2232.1999999999998</v>
      </c>
      <c r="K2369" s="175">
        <v>116</v>
      </c>
      <c r="L2369" s="204">
        <v>11578.335457441999</v>
      </c>
      <c r="M2369" s="173">
        <v>2020</v>
      </c>
    </row>
    <row r="2370" spans="1:13" ht="31.5" hidden="1">
      <c r="A2370" s="350" t="s">
        <v>6765</v>
      </c>
      <c r="B2370" s="74" t="s">
        <v>2624</v>
      </c>
      <c r="C2370" s="170">
        <v>1954</v>
      </c>
      <c r="D2370" s="100"/>
      <c r="E2370" s="350" t="s">
        <v>8</v>
      </c>
      <c r="F2370" s="170">
        <v>3</v>
      </c>
      <c r="G2370" s="170">
        <v>2</v>
      </c>
      <c r="H2370" s="204">
        <v>1311.3</v>
      </c>
      <c r="I2370" s="204">
        <v>1110.2</v>
      </c>
      <c r="J2370" s="204">
        <v>935.9</v>
      </c>
      <c r="K2370" s="175">
        <v>39</v>
      </c>
      <c r="L2370" s="204">
        <v>28684.255600000004</v>
      </c>
      <c r="M2370" s="173">
        <v>2020</v>
      </c>
    </row>
    <row r="2371" spans="1:13" ht="31.5" hidden="1">
      <c r="A2371" s="350" t="s">
        <v>6766</v>
      </c>
      <c r="B2371" s="74" t="s">
        <v>2626</v>
      </c>
      <c r="C2371" s="170">
        <v>1958</v>
      </c>
      <c r="D2371" s="100"/>
      <c r="E2371" s="350" t="s">
        <v>8</v>
      </c>
      <c r="F2371" s="170">
        <v>5</v>
      </c>
      <c r="G2371" s="170">
        <v>2</v>
      </c>
      <c r="H2371" s="204">
        <v>2193.8000000000002</v>
      </c>
      <c r="I2371" s="204">
        <v>1663</v>
      </c>
      <c r="J2371" s="204">
        <v>1564</v>
      </c>
      <c r="K2371" s="175">
        <v>71</v>
      </c>
      <c r="L2371" s="204">
        <v>8951.3205279927206</v>
      </c>
      <c r="M2371" s="173">
        <v>2020</v>
      </c>
    </row>
    <row r="2372" spans="1:13" ht="15.75" hidden="1" customHeight="1">
      <c r="A2372" s="393" t="s">
        <v>4008</v>
      </c>
      <c r="B2372" s="393"/>
      <c r="C2372" s="167"/>
      <c r="D2372" s="323"/>
      <c r="E2372" s="324"/>
      <c r="F2372" s="175"/>
      <c r="G2372" s="175"/>
      <c r="H2372" s="204">
        <f>SUM(H1657:H2371)</f>
        <v>2388882.1599999988</v>
      </c>
      <c r="I2372" s="204">
        <f t="shared" ref="I2372:J2372" si="17">SUM(I1657:I2371)</f>
        <v>1975341.3400000017</v>
      </c>
      <c r="J2372" s="204">
        <f t="shared" si="17"/>
        <v>1642584.33</v>
      </c>
      <c r="K2372" s="175">
        <f t="shared" ref="K2372" si="18">SUM(K1657:K2371)</f>
        <v>74637</v>
      </c>
      <c r="L2372" s="204">
        <f>SUM(L1657:L2371)</f>
        <v>1331291960.0392241</v>
      </c>
      <c r="M2372" s="181"/>
    </row>
    <row r="2373" spans="1:13" hidden="1">
      <c r="A2373" s="171" t="s">
        <v>572</v>
      </c>
      <c r="B2373" s="193"/>
      <c r="C2373" s="350"/>
      <c r="D2373" s="350"/>
      <c r="E2373" s="350"/>
      <c r="F2373" s="175"/>
      <c r="G2373" s="175"/>
      <c r="H2373" s="204"/>
      <c r="I2373" s="204"/>
      <c r="J2373" s="204"/>
      <c r="K2373" s="175"/>
      <c r="L2373" s="204"/>
      <c r="M2373" s="181"/>
    </row>
    <row r="2374" spans="1:13" hidden="1">
      <c r="A2374" s="171" t="s">
        <v>6767</v>
      </c>
      <c r="B2374" s="74" t="s">
        <v>6491</v>
      </c>
      <c r="C2374" s="350">
        <v>1966</v>
      </c>
      <c r="D2374" s="350"/>
      <c r="E2374" s="317" t="s">
        <v>10</v>
      </c>
      <c r="F2374" s="317">
        <v>5</v>
      </c>
      <c r="G2374" s="317">
        <v>4</v>
      </c>
      <c r="H2374" s="112">
        <v>4011.8</v>
      </c>
      <c r="I2374" s="112">
        <v>3129.8</v>
      </c>
      <c r="J2374" s="112">
        <v>2941.5</v>
      </c>
      <c r="K2374" s="114">
        <v>128</v>
      </c>
      <c r="L2374" s="220">
        <v>51665.565119999999</v>
      </c>
      <c r="M2374" s="181" t="s">
        <v>5453</v>
      </c>
    </row>
    <row r="2375" spans="1:13" hidden="1">
      <c r="A2375" s="171" t="s">
        <v>6768</v>
      </c>
      <c r="B2375" s="74" t="s">
        <v>6492</v>
      </c>
      <c r="C2375" s="350">
        <v>1965</v>
      </c>
      <c r="D2375" s="350"/>
      <c r="E2375" s="317" t="s">
        <v>10</v>
      </c>
      <c r="F2375" s="317">
        <v>5</v>
      </c>
      <c r="G2375" s="317">
        <v>4</v>
      </c>
      <c r="H2375" s="112">
        <v>4065.7</v>
      </c>
      <c r="I2375" s="112">
        <v>3237.2</v>
      </c>
      <c r="J2375" s="112">
        <v>2988.8</v>
      </c>
      <c r="K2375" s="114">
        <v>141</v>
      </c>
      <c r="L2375" s="220">
        <v>52359.710879999999</v>
      </c>
      <c r="M2375" s="181" t="s">
        <v>5453</v>
      </c>
    </row>
    <row r="2376" spans="1:13" hidden="1">
      <c r="A2376" s="171" t="s">
        <v>6769</v>
      </c>
      <c r="B2376" s="74" t="s">
        <v>6493</v>
      </c>
      <c r="C2376" s="350">
        <v>1975</v>
      </c>
      <c r="D2376" s="350"/>
      <c r="E2376" s="317" t="s">
        <v>62</v>
      </c>
      <c r="F2376" s="317">
        <v>5</v>
      </c>
      <c r="G2376" s="317">
        <v>2</v>
      </c>
      <c r="H2376" s="112">
        <v>4136.92</v>
      </c>
      <c r="I2376" s="112">
        <v>4136.92</v>
      </c>
      <c r="J2376" s="112">
        <v>4136.92</v>
      </c>
      <c r="K2376" s="114">
        <v>289</v>
      </c>
      <c r="L2376" s="220">
        <v>369009.95446399995</v>
      </c>
      <c r="M2376" s="181" t="s">
        <v>5453</v>
      </c>
    </row>
    <row r="2377" spans="1:13" hidden="1">
      <c r="A2377" s="171" t="s">
        <v>6770</v>
      </c>
      <c r="B2377" s="74" t="s">
        <v>6494</v>
      </c>
      <c r="C2377" s="350">
        <v>1966</v>
      </c>
      <c r="D2377" s="350"/>
      <c r="E2377" s="317" t="s">
        <v>10</v>
      </c>
      <c r="F2377" s="317">
        <v>5</v>
      </c>
      <c r="G2377" s="317">
        <v>4</v>
      </c>
      <c r="H2377" s="112">
        <v>4013.52</v>
      </c>
      <c r="I2377" s="112">
        <v>3010.62</v>
      </c>
      <c r="J2377" s="112">
        <v>3010.62</v>
      </c>
      <c r="K2377" s="114">
        <v>124</v>
      </c>
      <c r="L2377" s="220">
        <v>51687.715967999997</v>
      </c>
      <c r="M2377" s="181" t="s">
        <v>5453</v>
      </c>
    </row>
    <row r="2378" spans="1:13" hidden="1">
      <c r="A2378" s="171" t="s">
        <v>6771</v>
      </c>
      <c r="B2378" s="74" t="s">
        <v>6495</v>
      </c>
      <c r="C2378" s="350">
        <v>1966</v>
      </c>
      <c r="D2378" s="350"/>
      <c r="E2378" s="317" t="s">
        <v>10</v>
      </c>
      <c r="F2378" s="317">
        <v>5</v>
      </c>
      <c r="G2378" s="317">
        <v>4</v>
      </c>
      <c r="H2378" s="112">
        <v>4319.5</v>
      </c>
      <c r="I2378" s="112">
        <v>3192.4</v>
      </c>
      <c r="J2378" s="112">
        <v>2954.4</v>
      </c>
      <c r="K2378" s="114">
        <v>131</v>
      </c>
      <c r="L2378" s="220">
        <v>55628.248800000001</v>
      </c>
      <c r="M2378" s="181" t="s">
        <v>5453</v>
      </c>
    </row>
    <row r="2379" spans="1:13" hidden="1">
      <c r="A2379" s="171" t="s">
        <v>6772</v>
      </c>
      <c r="B2379" s="74" t="s">
        <v>6496</v>
      </c>
      <c r="C2379" s="350">
        <v>1963</v>
      </c>
      <c r="D2379" s="350"/>
      <c r="E2379" s="317" t="s">
        <v>10</v>
      </c>
      <c r="F2379" s="317">
        <v>4</v>
      </c>
      <c r="G2379" s="317">
        <v>4</v>
      </c>
      <c r="H2379" s="112">
        <v>3432</v>
      </c>
      <c r="I2379" s="112">
        <v>2733.2</v>
      </c>
      <c r="J2379" s="112">
        <v>2395.1</v>
      </c>
      <c r="K2379" s="114">
        <v>92</v>
      </c>
      <c r="L2379" s="220">
        <v>44198.668799999999</v>
      </c>
      <c r="M2379" s="181" t="s">
        <v>5453</v>
      </c>
    </row>
    <row r="2380" spans="1:13" hidden="1">
      <c r="A2380" s="171" t="s">
        <v>6773</v>
      </c>
      <c r="B2380" s="74" t="s">
        <v>6497</v>
      </c>
      <c r="C2380" s="350">
        <v>1964</v>
      </c>
      <c r="D2380" s="350"/>
      <c r="E2380" s="317" t="s">
        <v>10</v>
      </c>
      <c r="F2380" s="317">
        <v>4</v>
      </c>
      <c r="G2380" s="317">
        <v>4</v>
      </c>
      <c r="H2380" s="112">
        <v>3402.9</v>
      </c>
      <c r="I2380" s="112">
        <v>2550.9</v>
      </c>
      <c r="J2380" s="112">
        <v>2461.3000000000002</v>
      </c>
      <c r="K2380" s="114">
        <v>113</v>
      </c>
      <c r="L2380" s="220">
        <v>43823.907359999997</v>
      </c>
      <c r="M2380" s="181" t="s">
        <v>5453</v>
      </c>
    </row>
    <row r="2381" spans="1:13" ht="31.5" hidden="1">
      <c r="A2381" s="171" t="s">
        <v>6774</v>
      </c>
      <c r="B2381" s="74" t="s">
        <v>6498</v>
      </c>
      <c r="C2381" s="11">
        <v>1956</v>
      </c>
      <c r="D2381" s="11"/>
      <c r="E2381" s="11" t="s">
        <v>6762</v>
      </c>
      <c r="F2381" s="11">
        <v>2</v>
      </c>
      <c r="G2381" s="11">
        <v>2</v>
      </c>
      <c r="H2381" s="10">
        <v>906.5</v>
      </c>
      <c r="I2381" s="10">
        <v>837.5</v>
      </c>
      <c r="J2381" s="10">
        <v>837.5</v>
      </c>
      <c r="K2381" s="12">
        <v>25</v>
      </c>
      <c r="L2381" s="220">
        <v>1735578.9787999999</v>
      </c>
      <c r="M2381" s="181" t="s">
        <v>5453</v>
      </c>
    </row>
    <row r="2382" spans="1:13" hidden="1">
      <c r="A2382" s="171" t="s">
        <v>6775</v>
      </c>
      <c r="B2382" s="74" t="s">
        <v>6499</v>
      </c>
      <c r="C2382" s="350">
        <v>1954</v>
      </c>
      <c r="D2382" s="350"/>
      <c r="E2382" s="317" t="s">
        <v>10</v>
      </c>
      <c r="F2382" s="317">
        <v>2</v>
      </c>
      <c r="G2382" s="317">
        <v>2</v>
      </c>
      <c r="H2382" s="112">
        <v>920.8</v>
      </c>
      <c r="I2382" s="112">
        <v>852</v>
      </c>
      <c r="J2382" s="112">
        <v>852</v>
      </c>
      <c r="K2382" s="114">
        <v>34</v>
      </c>
      <c r="L2382" s="220">
        <v>11858.43072</v>
      </c>
      <c r="M2382" s="181" t="s">
        <v>5453</v>
      </c>
    </row>
    <row r="2383" spans="1:13" ht="31.5" hidden="1">
      <c r="A2383" s="171" t="s">
        <v>6776</v>
      </c>
      <c r="B2383" s="74" t="s">
        <v>6500</v>
      </c>
      <c r="C2383" s="14">
        <v>1956</v>
      </c>
      <c r="D2383" s="11"/>
      <c r="E2383" s="11" t="s">
        <v>6762</v>
      </c>
      <c r="F2383" s="12">
        <v>2</v>
      </c>
      <c r="G2383" s="12">
        <v>2</v>
      </c>
      <c r="H2383" s="10">
        <v>918.6</v>
      </c>
      <c r="I2383" s="10">
        <v>848.2</v>
      </c>
      <c r="J2383" s="10">
        <v>818.44</v>
      </c>
      <c r="K2383" s="16">
        <v>28</v>
      </c>
      <c r="L2383" s="220">
        <v>1399543.5096</v>
      </c>
      <c r="M2383" s="181" t="s">
        <v>5453</v>
      </c>
    </row>
    <row r="2384" spans="1:13" hidden="1">
      <c r="A2384" s="171" t="s">
        <v>6777</v>
      </c>
      <c r="B2384" s="74" t="s">
        <v>6501</v>
      </c>
      <c r="C2384" s="350">
        <v>1952</v>
      </c>
      <c r="D2384" s="350"/>
      <c r="E2384" s="317" t="s">
        <v>571</v>
      </c>
      <c r="F2384" s="317">
        <v>2</v>
      </c>
      <c r="G2384" s="317">
        <v>1</v>
      </c>
      <c r="H2384" s="112">
        <v>574</v>
      </c>
      <c r="I2384" s="112">
        <v>530</v>
      </c>
      <c r="J2384" s="112">
        <v>530</v>
      </c>
      <c r="K2384" s="114">
        <v>25</v>
      </c>
      <c r="L2384" s="220">
        <v>7392.2015999999994</v>
      </c>
      <c r="M2384" s="181" t="s">
        <v>5453</v>
      </c>
    </row>
    <row r="2385" spans="1:13" ht="47.25" hidden="1">
      <c r="A2385" s="171" t="s">
        <v>6778</v>
      </c>
      <c r="B2385" s="74" t="s">
        <v>6502</v>
      </c>
      <c r="C2385" s="350">
        <v>1952</v>
      </c>
      <c r="D2385" s="350"/>
      <c r="E2385" s="350" t="s">
        <v>6763</v>
      </c>
      <c r="F2385" s="350">
        <v>2</v>
      </c>
      <c r="G2385" s="350">
        <v>1</v>
      </c>
      <c r="H2385" s="204">
        <v>572.1</v>
      </c>
      <c r="I2385" s="204">
        <v>526.5</v>
      </c>
      <c r="J2385" s="204">
        <v>526.5</v>
      </c>
      <c r="K2385" s="175">
        <v>17</v>
      </c>
      <c r="L2385" s="220">
        <v>507674.70600000006</v>
      </c>
      <c r="M2385" s="181" t="s">
        <v>5453</v>
      </c>
    </row>
    <row r="2386" spans="1:13" ht="47.25" hidden="1">
      <c r="A2386" s="171" t="s">
        <v>6779</v>
      </c>
      <c r="B2386" s="74" t="s">
        <v>6503</v>
      </c>
      <c r="C2386" s="350">
        <v>1952</v>
      </c>
      <c r="D2386" s="350"/>
      <c r="E2386" s="350" t="s">
        <v>6763</v>
      </c>
      <c r="F2386" s="350">
        <v>2</v>
      </c>
      <c r="G2386" s="350">
        <v>2</v>
      </c>
      <c r="H2386" s="204">
        <v>972.4</v>
      </c>
      <c r="I2386" s="204">
        <v>884.6</v>
      </c>
      <c r="J2386" s="204">
        <v>884.6</v>
      </c>
      <c r="K2386" s="175">
        <v>25</v>
      </c>
      <c r="L2386" s="220">
        <v>490459.5</v>
      </c>
      <c r="M2386" s="181" t="s">
        <v>5453</v>
      </c>
    </row>
    <row r="2387" spans="1:13" ht="47.25" hidden="1">
      <c r="A2387" s="171" t="s">
        <v>6780</v>
      </c>
      <c r="B2387" s="74" t="s">
        <v>6504</v>
      </c>
      <c r="C2387" s="350">
        <v>1952</v>
      </c>
      <c r="D2387" s="350"/>
      <c r="E2387" s="350" t="s">
        <v>6763</v>
      </c>
      <c r="F2387" s="350">
        <v>2</v>
      </c>
      <c r="G2387" s="350">
        <v>2</v>
      </c>
      <c r="H2387" s="204">
        <v>978.6</v>
      </c>
      <c r="I2387" s="204">
        <v>889.6</v>
      </c>
      <c r="J2387" s="204">
        <v>889.6</v>
      </c>
      <c r="K2387" s="175">
        <v>32</v>
      </c>
      <c r="L2387" s="220">
        <v>490459.5</v>
      </c>
      <c r="M2387" s="181" t="s">
        <v>5453</v>
      </c>
    </row>
    <row r="2388" spans="1:13" ht="31.5" hidden="1">
      <c r="A2388" s="171" t="s">
        <v>6781</v>
      </c>
      <c r="B2388" s="74" t="s">
        <v>6505</v>
      </c>
      <c r="C2388" s="350">
        <v>1951</v>
      </c>
      <c r="D2388" s="350"/>
      <c r="E2388" s="350" t="s">
        <v>6762</v>
      </c>
      <c r="F2388" s="350">
        <v>2</v>
      </c>
      <c r="G2388" s="350">
        <v>2</v>
      </c>
      <c r="H2388" s="204">
        <v>981.1</v>
      </c>
      <c r="I2388" s="204">
        <v>892.6</v>
      </c>
      <c r="J2388" s="204">
        <v>892.6</v>
      </c>
      <c r="K2388" s="175">
        <v>37</v>
      </c>
      <c r="L2388" s="220">
        <v>1342617.1849567592</v>
      </c>
      <c r="M2388" s="181" t="s">
        <v>5453</v>
      </c>
    </row>
    <row r="2389" spans="1:13" hidden="1">
      <c r="A2389" s="171" t="s">
        <v>6782</v>
      </c>
      <c r="B2389" s="74" t="s">
        <v>6506</v>
      </c>
      <c r="C2389" s="350">
        <v>1962</v>
      </c>
      <c r="D2389" s="350"/>
      <c r="E2389" s="317" t="s">
        <v>10</v>
      </c>
      <c r="F2389" s="317">
        <v>3</v>
      </c>
      <c r="G2389" s="317">
        <v>3</v>
      </c>
      <c r="H2389" s="112">
        <v>2186.5</v>
      </c>
      <c r="I2389" s="112">
        <v>1512.4</v>
      </c>
      <c r="J2389" s="112">
        <v>1371.8</v>
      </c>
      <c r="K2389" s="114">
        <v>65</v>
      </c>
      <c r="L2389" s="220">
        <v>28158.621599999999</v>
      </c>
      <c r="M2389" s="181" t="s">
        <v>5453</v>
      </c>
    </row>
    <row r="2390" spans="1:13" hidden="1">
      <c r="A2390" s="171" t="s">
        <v>6783</v>
      </c>
      <c r="B2390" s="74" t="s">
        <v>6507</v>
      </c>
      <c r="C2390" s="350">
        <v>1964</v>
      </c>
      <c r="D2390" s="350"/>
      <c r="E2390" s="317" t="s">
        <v>10</v>
      </c>
      <c r="F2390" s="317">
        <v>4</v>
      </c>
      <c r="G2390" s="317">
        <v>3</v>
      </c>
      <c r="H2390" s="112">
        <v>2726.5</v>
      </c>
      <c r="I2390" s="112">
        <v>2059.6999999999998</v>
      </c>
      <c r="J2390" s="112">
        <v>1984.1</v>
      </c>
      <c r="K2390" s="114">
        <v>84</v>
      </c>
      <c r="L2390" s="220">
        <v>35112.957600000002</v>
      </c>
      <c r="M2390" s="181" t="s">
        <v>5453</v>
      </c>
    </row>
    <row r="2391" spans="1:13" hidden="1">
      <c r="A2391" s="171" t="s">
        <v>6784</v>
      </c>
      <c r="B2391" s="74" t="s">
        <v>6508</v>
      </c>
      <c r="C2391" s="350">
        <v>1963</v>
      </c>
      <c r="D2391" s="350"/>
      <c r="E2391" s="317" t="s">
        <v>10</v>
      </c>
      <c r="F2391" s="317">
        <v>4</v>
      </c>
      <c r="G2391" s="317">
        <v>2</v>
      </c>
      <c r="H2391" s="112">
        <v>1378</v>
      </c>
      <c r="I2391" s="112">
        <v>1315.3</v>
      </c>
      <c r="J2391" s="112">
        <v>1226.9000000000001</v>
      </c>
      <c r="K2391" s="114">
        <v>52</v>
      </c>
      <c r="L2391" s="220">
        <v>17746.4352</v>
      </c>
      <c r="M2391" s="181" t="s">
        <v>5453</v>
      </c>
    </row>
    <row r="2392" spans="1:13" hidden="1">
      <c r="A2392" s="171" t="s">
        <v>6785</v>
      </c>
      <c r="B2392" s="74" t="s">
        <v>6509</v>
      </c>
      <c r="C2392" s="350">
        <v>1963</v>
      </c>
      <c r="D2392" s="350"/>
      <c r="E2392" s="317" t="s">
        <v>10</v>
      </c>
      <c r="F2392" s="317">
        <v>4</v>
      </c>
      <c r="G2392" s="317">
        <v>2</v>
      </c>
      <c r="H2392" s="112">
        <v>1720</v>
      </c>
      <c r="I2392" s="112">
        <v>1265.9000000000001</v>
      </c>
      <c r="J2392" s="112">
        <v>1180.8</v>
      </c>
      <c r="K2392" s="114">
        <v>40</v>
      </c>
      <c r="L2392" s="220">
        <v>22150.847999999998</v>
      </c>
      <c r="M2392" s="181" t="s">
        <v>5453</v>
      </c>
    </row>
    <row r="2393" spans="1:13" hidden="1">
      <c r="A2393" s="171" t="s">
        <v>6786</v>
      </c>
      <c r="B2393" s="74" t="s">
        <v>6510</v>
      </c>
      <c r="C2393" s="350">
        <v>1963</v>
      </c>
      <c r="D2393" s="350"/>
      <c r="E2393" s="317" t="s">
        <v>10</v>
      </c>
      <c r="F2393" s="317">
        <v>4</v>
      </c>
      <c r="G2393" s="317">
        <v>2</v>
      </c>
      <c r="H2393" s="112">
        <v>1421.9</v>
      </c>
      <c r="I2393" s="112">
        <v>1421.9</v>
      </c>
      <c r="J2393" s="112">
        <v>1041</v>
      </c>
      <c r="K2393" s="114">
        <v>37</v>
      </c>
      <c r="L2393" s="220">
        <v>18311.79696</v>
      </c>
      <c r="M2393" s="181" t="s">
        <v>5453</v>
      </c>
    </row>
    <row r="2394" spans="1:13" hidden="1">
      <c r="A2394" s="171" t="s">
        <v>6787</v>
      </c>
      <c r="B2394" s="74" t="s">
        <v>6511</v>
      </c>
      <c r="C2394" s="350">
        <v>1963</v>
      </c>
      <c r="D2394" s="350"/>
      <c r="E2394" s="317" t="s">
        <v>10</v>
      </c>
      <c r="F2394" s="317">
        <v>4</v>
      </c>
      <c r="G2394" s="317">
        <v>3</v>
      </c>
      <c r="H2394" s="112">
        <v>2673</v>
      </c>
      <c r="I2394" s="112">
        <v>1998.1</v>
      </c>
      <c r="J2394" s="112">
        <v>1956.1</v>
      </c>
      <c r="K2394" s="114">
        <v>75</v>
      </c>
      <c r="L2394" s="220">
        <v>34423.963199999998</v>
      </c>
      <c r="M2394" s="181" t="s">
        <v>5453</v>
      </c>
    </row>
    <row r="2395" spans="1:13" ht="47.25" hidden="1">
      <c r="A2395" s="171" t="s">
        <v>6788</v>
      </c>
      <c r="B2395" s="74" t="s">
        <v>6512</v>
      </c>
      <c r="C2395" s="170">
        <v>1952</v>
      </c>
      <c r="D2395" s="350"/>
      <c r="E2395" s="350" t="s">
        <v>6763</v>
      </c>
      <c r="F2395" s="175">
        <v>2</v>
      </c>
      <c r="G2395" s="175">
        <v>3</v>
      </c>
      <c r="H2395" s="204">
        <v>1569.9</v>
      </c>
      <c r="I2395" s="204">
        <v>1433.9</v>
      </c>
      <c r="J2395" s="204">
        <v>1433.9</v>
      </c>
      <c r="K2395" s="185">
        <v>56</v>
      </c>
      <c r="L2395" s="220">
        <v>462820.39</v>
      </c>
      <c r="M2395" s="181" t="s">
        <v>5453</v>
      </c>
    </row>
    <row r="2396" spans="1:13" ht="31.5" hidden="1">
      <c r="A2396" s="171" t="s">
        <v>6789</v>
      </c>
      <c r="B2396" s="74" t="s">
        <v>6513</v>
      </c>
      <c r="C2396" s="194">
        <v>1953</v>
      </c>
      <c r="D2396" s="350"/>
      <c r="E2396" s="350" t="s">
        <v>6762</v>
      </c>
      <c r="F2396" s="194">
        <v>2</v>
      </c>
      <c r="G2396" s="194">
        <v>3</v>
      </c>
      <c r="H2396" s="208">
        <v>1498.1</v>
      </c>
      <c r="I2396" s="208">
        <v>1380.1</v>
      </c>
      <c r="J2396" s="208">
        <v>1380.1</v>
      </c>
      <c r="K2396" s="337">
        <v>42</v>
      </c>
      <c r="L2396" s="220">
        <v>2447342.4132000003</v>
      </c>
      <c r="M2396" s="181" t="s">
        <v>5453</v>
      </c>
    </row>
    <row r="2397" spans="1:13" hidden="1">
      <c r="A2397" s="171" t="s">
        <v>6790</v>
      </c>
      <c r="B2397" s="74" t="s">
        <v>6514</v>
      </c>
      <c r="C2397" s="350">
        <v>1953</v>
      </c>
      <c r="D2397" s="350"/>
      <c r="E2397" s="317" t="s">
        <v>10</v>
      </c>
      <c r="F2397" s="317">
        <v>2</v>
      </c>
      <c r="G2397" s="317">
        <v>1</v>
      </c>
      <c r="H2397" s="112">
        <v>569</v>
      </c>
      <c r="I2397" s="112">
        <v>524.5</v>
      </c>
      <c r="J2397" s="112">
        <v>524.5</v>
      </c>
      <c r="K2397" s="114">
        <v>11</v>
      </c>
      <c r="L2397" s="220">
        <v>7327.8095999999996</v>
      </c>
      <c r="M2397" s="181" t="s">
        <v>5453</v>
      </c>
    </row>
    <row r="2398" spans="1:13" ht="47.25" hidden="1">
      <c r="A2398" s="171" t="s">
        <v>6791</v>
      </c>
      <c r="B2398" s="74" t="s">
        <v>6515</v>
      </c>
      <c r="C2398" s="194">
        <v>1952</v>
      </c>
      <c r="D2398" s="350"/>
      <c r="E2398" s="350" t="s">
        <v>6763</v>
      </c>
      <c r="F2398" s="194">
        <v>2</v>
      </c>
      <c r="G2398" s="194">
        <v>3</v>
      </c>
      <c r="H2398" s="208">
        <v>1543.1</v>
      </c>
      <c r="I2398" s="208">
        <v>1408.3</v>
      </c>
      <c r="J2398" s="208">
        <v>1408.3</v>
      </c>
      <c r="K2398" s="337">
        <v>47</v>
      </c>
      <c r="L2398" s="220">
        <v>1753069.4</v>
      </c>
      <c r="M2398" s="181" t="s">
        <v>5453</v>
      </c>
    </row>
    <row r="2399" spans="1:13" ht="31.5" hidden="1">
      <c r="A2399" s="171" t="s">
        <v>6792</v>
      </c>
      <c r="B2399" s="74" t="s">
        <v>6516</v>
      </c>
      <c r="C2399" s="194">
        <v>1954</v>
      </c>
      <c r="D2399" s="350"/>
      <c r="E2399" s="350" t="s">
        <v>6762</v>
      </c>
      <c r="F2399" s="194">
        <v>2</v>
      </c>
      <c r="G2399" s="194">
        <v>3</v>
      </c>
      <c r="H2399" s="208">
        <v>1469</v>
      </c>
      <c r="I2399" s="208">
        <v>1356</v>
      </c>
      <c r="J2399" s="208">
        <v>1356</v>
      </c>
      <c r="K2399" s="337">
        <v>67</v>
      </c>
      <c r="L2399" s="220">
        <v>2005635.75608</v>
      </c>
      <c r="M2399" s="181" t="s">
        <v>5453</v>
      </c>
    </row>
    <row r="2400" spans="1:13" ht="47.25" hidden="1">
      <c r="A2400" s="171" t="s">
        <v>6793</v>
      </c>
      <c r="B2400" s="74" t="s">
        <v>6517</v>
      </c>
      <c r="C2400" s="194">
        <v>1952</v>
      </c>
      <c r="D2400" s="350"/>
      <c r="E2400" s="350" t="s">
        <v>6763</v>
      </c>
      <c r="F2400" s="194">
        <v>2</v>
      </c>
      <c r="G2400" s="194">
        <v>2</v>
      </c>
      <c r="H2400" s="208">
        <v>982.3</v>
      </c>
      <c r="I2400" s="208">
        <v>893.1</v>
      </c>
      <c r="J2400" s="208">
        <v>893.1</v>
      </c>
      <c r="K2400" s="337">
        <v>28</v>
      </c>
      <c r="L2400" s="220">
        <v>509785.25999999995</v>
      </c>
      <c r="M2400" s="181" t="s">
        <v>5453</v>
      </c>
    </row>
    <row r="2401" spans="1:13" hidden="1">
      <c r="A2401" s="171" t="s">
        <v>6794</v>
      </c>
      <c r="B2401" s="74" t="s">
        <v>4012</v>
      </c>
      <c r="C2401" s="350">
        <v>1954</v>
      </c>
      <c r="D2401" s="350"/>
      <c r="E2401" s="317" t="s">
        <v>10</v>
      </c>
      <c r="F2401" s="317">
        <v>2</v>
      </c>
      <c r="G2401" s="317">
        <v>1</v>
      </c>
      <c r="H2401" s="112">
        <v>560</v>
      </c>
      <c r="I2401" s="112">
        <v>516.5</v>
      </c>
      <c r="J2401" s="112">
        <v>516.5</v>
      </c>
      <c r="K2401" s="114">
        <v>31</v>
      </c>
      <c r="L2401" s="220">
        <v>40014.474000000002</v>
      </c>
      <c r="M2401" s="181" t="s">
        <v>5453</v>
      </c>
    </row>
    <row r="2402" spans="1:13" hidden="1">
      <c r="A2402" s="171" t="s">
        <v>6795</v>
      </c>
      <c r="B2402" s="74" t="s">
        <v>6518</v>
      </c>
      <c r="C2402" s="350">
        <v>1953</v>
      </c>
      <c r="D2402" s="350"/>
      <c r="E2402" s="317" t="s">
        <v>10</v>
      </c>
      <c r="F2402" s="317">
        <v>2</v>
      </c>
      <c r="G2402" s="317">
        <v>1</v>
      </c>
      <c r="H2402" s="112">
        <v>573</v>
      </c>
      <c r="I2402" s="112">
        <v>530.20000000000005</v>
      </c>
      <c r="J2402" s="112">
        <v>530.20000000000005</v>
      </c>
      <c r="K2402" s="114">
        <v>20</v>
      </c>
      <c r="L2402" s="220">
        <v>7379.3231999999998</v>
      </c>
      <c r="M2402" s="181" t="s">
        <v>5453</v>
      </c>
    </row>
    <row r="2403" spans="1:13" ht="47.25" hidden="1">
      <c r="A2403" s="171" t="s">
        <v>6796</v>
      </c>
      <c r="B2403" s="74" t="s">
        <v>2639</v>
      </c>
      <c r="C2403" s="312">
        <v>1952</v>
      </c>
      <c r="D2403" s="11"/>
      <c r="E2403" s="11" t="s">
        <v>6763</v>
      </c>
      <c r="F2403" s="312">
        <v>2</v>
      </c>
      <c r="G2403" s="312">
        <v>2</v>
      </c>
      <c r="H2403" s="313">
        <v>973.2</v>
      </c>
      <c r="I2403" s="313">
        <v>884.7</v>
      </c>
      <c r="J2403" s="313">
        <v>884.7</v>
      </c>
      <c r="K2403" s="338">
        <v>32</v>
      </c>
      <c r="L2403" s="220">
        <v>490459.5</v>
      </c>
      <c r="M2403" s="181" t="s">
        <v>5453</v>
      </c>
    </row>
    <row r="2404" spans="1:13" hidden="1">
      <c r="A2404" s="171" t="s">
        <v>6797</v>
      </c>
      <c r="B2404" s="74" t="s">
        <v>4013</v>
      </c>
      <c r="C2404" s="350">
        <v>1954</v>
      </c>
      <c r="D2404" s="350"/>
      <c r="E2404" s="317" t="s">
        <v>10</v>
      </c>
      <c r="F2404" s="317">
        <v>2</v>
      </c>
      <c r="G2404" s="317">
        <v>1</v>
      </c>
      <c r="H2404" s="112">
        <v>564</v>
      </c>
      <c r="I2404" s="112">
        <v>520.4</v>
      </c>
      <c r="J2404" s="112">
        <v>520.4</v>
      </c>
      <c r="K2404" s="114">
        <v>15</v>
      </c>
      <c r="L2404" s="220">
        <v>40396.337599999999</v>
      </c>
      <c r="M2404" s="181" t="s">
        <v>5453</v>
      </c>
    </row>
    <row r="2405" spans="1:13" ht="47.25" hidden="1">
      <c r="A2405" s="171" t="s">
        <v>6798</v>
      </c>
      <c r="B2405" s="74" t="s">
        <v>6519</v>
      </c>
      <c r="C2405" s="312">
        <v>1952</v>
      </c>
      <c r="D2405" s="11"/>
      <c r="E2405" s="11" t="s">
        <v>6763</v>
      </c>
      <c r="F2405" s="312">
        <v>2</v>
      </c>
      <c r="G2405" s="312">
        <v>3</v>
      </c>
      <c r="H2405" s="313">
        <v>1536.3</v>
      </c>
      <c r="I2405" s="313">
        <v>1403.5</v>
      </c>
      <c r="J2405" s="313">
        <v>1403.5</v>
      </c>
      <c r="K2405" s="338">
        <v>39</v>
      </c>
      <c r="L2405" s="220">
        <v>497682.2</v>
      </c>
      <c r="M2405" s="181" t="s">
        <v>5453</v>
      </c>
    </row>
    <row r="2406" spans="1:13" hidden="1">
      <c r="A2406" s="170" t="s">
        <v>6799</v>
      </c>
      <c r="B2406" s="211" t="s">
        <v>4009</v>
      </c>
      <c r="C2406" s="350">
        <v>1953</v>
      </c>
      <c r="D2406" s="350"/>
      <c r="E2406" s="350" t="s">
        <v>571</v>
      </c>
      <c r="F2406" s="350">
        <v>2</v>
      </c>
      <c r="G2406" s="350">
        <v>3</v>
      </c>
      <c r="H2406" s="204">
        <v>1487</v>
      </c>
      <c r="I2406" s="204">
        <v>1369.7</v>
      </c>
      <c r="J2406" s="204">
        <v>1369.7</v>
      </c>
      <c r="K2406" s="175">
        <v>46</v>
      </c>
      <c r="L2406" s="220">
        <v>66147.070799999987</v>
      </c>
      <c r="M2406" s="181" t="s">
        <v>5453</v>
      </c>
    </row>
    <row r="2407" spans="1:13" ht="31.5" hidden="1">
      <c r="A2407" s="170" t="s">
        <v>6800</v>
      </c>
      <c r="B2407" s="74" t="s">
        <v>6520</v>
      </c>
      <c r="C2407" s="312">
        <v>1954</v>
      </c>
      <c r="D2407" s="11"/>
      <c r="E2407" s="11" t="s">
        <v>6762</v>
      </c>
      <c r="F2407" s="312">
        <v>2</v>
      </c>
      <c r="G2407" s="312">
        <v>2</v>
      </c>
      <c r="H2407" s="313">
        <v>927</v>
      </c>
      <c r="I2407" s="313">
        <v>853.1</v>
      </c>
      <c r="J2407" s="313">
        <v>853.1</v>
      </c>
      <c r="K2407" s="338">
        <v>42</v>
      </c>
      <c r="L2407" s="220">
        <v>3641256.1468000002</v>
      </c>
      <c r="M2407" s="181" t="s">
        <v>5453</v>
      </c>
    </row>
    <row r="2408" spans="1:13" hidden="1">
      <c r="A2408" s="170" t="s">
        <v>6801</v>
      </c>
      <c r="B2408" s="74" t="s">
        <v>4014</v>
      </c>
      <c r="C2408" s="350">
        <v>1953</v>
      </c>
      <c r="D2408" s="350"/>
      <c r="E2408" s="317" t="s">
        <v>10</v>
      </c>
      <c r="F2408" s="317">
        <v>2</v>
      </c>
      <c r="G2408" s="317">
        <v>3</v>
      </c>
      <c r="H2408" s="112">
        <v>1539</v>
      </c>
      <c r="I2408" s="112">
        <v>1403.9</v>
      </c>
      <c r="J2408" s="112">
        <v>1403.9</v>
      </c>
      <c r="K2408" s="114">
        <v>57</v>
      </c>
      <c r="L2408" s="220">
        <v>67488.097599999994</v>
      </c>
      <c r="M2408" s="181" t="s">
        <v>5453</v>
      </c>
    </row>
    <row r="2409" spans="1:13" hidden="1">
      <c r="A2409" s="170" t="s">
        <v>6802</v>
      </c>
      <c r="B2409" s="74" t="s">
        <v>6521</v>
      </c>
      <c r="C2409" s="350">
        <v>1953</v>
      </c>
      <c r="D2409" s="350"/>
      <c r="E2409" s="317" t="s">
        <v>10</v>
      </c>
      <c r="F2409" s="317">
        <v>2</v>
      </c>
      <c r="G2409" s="317">
        <v>2</v>
      </c>
      <c r="H2409" s="112">
        <v>927</v>
      </c>
      <c r="I2409" s="112">
        <v>856.3</v>
      </c>
      <c r="J2409" s="112">
        <v>856.3</v>
      </c>
      <c r="K2409" s="114">
        <v>31</v>
      </c>
      <c r="L2409" s="220">
        <v>11938.2768</v>
      </c>
      <c r="M2409" s="181" t="s">
        <v>5453</v>
      </c>
    </row>
    <row r="2410" spans="1:13" ht="31.5" hidden="1">
      <c r="A2410" s="170" t="s">
        <v>6803</v>
      </c>
      <c r="B2410" s="74" t="s">
        <v>6522</v>
      </c>
      <c r="C2410" s="312">
        <v>1953</v>
      </c>
      <c r="D2410" s="11"/>
      <c r="E2410" s="11" t="s">
        <v>6762</v>
      </c>
      <c r="F2410" s="312">
        <v>2</v>
      </c>
      <c r="G2410" s="312">
        <v>3</v>
      </c>
      <c r="H2410" s="313">
        <v>1536.1</v>
      </c>
      <c r="I2410" s="313">
        <v>1403.9</v>
      </c>
      <c r="J2410" s="313">
        <v>1403.9</v>
      </c>
      <c r="K2410" s="338">
        <v>50</v>
      </c>
      <c r="L2410" s="220">
        <v>2016678.9024</v>
      </c>
      <c r="M2410" s="181" t="s">
        <v>5453</v>
      </c>
    </row>
    <row r="2411" spans="1:13" ht="31.5" hidden="1">
      <c r="A2411" s="170" t="s">
        <v>6804</v>
      </c>
      <c r="B2411" s="74" t="s">
        <v>6523</v>
      </c>
      <c r="C2411" s="312">
        <v>1954</v>
      </c>
      <c r="D2411" s="11"/>
      <c r="E2411" s="11" t="s">
        <v>6762</v>
      </c>
      <c r="F2411" s="312">
        <v>2</v>
      </c>
      <c r="G2411" s="312">
        <v>3</v>
      </c>
      <c r="H2411" s="313">
        <v>1477.9</v>
      </c>
      <c r="I2411" s="313">
        <v>1364.7</v>
      </c>
      <c r="J2411" s="313">
        <v>1304.9000000000001</v>
      </c>
      <c r="K2411" s="338">
        <v>46</v>
      </c>
      <c r="L2411" s="220">
        <v>2448507.1052000001</v>
      </c>
      <c r="M2411" s="181" t="s">
        <v>5453</v>
      </c>
    </row>
    <row r="2412" spans="1:13" ht="31.5" hidden="1">
      <c r="A2412" s="170" t="s">
        <v>6805</v>
      </c>
      <c r="B2412" s="74" t="s">
        <v>6524</v>
      </c>
      <c r="C2412" s="350">
        <v>1953</v>
      </c>
      <c r="D2412" s="350"/>
      <c r="E2412" s="350" t="s">
        <v>6762</v>
      </c>
      <c r="F2412" s="350">
        <v>2</v>
      </c>
      <c r="G2412" s="350">
        <v>3</v>
      </c>
      <c r="H2412" s="204">
        <v>1586.4</v>
      </c>
      <c r="I2412" s="204">
        <v>1448.4</v>
      </c>
      <c r="J2412" s="204">
        <v>1416.9</v>
      </c>
      <c r="K2412" s="175">
        <v>45</v>
      </c>
      <c r="L2412" s="220">
        <v>1906748.9524000001</v>
      </c>
      <c r="M2412" s="181" t="s">
        <v>5453</v>
      </c>
    </row>
    <row r="2413" spans="1:13" hidden="1">
      <c r="A2413" s="170" t="s">
        <v>6806</v>
      </c>
      <c r="B2413" s="74" t="s">
        <v>6525</v>
      </c>
      <c r="C2413" s="350">
        <v>1953</v>
      </c>
      <c r="D2413" s="350"/>
      <c r="E2413" s="317" t="s">
        <v>10</v>
      </c>
      <c r="F2413" s="317">
        <v>2</v>
      </c>
      <c r="G2413" s="317">
        <v>3</v>
      </c>
      <c r="H2413" s="112">
        <v>1595</v>
      </c>
      <c r="I2413" s="112">
        <v>1453.04</v>
      </c>
      <c r="J2413" s="112">
        <v>1453.04</v>
      </c>
      <c r="K2413" s="114">
        <v>43</v>
      </c>
      <c r="L2413" s="220">
        <v>68734.997999999992</v>
      </c>
      <c r="M2413" s="181" t="s">
        <v>5453</v>
      </c>
    </row>
    <row r="2414" spans="1:13" ht="31.5" hidden="1">
      <c r="A2414" s="170" t="s">
        <v>6807</v>
      </c>
      <c r="B2414" s="74" t="s">
        <v>6526</v>
      </c>
      <c r="C2414" s="350">
        <v>1954</v>
      </c>
      <c r="D2414" s="350"/>
      <c r="E2414" s="350" t="s">
        <v>6762</v>
      </c>
      <c r="F2414" s="350">
        <v>2</v>
      </c>
      <c r="G2414" s="350">
        <v>3</v>
      </c>
      <c r="H2414" s="204">
        <v>1462.4</v>
      </c>
      <c r="I2414" s="204">
        <v>1346</v>
      </c>
      <c r="J2414" s="204">
        <v>1346</v>
      </c>
      <c r="K2414" s="175">
        <v>64</v>
      </c>
      <c r="L2414" s="220">
        <v>2352903.8007999999</v>
      </c>
      <c r="M2414" s="181" t="s">
        <v>5453</v>
      </c>
    </row>
    <row r="2415" spans="1:13" ht="62.25" hidden="1" customHeight="1">
      <c r="A2415" s="170" t="s">
        <v>6808</v>
      </c>
      <c r="B2415" s="74" t="s">
        <v>6527</v>
      </c>
      <c r="C2415" s="350">
        <v>1952</v>
      </c>
      <c r="D2415" s="350"/>
      <c r="E2415" s="350" t="s">
        <v>6763</v>
      </c>
      <c r="F2415" s="350">
        <v>2</v>
      </c>
      <c r="G2415" s="350">
        <v>2</v>
      </c>
      <c r="H2415" s="204">
        <v>977.4</v>
      </c>
      <c r="I2415" s="204">
        <v>889.8</v>
      </c>
      <c r="J2415" s="204">
        <v>889.8</v>
      </c>
      <c r="K2415" s="175">
        <v>32</v>
      </c>
      <c r="L2415" s="220">
        <v>1680425.5399999998</v>
      </c>
      <c r="M2415" s="181" t="s">
        <v>5453</v>
      </c>
    </row>
    <row r="2416" spans="1:13" hidden="1">
      <c r="A2416" s="170" t="s">
        <v>6809</v>
      </c>
      <c r="B2416" s="74" t="s">
        <v>6528</v>
      </c>
      <c r="C2416" s="350">
        <v>1954</v>
      </c>
      <c r="D2416" s="350"/>
      <c r="E2416" s="317" t="s">
        <v>10</v>
      </c>
      <c r="F2416" s="317">
        <v>2</v>
      </c>
      <c r="G2416" s="317">
        <v>2</v>
      </c>
      <c r="H2416" s="112">
        <v>916</v>
      </c>
      <c r="I2416" s="112">
        <v>899</v>
      </c>
      <c r="J2416" s="112">
        <v>782.6</v>
      </c>
      <c r="K2416" s="114">
        <v>32</v>
      </c>
      <c r="L2416" s="220">
        <v>11796.6144</v>
      </c>
      <c r="M2416" s="181" t="s">
        <v>5453</v>
      </c>
    </row>
    <row r="2417" spans="1:13" hidden="1">
      <c r="A2417" s="170" t="s">
        <v>6810</v>
      </c>
      <c r="B2417" s="74" t="s">
        <v>6529</v>
      </c>
      <c r="C2417" s="350">
        <v>1956</v>
      </c>
      <c r="D2417" s="350"/>
      <c r="E2417" s="317" t="s">
        <v>10</v>
      </c>
      <c r="F2417" s="317">
        <v>2</v>
      </c>
      <c r="G2417" s="317">
        <v>5</v>
      </c>
      <c r="H2417" s="112">
        <v>1636.4</v>
      </c>
      <c r="I2417" s="112">
        <v>1636.4</v>
      </c>
      <c r="J2417" s="112">
        <v>1439.7</v>
      </c>
      <c r="K2417" s="114">
        <v>67</v>
      </c>
      <c r="L2417" s="220">
        <v>21074.213760000002</v>
      </c>
      <c r="M2417" s="181" t="s">
        <v>5453</v>
      </c>
    </row>
    <row r="2418" spans="1:13" hidden="1">
      <c r="A2418" s="170" t="s">
        <v>6811</v>
      </c>
      <c r="B2418" s="74" t="s">
        <v>4015</v>
      </c>
      <c r="C2418" s="350">
        <v>1959</v>
      </c>
      <c r="D2418" s="350"/>
      <c r="E2418" s="317" t="s">
        <v>10</v>
      </c>
      <c r="F2418" s="317">
        <v>3</v>
      </c>
      <c r="G2418" s="317">
        <v>7</v>
      </c>
      <c r="H2418" s="112">
        <v>5814.7</v>
      </c>
      <c r="I2418" s="112">
        <v>3615.2</v>
      </c>
      <c r="J2418" s="112">
        <v>3615.2</v>
      </c>
      <c r="K2418" s="114">
        <v>165</v>
      </c>
      <c r="L2418" s="220">
        <v>242108.03248000002</v>
      </c>
      <c r="M2418" s="181" t="s">
        <v>5453</v>
      </c>
    </row>
    <row r="2419" spans="1:13" hidden="1">
      <c r="A2419" s="170" t="s">
        <v>6812</v>
      </c>
      <c r="B2419" s="74" t="s">
        <v>6530</v>
      </c>
      <c r="C2419" s="350">
        <v>1953</v>
      </c>
      <c r="D2419" s="350"/>
      <c r="E2419" s="317" t="s">
        <v>10</v>
      </c>
      <c r="F2419" s="317">
        <v>2</v>
      </c>
      <c r="G2419" s="317">
        <v>2</v>
      </c>
      <c r="H2419" s="112">
        <v>986.7</v>
      </c>
      <c r="I2419" s="112">
        <v>764.3</v>
      </c>
      <c r="J2419" s="112">
        <v>764.3</v>
      </c>
      <c r="K2419" s="114">
        <v>26</v>
      </c>
      <c r="L2419" s="220">
        <v>12707.117279999999</v>
      </c>
      <c r="M2419" s="181" t="s">
        <v>5453</v>
      </c>
    </row>
    <row r="2420" spans="1:13" hidden="1">
      <c r="A2420" s="170" t="s">
        <v>6813</v>
      </c>
      <c r="B2420" s="211" t="s">
        <v>4010</v>
      </c>
      <c r="C2420" s="170">
        <v>1953</v>
      </c>
      <c r="D2420" s="350"/>
      <c r="E2420" s="350" t="s">
        <v>571</v>
      </c>
      <c r="F2420" s="175">
        <v>2</v>
      </c>
      <c r="G2420" s="175">
        <v>1</v>
      </c>
      <c r="H2420" s="204">
        <v>561</v>
      </c>
      <c r="I2420" s="204">
        <v>515.20000000000005</v>
      </c>
      <c r="J2420" s="204">
        <v>515.20000000000005</v>
      </c>
      <c r="K2420" s="185">
        <v>22</v>
      </c>
      <c r="L2420" s="220">
        <v>40016.6924</v>
      </c>
      <c r="M2420" s="181" t="s">
        <v>5453</v>
      </c>
    </row>
    <row r="2421" spans="1:13" hidden="1">
      <c r="A2421" s="170" t="s">
        <v>6814</v>
      </c>
      <c r="B2421" s="74" t="s">
        <v>6531</v>
      </c>
      <c r="C2421" s="170">
        <v>1955</v>
      </c>
      <c r="D2421" s="350"/>
      <c r="E2421" s="317" t="s">
        <v>10</v>
      </c>
      <c r="F2421" s="317">
        <v>2</v>
      </c>
      <c r="G2421" s="317">
        <v>1</v>
      </c>
      <c r="H2421" s="112">
        <v>549</v>
      </c>
      <c r="I2421" s="112">
        <v>505.7</v>
      </c>
      <c r="J2421" s="112">
        <v>505.7</v>
      </c>
      <c r="K2421" s="114">
        <v>20</v>
      </c>
      <c r="L2421" s="220">
        <v>7070.2415999999994</v>
      </c>
      <c r="M2421" s="181" t="s">
        <v>5453</v>
      </c>
    </row>
    <row r="2422" spans="1:13" ht="47.25" hidden="1">
      <c r="A2422" s="170" t="s">
        <v>6815</v>
      </c>
      <c r="B2422" s="74" t="s">
        <v>6532</v>
      </c>
      <c r="C2422" s="350">
        <v>1952</v>
      </c>
      <c r="D2422" s="350"/>
      <c r="E2422" s="350" t="s">
        <v>6763</v>
      </c>
      <c r="F2422" s="350">
        <v>2</v>
      </c>
      <c r="G2422" s="350">
        <v>2</v>
      </c>
      <c r="H2422" s="204">
        <v>970.9</v>
      </c>
      <c r="I2422" s="204">
        <v>882.8</v>
      </c>
      <c r="J2422" s="204">
        <v>882.8</v>
      </c>
      <c r="K2422" s="175">
        <v>35</v>
      </c>
      <c r="L2422" s="220">
        <v>467430.22000000003</v>
      </c>
      <c r="M2422" s="181" t="s">
        <v>5453</v>
      </c>
    </row>
    <row r="2423" spans="1:13" hidden="1">
      <c r="A2423" s="170" t="s">
        <v>6816</v>
      </c>
      <c r="B2423" s="211" t="s">
        <v>4011</v>
      </c>
      <c r="C2423" s="170">
        <v>1953</v>
      </c>
      <c r="D2423" s="350"/>
      <c r="E2423" s="350" t="s">
        <v>571</v>
      </c>
      <c r="F2423" s="175">
        <v>2</v>
      </c>
      <c r="G2423" s="175">
        <v>1</v>
      </c>
      <c r="H2423" s="204">
        <v>567.59</v>
      </c>
      <c r="I2423" s="204">
        <v>567.59</v>
      </c>
      <c r="J2423" s="204">
        <v>429.29</v>
      </c>
      <c r="K2423" s="185">
        <v>18</v>
      </c>
      <c r="L2423" s="220">
        <v>40101.561055999999</v>
      </c>
      <c r="M2423" s="181" t="s">
        <v>5453</v>
      </c>
    </row>
    <row r="2424" spans="1:13" ht="31.5" hidden="1">
      <c r="A2424" s="170" t="s">
        <v>6817</v>
      </c>
      <c r="B2424" s="74" t="s">
        <v>6533</v>
      </c>
      <c r="C2424" s="312">
        <v>1952</v>
      </c>
      <c r="D2424" s="11"/>
      <c r="E2424" s="11" t="s">
        <v>6762</v>
      </c>
      <c r="F2424" s="312">
        <v>2</v>
      </c>
      <c r="G2424" s="312">
        <v>3</v>
      </c>
      <c r="H2424" s="313">
        <v>1534</v>
      </c>
      <c r="I2424" s="313">
        <v>1413.5</v>
      </c>
      <c r="J2424" s="313">
        <v>1413.5</v>
      </c>
      <c r="K2424" s="338">
        <v>43</v>
      </c>
      <c r="L2424" s="220">
        <v>2086721.4756</v>
      </c>
      <c r="M2424" s="181" t="s">
        <v>5453</v>
      </c>
    </row>
    <row r="2425" spans="1:13" hidden="1">
      <c r="A2425" s="170" t="s">
        <v>6818</v>
      </c>
      <c r="B2425" s="74" t="s">
        <v>6534</v>
      </c>
      <c r="C2425" s="238">
        <v>1956</v>
      </c>
      <c r="D2425" s="350"/>
      <c r="E2425" s="350" t="s">
        <v>10</v>
      </c>
      <c r="F2425" s="175">
        <v>2</v>
      </c>
      <c r="G2425" s="175">
        <v>2</v>
      </c>
      <c r="H2425" s="204">
        <v>930</v>
      </c>
      <c r="I2425" s="204">
        <v>857.5</v>
      </c>
      <c r="J2425" s="204">
        <v>857.5</v>
      </c>
      <c r="K2425" s="185">
        <v>28</v>
      </c>
      <c r="L2425" s="220">
        <v>11976.912</v>
      </c>
      <c r="M2425" s="181" t="s">
        <v>5453</v>
      </c>
    </row>
    <row r="2426" spans="1:13" hidden="1">
      <c r="A2426" s="170" t="s">
        <v>6819</v>
      </c>
      <c r="B2426" s="211" t="s">
        <v>4016</v>
      </c>
      <c r="C2426" s="194">
        <v>1954</v>
      </c>
      <c r="D2426" s="350"/>
      <c r="E2426" s="350" t="s">
        <v>571</v>
      </c>
      <c r="F2426" s="194">
        <v>2</v>
      </c>
      <c r="G2426" s="194">
        <v>1</v>
      </c>
      <c r="H2426" s="208">
        <v>559</v>
      </c>
      <c r="I2426" s="208">
        <v>515.79999999999995</v>
      </c>
      <c r="J2426" s="208">
        <v>515.79999999999995</v>
      </c>
      <c r="K2426" s="337">
        <v>24</v>
      </c>
      <c r="L2426" s="220">
        <v>40189.855599999995</v>
      </c>
      <c r="M2426" s="181" t="s">
        <v>5453</v>
      </c>
    </row>
    <row r="2427" spans="1:13" ht="47.25" hidden="1">
      <c r="A2427" s="170" t="s">
        <v>6820</v>
      </c>
      <c r="B2427" s="74" t="s">
        <v>6535</v>
      </c>
      <c r="C2427" s="350">
        <v>1952</v>
      </c>
      <c r="D2427" s="350"/>
      <c r="E2427" s="350" t="s">
        <v>6763</v>
      </c>
      <c r="F2427" s="350">
        <v>2</v>
      </c>
      <c r="G2427" s="350">
        <v>1</v>
      </c>
      <c r="H2427" s="204">
        <v>571</v>
      </c>
      <c r="I2427" s="204">
        <v>526.6</v>
      </c>
      <c r="J2427" s="204">
        <v>526.6</v>
      </c>
      <c r="K2427" s="175">
        <v>18</v>
      </c>
      <c r="L2427" s="220">
        <v>108354.24000000001</v>
      </c>
      <c r="M2427" s="181" t="s">
        <v>5453</v>
      </c>
    </row>
    <row r="2428" spans="1:13" hidden="1">
      <c r="A2428" s="170" t="s">
        <v>6821</v>
      </c>
      <c r="B2428" s="211" t="s">
        <v>4017</v>
      </c>
      <c r="C2428" s="194">
        <v>1952</v>
      </c>
      <c r="D2428" s="350"/>
      <c r="E2428" s="350" t="s">
        <v>571</v>
      </c>
      <c r="F2428" s="194">
        <v>2</v>
      </c>
      <c r="G2428" s="194">
        <v>1</v>
      </c>
      <c r="H2428" s="208">
        <v>572</v>
      </c>
      <c r="I2428" s="208">
        <v>527</v>
      </c>
      <c r="J2428" s="208">
        <v>527</v>
      </c>
      <c r="K2428" s="337">
        <v>21</v>
      </c>
      <c r="L2428" s="220">
        <v>40264.924800000001</v>
      </c>
      <c r="M2428" s="181" t="s">
        <v>5453</v>
      </c>
    </row>
    <row r="2429" spans="1:13" hidden="1">
      <c r="A2429" s="170" t="s">
        <v>6822</v>
      </c>
      <c r="B2429" s="74" t="s">
        <v>6536</v>
      </c>
      <c r="C2429" s="194">
        <v>1961</v>
      </c>
      <c r="D2429" s="350"/>
      <c r="E2429" s="317" t="s">
        <v>10</v>
      </c>
      <c r="F2429" s="317">
        <v>4</v>
      </c>
      <c r="G2429" s="317">
        <v>4</v>
      </c>
      <c r="H2429" s="112">
        <v>3585.5</v>
      </c>
      <c r="I2429" s="112">
        <v>2514.34</v>
      </c>
      <c r="J2429" s="112">
        <v>2514.34</v>
      </c>
      <c r="K2429" s="114">
        <v>110</v>
      </c>
      <c r="L2429" s="220">
        <v>46175.503199999992</v>
      </c>
      <c r="M2429" s="181" t="s">
        <v>5453</v>
      </c>
    </row>
    <row r="2430" spans="1:13" hidden="1">
      <c r="A2430" s="170" t="s">
        <v>6823</v>
      </c>
      <c r="B2430" s="74" t="s">
        <v>6537</v>
      </c>
      <c r="C2430" s="194">
        <v>1965</v>
      </c>
      <c r="D2430" s="350"/>
      <c r="E2430" s="317" t="s">
        <v>10</v>
      </c>
      <c r="F2430" s="317">
        <v>4</v>
      </c>
      <c r="G2430" s="317">
        <v>4</v>
      </c>
      <c r="H2430" s="112">
        <v>3592.8</v>
      </c>
      <c r="I2430" s="112">
        <v>2519.1</v>
      </c>
      <c r="J2430" s="112">
        <v>2519.1</v>
      </c>
      <c r="K2430" s="114">
        <v>103</v>
      </c>
      <c r="L2430" s="220">
        <v>46269.515520000001</v>
      </c>
      <c r="M2430" s="181" t="s">
        <v>5453</v>
      </c>
    </row>
    <row r="2431" spans="1:13" hidden="1">
      <c r="A2431" s="170" t="s">
        <v>6824</v>
      </c>
      <c r="B2431" s="74" t="s">
        <v>6538</v>
      </c>
      <c r="C2431" s="194">
        <v>1963</v>
      </c>
      <c r="D2431" s="350"/>
      <c r="E2431" s="317" t="s">
        <v>10</v>
      </c>
      <c r="F2431" s="317">
        <v>4</v>
      </c>
      <c r="G2431" s="317">
        <v>4</v>
      </c>
      <c r="H2431" s="112">
        <v>3659.9</v>
      </c>
      <c r="I2431" s="112">
        <v>2573.85</v>
      </c>
      <c r="J2431" s="112">
        <v>2573.85</v>
      </c>
      <c r="K2431" s="114">
        <v>107</v>
      </c>
      <c r="L2431" s="220">
        <v>47133.656159999999</v>
      </c>
      <c r="M2431" s="181" t="s">
        <v>5453</v>
      </c>
    </row>
    <row r="2432" spans="1:13" hidden="1">
      <c r="A2432" s="170" t="s">
        <v>6825</v>
      </c>
      <c r="B2432" s="74" t="s">
        <v>6539</v>
      </c>
      <c r="C2432" s="194">
        <v>1965</v>
      </c>
      <c r="D2432" s="350"/>
      <c r="E2432" s="317" t="s">
        <v>10</v>
      </c>
      <c r="F2432" s="317">
        <v>4</v>
      </c>
      <c r="G2432" s="317">
        <v>4</v>
      </c>
      <c r="H2432" s="112">
        <v>3664.62</v>
      </c>
      <c r="I2432" s="112">
        <v>2588.2199999999998</v>
      </c>
      <c r="J2432" s="112">
        <v>2588.2199999999998</v>
      </c>
      <c r="K2432" s="114">
        <v>109</v>
      </c>
      <c r="L2432" s="220">
        <v>47194.442207999993</v>
      </c>
      <c r="M2432" s="181" t="s">
        <v>5453</v>
      </c>
    </row>
    <row r="2433" spans="1:13" hidden="1">
      <c r="A2433" s="170" t="s">
        <v>6826</v>
      </c>
      <c r="B2433" s="74" t="s">
        <v>6540</v>
      </c>
      <c r="C2433" s="194">
        <v>1964</v>
      </c>
      <c r="D2433" s="350"/>
      <c r="E2433" s="317" t="s">
        <v>10</v>
      </c>
      <c r="F2433" s="317">
        <v>4</v>
      </c>
      <c r="G2433" s="317">
        <v>4</v>
      </c>
      <c r="H2433" s="112">
        <v>3374.7</v>
      </c>
      <c r="I2433" s="112">
        <v>2562.1999999999998</v>
      </c>
      <c r="J2433" s="112">
        <v>2205.9</v>
      </c>
      <c r="K2433" s="114">
        <v>106</v>
      </c>
      <c r="L2433" s="220">
        <v>43460.736479999992</v>
      </c>
      <c r="M2433" s="181" t="s">
        <v>5453</v>
      </c>
    </row>
    <row r="2434" spans="1:13" hidden="1">
      <c r="A2434" s="170" t="s">
        <v>6827</v>
      </c>
      <c r="B2434" s="74" t="s">
        <v>6541</v>
      </c>
      <c r="C2434" s="194">
        <v>1964</v>
      </c>
      <c r="D2434" s="350"/>
      <c r="E2434" s="317" t="s">
        <v>10</v>
      </c>
      <c r="F2434" s="317">
        <v>4</v>
      </c>
      <c r="G2434" s="317">
        <v>3</v>
      </c>
      <c r="H2434" s="112">
        <v>2164</v>
      </c>
      <c r="I2434" s="112">
        <v>2016</v>
      </c>
      <c r="J2434" s="112">
        <v>2016</v>
      </c>
      <c r="K2434" s="114">
        <v>74</v>
      </c>
      <c r="L2434" s="220">
        <v>27868.857599999999</v>
      </c>
      <c r="M2434" s="181" t="s">
        <v>5453</v>
      </c>
    </row>
    <row r="2435" spans="1:13" hidden="1">
      <c r="A2435" s="170" t="s">
        <v>6828</v>
      </c>
      <c r="B2435" s="74" t="s">
        <v>6542</v>
      </c>
      <c r="C2435" s="194">
        <v>1964</v>
      </c>
      <c r="D2435" s="350"/>
      <c r="E2435" s="317" t="s">
        <v>10</v>
      </c>
      <c r="F2435" s="317">
        <v>4</v>
      </c>
      <c r="G2435" s="317">
        <v>4</v>
      </c>
      <c r="H2435" s="112">
        <v>3389.7</v>
      </c>
      <c r="I2435" s="112">
        <v>2655.7</v>
      </c>
      <c r="J2435" s="112">
        <v>2146.4</v>
      </c>
      <c r="K2435" s="114">
        <v>96</v>
      </c>
      <c r="L2435" s="220">
        <v>43653.912479999999</v>
      </c>
      <c r="M2435" s="181" t="s">
        <v>5453</v>
      </c>
    </row>
    <row r="2436" spans="1:13" hidden="1">
      <c r="A2436" s="170" t="s">
        <v>6829</v>
      </c>
      <c r="B2436" s="74" t="s">
        <v>6543</v>
      </c>
      <c r="C2436" s="194">
        <v>1960</v>
      </c>
      <c r="D2436" s="350"/>
      <c r="E2436" s="317" t="s">
        <v>10</v>
      </c>
      <c r="F2436" s="317">
        <v>3</v>
      </c>
      <c r="G2436" s="317">
        <v>3</v>
      </c>
      <c r="H2436" s="112">
        <v>1622</v>
      </c>
      <c r="I2436" s="112">
        <v>1510.8</v>
      </c>
      <c r="J2436" s="112">
        <v>1510.8</v>
      </c>
      <c r="K2436" s="114">
        <v>53</v>
      </c>
      <c r="L2436" s="220">
        <v>20888.764800000001</v>
      </c>
      <c r="M2436" s="181" t="s">
        <v>5453</v>
      </c>
    </row>
    <row r="2437" spans="1:13" hidden="1">
      <c r="A2437" s="170" t="s">
        <v>6830</v>
      </c>
      <c r="B2437" s="74" t="s">
        <v>6544</v>
      </c>
      <c r="C2437" s="194">
        <v>1955</v>
      </c>
      <c r="D2437" s="350"/>
      <c r="E2437" s="317" t="s">
        <v>10</v>
      </c>
      <c r="F2437" s="317">
        <v>2</v>
      </c>
      <c r="G2437" s="317">
        <v>2</v>
      </c>
      <c r="H2437" s="112">
        <v>911</v>
      </c>
      <c r="I2437" s="112">
        <v>841.7</v>
      </c>
      <c r="J2437" s="112">
        <v>841.7</v>
      </c>
      <c r="K2437" s="114">
        <v>31</v>
      </c>
      <c r="L2437" s="220">
        <v>11732.222400000001</v>
      </c>
      <c r="M2437" s="181" t="s">
        <v>5453</v>
      </c>
    </row>
    <row r="2438" spans="1:13" hidden="1">
      <c r="A2438" s="170" t="s">
        <v>6831</v>
      </c>
      <c r="B2438" s="74" t="s">
        <v>6545</v>
      </c>
      <c r="C2438" s="194">
        <v>1955</v>
      </c>
      <c r="D2438" s="350"/>
      <c r="E2438" s="317" t="s">
        <v>10</v>
      </c>
      <c r="F2438" s="317">
        <v>2</v>
      </c>
      <c r="G2438" s="317">
        <v>2</v>
      </c>
      <c r="H2438" s="112">
        <v>903</v>
      </c>
      <c r="I2438" s="112">
        <v>836.3</v>
      </c>
      <c r="J2438" s="112">
        <v>836.3</v>
      </c>
      <c r="K2438" s="114">
        <v>45</v>
      </c>
      <c r="L2438" s="220">
        <v>11629.1952</v>
      </c>
      <c r="M2438" s="181" t="s">
        <v>5453</v>
      </c>
    </row>
    <row r="2439" spans="1:13" hidden="1">
      <c r="A2439" s="170" t="s">
        <v>6832</v>
      </c>
      <c r="B2439" s="74" t="s">
        <v>6546</v>
      </c>
      <c r="C2439" s="194">
        <v>1960</v>
      </c>
      <c r="D2439" s="350"/>
      <c r="E2439" s="317" t="s">
        <v>10</v>
      </c>
      <c r="F2439" s="317">
        <v>2</v>
      </c>
      <c r="G2439" s="317">
        <v>2</v>
      </c>
      <c r="H2439" s="112">
        <v>850</v>
      </c>
      <c r="I2439" s="112">
        <v>618.29999999999995</v>
      </c>
      <c r="J2439" s="112">
        <v>618.29999999999995</v>
      </c>
      <c r="K2439" s="114">
        <v>20</v>
      </c>
      <c r="L2439" s="220">
        <v>10946.64</v>
      </c>
      <c r="M2439" s="181" t="s">
        <v>5453</v>
      </c>
    </row>
    <row r="2440" spans="1:13" hidden="1">
      <c r="A2440" s="170" t="s">
        <v>6833</v>
      </c>
      <c r="B2440" s="74" t="s">
        <v>6547</v>
      </c>
      <c r="C2440" s="194">
        <v>1956</v>
      </c>
      <c r="D2440" s="350"/>
      <c r="E2440" s="317" t="s">
        <v>10</v>
      </c>
      <c r="F2440" s="317">
        <v>2</v>
      </c>
      <c r="G2440" s="317">
        <v>1</v>
      </c>
      <c r="H2440" s="112">
        <v>550</v>
      </c>
      <c r="I2440" s="112">
        <v>506.9</v>
      </c>
      <c r="J2440" s="112">
        <v>506.9</v>
      </c>
      <c r="K2440" s="114">
        <v>13</v>
      </c>
      <c r="L2440" s="220">
        <v>7083.12</v>
      </c>
      <c r="M2440" s="181" t="s">
        <v>5453</v>
      </c>
    </row>
    <row r="2441" spans="1:13" hidden="1">
      <c r="A2441" s="170" t="s">
        <v>6834</v>
      </c>
      <c r="B2441" s="74" t="s">
        <v>6548</v>
      </c>
      <c r="C2441" s="194">
        <v>1956</v>
      </c>
      <c r="D2441" s="350"/>
      <c r="E2441" s="317" t="s">
        <v>10</v>
      </c>
      <c r="F2441" s="317">
        <v>2</v>
      </c>
      <c r="G2441" s="317">
        <v>3</v>
      </c>
      <c r="H2441" s="112">
        <v>1445</v>
      </c>
      <c r="I2441" s="112">
        <v>1297.3599999999999</v>
      </c>
      <c r="J2441" s="112">
        <v>1297.3599999999999</v>
      </c>
      <c r="K2441" s="114">
        <v>50</v>
      </c>
      <c r="L2441" s="220">
        <v>18609.287999999997</v>
      </c>
      <c r="M2441" s="181" t="s">
        <v>5453</v>
      </c>
    </row>
    <row r="2442" spans="1:13" hidden="1">
      <c r="A2442" s="170" t="s">
        <v>6835</v>
      </c>
      <c r="B2442" s="74" t="s">
        <v>6549</v>
      </c>
      <c r="C2442" s="194">
        <v>1960</v>
      </c>
      <c r="D2442" s="350"/>
      <c r="E2442" s="317" t="s">
        <v>10</v>
      </c>
      <c r="F2442" s="317">
        <v>2</v>
      </c>
      <c r="G2442" s="317">
        <v>2</v>
      </c>
      <c r="H2442" s="112">
        <v>862</v>
      </c>
      <c r="I2442" s="112">
        <v>634.5</v>
      </c>
      <c r="J2442" s="112">
        <v>634.5</v>
      </c>
      <c r="K2442" s="114">
        <v>23</v>
      </c>
      <c r="L2442" s="220">
        <v>11101.180799999998</v>
      </c>
      <c r="M2442" s="181" t="s">
        <v>5453</v>
      </c>
    </row>
    <row r="2443" spans="1:13" hidden="1">
      <c r="A2443" s="170" t="s">
        <v>6836</v>
      </c>
      <c r="B2443" s="74" t="s">
        <v>6550</v>
      </c>
      <c r="C2443" s="194">
        <v>1955</v>
      </c>
      <c r="D2443" s="350"/>
      <c r="E2443" s="317" t="s">
        <v>10</v>
      </c>
      <c r="F2443" s="317">
        <v>2</v>
      </c>
      <c r="G2443" s="317">
        <v>3</v>
      </c>
      <c r="H2443" s="112">
        <v>1470.4</v>
      </c>
      <c r="I2443" s="112">
        <v>1349.2</v>
      </c>
      <c r="J2443" s="112">
        <v>1349.2</v>
      </c>
      <c r="K2443" s="114">
        <v>43</v>
      </c>
      <c r="L2443" s="220">
        <v>18936.399359999999</v>
      </c>
      <c r="M2443" s="181" t="s">
        <v>5453</v>
      </c>
    </row>
    <row r="2444" spans="1:13" hidden="1">
      <c r="A2444" s="170" t="s">
        <v>6837</v>
      </c>
      <c r="B2444" s="74" t="s">
        <v>6551</v>
      </c>
      <c r="C2444" s="194">
        <v>1959</v>
      </c>
      <c r="D2444" s="350"/>
      <c r="E2444" s="317" t="s">
        <v>10</v>
      </c>
      <c r="F2444" s="317">
        <v>2</v>
      </c>
      <c r="G2444" s="317">
        <v>3</v>
      </c>
      <c r="H2444" s="112">
        <v>2542</v>
      </c>
      <c r="I2444" s="112">
        <v>1984.25</v>
      </c>
      <c r="J2444" s="112">
        <v>1984.25</v>
      </c>
      <c r="K2444" s="114">
        <v>79</v>
      </c>
      <c r="L2444" s="220">
        <v>32736.892799999998</v>
      </c>
      <c r="M2444" s="181" t="s">
        <v>5453</v>
      </c>
    </row>
    <row r="2445" spans="1:13" hidden="1">
      <c r="A2445" s="170" t="s">
        <v>6838</v>
      </c>
      <c r="B2445" s="74" t="s">
        <v>4021</v>
      </c>
      <c r="C2445" s="194">
        <v>1960</v>
      </c>
      <c r="D2445" s="350"/>
      <c r="E2445" s="317" t="s">
        <v>10</v>
      </c>
      <c r="F2445" s="317">
        <v>3</v>
      </c>
      <c r="G2445" s="317">
        <v>4</v>
      </c>
      <c r="H2445" s="112">
        <v>2701</v>
      </c>
      <c r="I2445" s="112">
        <v>1971.9</v>
      </c>
      <c r="J2445" s="112">
        <v>1971.9</v>
      </c>
      <c r="K2445" s="114">
        <v>60</v>
      </c>
      <c r="L2445" s="220">
        <v>81553.428400000004</v>
      </c>
      <c r="M2445" s="181" t="s">
        <v>5453</v>
      </c>
    </row>
    <row r="2446" spans="1:13" hidden="1">
      <c r="A2446" s="170" t="s">
        <v>6839</v>
      </c>
      <c r="B2446" s="74" t="s">
        <v>6552</v>
      </c>
      <c r="C2446" s="194">
        <v>1955</v>
      </c>
      <c r="D2446" s="350"/>
      <c r="E2446" s="317" t="s">
        <v>10</v>
      </c>
      <c r="F2446" s="317">
        <v>2</v>
      </c>
      <c r="G2446" s="317">
        <v>1</v>
      </c>
      <c r="H2446" s="112">
        <v>553</v>
      </c>
      <c r="I2446" s="112">
        <v>508.9</v>
      </c>
      <c r="J2446" s="112">
        <v>508.9</v>
      </c>
      <c r="K2446" s="114">
        <v>24</v>
      </c>
      <c r="L2446" s="220">
        <v>7121.7551999999996</v>
      </c>
      <c r="M2446" s="181" t="s">
        <v>5453</v>
      </c>
    </row>
    <row r="2447" spans="1:13" hidden="1">
      <c r="A2447" s="170" t="s">
        <v>6840</v>
      </c>
      <c r="B2447" s="74" t="s">
        <v>6553</v>
      </c>
      <c r="C2447" s="194">
        <v>1962</v>
      </c>
      <c r="D2447" s="350"/>
      <c r="E2447" s="317" t="s">
        <v>10</v>
      </c>
      <c r="F2447" s="317">
        <v>3</v>
      </c>
      <c r="G2447" s="317">
        <v>3</v>
      </c>
      <c r="H2447" s="112">
        <v>1649</v>
      </c>
      <c r="I2447" s="112">
        <v>1537.8</v>
      </c>
      <c r="J2447" s="112">
        <v>1537.8</v>
      </c>
      <c r="K2447" s="114">
        <v>50</v>
      </c>
      <c r="L2447" s="220">
        <v>21236.481599999996</v>
      </c>
      <c r="M2447" s="181" t="s">
        <v>5453</v>
      </c>
    </row>
    <row r="2448" spans="1:13" hidden="1">
      <c r="A2448" s="170" t="s">
        <v>6841</v>
      </c>
      <c r="B2448" s="74" t="s">
        <v>5058</v>
      </c>
      <c r="C2448" s="194">
        <v>1956</v>
      </c>
      <c r="D2448" s="350"/>
      <c r="E2448" s="317" t="s">
        <v>10</v>
      </c>
      <c r="F2448" s="317">
        <v>2</v>
      </c>
      <c r="G2448" s="317">
        <v>3</v>
      </c>
      <c r="H2448" s="112">
        <v>1459</v>
      </c>
      <c r="I2448" s="112">
        <v>1345.8</v>
      </c>
      <c r="J2448" s="112">
        <v>1345.8</v>
      </c>
      <c r="K2448" s="114">
        <v>46</v>
      </c>
      <c r="L2448" s="220">
        <v>63854.115599999997</v>
      </c>
      <c r="M2448" s="181" t="s">
        <v>5453</v>
      </c>
    </row>
    <row r="2449" spans="1:13" hidden="1">
      <c r="A2449" s="170" t="s">
        <v>6842</v>
      </c>
      <c r="B2449" s="74" t="s">
        <v>4022</v>
      </c>
      <c r="C2449" s="194">
        <v>1956</v>
      </c>
      <c r="D2449" s="350"/>
      <c r="E2449" s="317" t="s">
        <v>10</v>
      </c>
      <c r="F2449" s="317">
        <v>2</v>
      </c>
      <c r="G2449" s="317">
        <v>2</v>
      </c>
      <c r="H2449" s="112">
        <v>915.2</v>
      </c>
      <c r="I2449" s="112">
        <v>846.8</v>
      </c>
      <c r="J2449" s="112">
        <v>846.8</v>
      </c>
      <c r="K2449" s="114">
        <v>28</v>
      </c>
      <c r="L2449" s="220">
        <v>50488.911679999997</v>
      </c>
      <c r="M2449" s="181" t="s">
        <v>5453</v>
      </c>
    </row>
    <row r="2450" spans="1:13" hidden="1">
      <c r="A2450" s="170" t="s">
        <v>6843</v>
      </c>
      <c r="B2450" s="74" t="s">
        <v>4023</v>
      </c>
      <c r="C2450" s="194">
        <v>1956</v>
      </c>
      <c r="D2450" s="350"/>
      <c r="E2450" s="317" t="s">
        <v>10</v>
      </c>
      <c r="F2450" s="317">
        <v>2</v>
      </c>
      <c r="G2450" s="317">
        <v>3</v>
      </c>
      <c r="H2450" s="112">
        <v>1445</v>
      </c>
      <c r="I2450" s="112">
        <v>1336.8</v>
      </c>
      <c r="J2450" s="112">
        <v>1336.8</v>
      </c>
      <c r="K2450" s="114">
        <v>48</v>
      </c>
      <c r="L2450" s="220">
        <v>68355.527999999991</v>
      </c>
      <c r="M2450" s="181" t="s">
        <v>5453</v>
      </c>
    </row>
    <row r="2451" spans="1:13" hidden="1">
      <c r="A2451" s="170" t="s">
        <v>6844</v>
      </c>
      <c r="B2451" s="211" t="s">
        <v>4018</v>
      </c>
      <c r="C2451" s="194">
        <v>1955</v>
      </c>
      <c r="D2451" s="350"/>
      <c r="E2451" s="350" t="s">
        <v>571</v>
      </c>
      <c r="F2451" s="194">
        <v>2</v>
      </c>
      <c r="G2451" s="194">
        <v>2</v>
      </c>
      <c r="H2451" s="208">
        <v>906</v>
      </c>
      <c r="I2451" s="208">
        <v>838.4</v>
      </c>
      <c r="J2451" s="208">
        <v>838.4</v>
      </c>
      <c r="K2451" s="337">
        <v>32</v>
      </c>
      <c r="L2451" s="220">
        <v>49777.200400000002</v>
      </c>
      <c r="M2451" s="181" t="s">
        <v>5453</v>
      </c>
    </row>
    <row r="2452" spans="1:13" hidden="1">
      <c r="A2452" s="170" t="s">
        <v>6845</v>
      </c>
      <c r="B2452" s="74" t="s">
        <v>6554</v>
      </c>
      <c r="C2452" s="194">
        <v>1960</v>
      </c>
      <c r="D2452" s="350"/>
      <c r="E2452" s="317" t="s">
        <v>10</v>
      </c>
      <c r="F2452" s="317">
        <v>2</v>
      </c>
      <c r="G2452" s="317">
        <v>3</v>
      </c>
      <c r="H2452" s="112">
        <v>2021.94</v>
      </c>
      <c r="I2452" s="112">
        <v>1100.5</v>
      </c>
      <c r="J2452" s="112">
        <v>1100.5</v>
      </c>
      <c r="K2452" s="114">
        <v>35</v>
      </c>
      <c r="L2452" s="220">
        <v>26039.352095999999</v>
      </c>
      <c r="M2452" s="181" t="s">
        <v>5453</v>
      </c>
    </row>
    <row r="2453" spans="1:13" hidden="1">
      <c r="A2453" s="170" t="s">
        <v>6846</v>
      </c>
      <c r="B2453" s="74" t="s">
        <v>6555</v>
      </c>
      <c r="C2453" s="194">
        <v>1960</v>
      </c>
      <c r="D2453" s="350"/>
      <c r="E2453" s="317" t="s">
        <v>10</v>
      </c>
      <c r="F2453" s="317">
        <v>3</v>
      </c>
      <c r="G2453" s="317">
        <v>3</v>
      </c>
      <c r="H2453" s="112">
        <v>2269.63</v>
      </c>
      <c r="I2453" s="112">
        <v>1429.13</v>
      </c>
      <c r="J2453" s="112">
        <v>1429.13</v>
      </c>
      <c r="K2453" s="114">
        <v>58</v>
      </c>
      <c r="L2453" s="220">
        <v>29229.202991999999</v>
      </c>
      <c r="M2453" s="181" t="s">
        <v>5453</v>
      </c>
    </row>
    <row r="2454" spans="1:13" hidden="1">
      <c r="A2454" s="170" t="s">
        <v>6847</v>
      </c>
      <c r="B2454" s="74" t="s">
        <v>6556</v>
      </c>
      <c r="C2454" s="194">
        <v>1959</v>
      </c>
      <c r="D2454" s="350"/>
      <c r="E2454" s="317" t="s">
        <v>10</v>
      </c>
      <c r="F2454" s="317">
        <v>2</v>
      </c>
      <c r="G2454" s="317">
        <v>3</v>
      </c>
      <c r="H2454" s="112">
        <v>1406</v>
      </c>
      <c r="I2454" s="112">
        <v>959.5</v>
      </c>
      <c r="J2454" s="112">
        <v>959.5</v>
      </c>
      <c r="K2454" s="114">
        <v>42</v>
      </c>
      <c r="L2454" s="220">
        <v>18107.0304</v>
      </c>
      <c r="M2454" s="181" t="s">
        <v>5453</v>
      </c>
    </row>
    <row r="2455" spans="1:13" hidden="1">
      <c r="A2455" s="170" t="s">
        <v>6848</v>
      </c>
      <c r="B2455" s="211" t="s">
        <v>4019</v>
      </c>
      <c r="C2455" s="194">
        <v>1955</v>
      </c>
      <c r="D2455" s="350"/>
      <c r="E2455" s="350" t="s">
        <v>571</v>
      </c>
      <c r="F2455" s="194">
        <v>2</v>
      </c>
      <c r="G2455" s="194">
        <v>1</v>
      </c>
      <c r="H2455" s="208">
        <v>572</v>
      </c>
      <c r="I2455" s="208">
        <v>497.4</v>
      </c>
      <c r="J2455" s="208">
        <v>497.4</v>
      </c>
      <c r="K2455" s="337">
        <v>15</v>
      </c>
      <c r="L2455" s="220">
        <v>40066.004800000002</v>
      </c>
      <c r="M2455" s="181" t="s">
        <v>5453</v>
      </c>
    </row>
    <row r="2456" spans="1:13" hidden="1">
      <c r="A2456" s="170" t="s">
        <v>6849</v>
      </c>
      <c r="B2456" s="74" t="s">
        <v>6557</v>
      </c>
      <c r="C2456" s="194">
        <v>1959</v>
      </c>
      <c r="D2456" s="350"/>
      <c r="E2456" s="317" t="s">
        <v>10</v>
      </c>
      <c r="F2456" s="317">
        <v>2</v>
      </c>
      <c r="G2456" s="317">
        <v>3</v>
      </c>
      <c r="H2456" s="112">
        <v>1423.3</v>
      </c>
      <c r="I2456" s="112">
        <v>988.4</v>
      </c>
      <c r="J2456" s="112">
        <v>988.4</v>
      </c>
      <c r="K2456" s="114">
        <v>38</v>
      </c>
      <c r="L2456" s="220">
        <v>18329.826719999997</v>
      </c>
      <c r="M2456" s="181" t="s">
        <v>5453</v>
      </c>
    </row>
    <row r="2457" spans="1:13" hidden="1">
      <c r="A2457" s="170" t="s">
        <v>6850</v>
      </c>
      <c r="B2457" s="74" t="s">
        <v>6558</v>
      </c>
      <c r="C2457" s="194">
        <v>1955</v>
      </c>
      <c r="D2457" s="350"/>
      <c r="E2457" s="317" t="s">
        <v>10</v>
      </c>
      <c r="F2457" s="317">
        <v>2</v>
      </c>
      <c r="G2457" s="317">
        <v>1</v>
      </c>
      <c r="H2457" s="112">
        <v>556</v>
      </c>
      <c r="I2457" s="112">
        <v>498.6</v>
      </c>
      <c r="J2457" s="112">
        <v>498.6</v>
      </c>
      <c r="K2457" s="114">
        <v>9</v>
      </c>
      <c r="L2457" s="220">
        <v>7160.3903999999993</v>
      </c>
      <c r="M2457" s="181" t="s">
        <v>5453</v>
      </c>
    </row>
    <row r="2458" spans="1:13" hidden="1">
      <c r="A2458" s="170" t="s">
        <v>6851</v>
      </c>
      <c r="B2458" s="211" t="s">
        <v>4020</v>
      </c>
      <c r="C2458" s="194">
        <v>1954</v>
      </c>
      <c r="D2458" s="350"/>
      <c r="E2458" s="350" t="s">
        <v>571</v>
      </c>
      <c r="F2458" s="194">
        <v>2</v>
      </c>
      <c r="G2458" s="194">
        <v>2</v>
      </c>
      <c r="H2458" s="208">
        <v>914</v>
      </c>
      <c r="I2458" s="208">
        <v>845.8</v>
      </c>
      <c r="J2458" s="208">
        <v>845.8</v>
      </c>
      <c r="K2458" s="337">
        <v>40</v>
      </c>
      <c r="L2458" s="220">
        <v>49851.207600000002</v>
      </c>
      <c r="M2458" s="181" t="s">
        <v>5453</v>
      </c>
    </row>
    <row r="2459" spans="1:13" hidden="1">
      <c r="A2459" s="170" t="s">
        <v>6852</v>
      </c>
      <c r="B2459" s="74" t="s">
        <v>6559</v>
      </c>
      <c r="C2459" s="194">
        <v>1956</v>
      </c>
      <c r="D2459" s="350"/>
      <c r="E2459" s="317" t="s">
        <v>10</v>
      </c>
      <c r="F2459" s="317">
        <v>2</v>
      </c>
      <c r="G2459" s="317">
        <v>2</v>
      </c>
      <c r="H2459" s="112">
        <v>910</v>
      </c>
      <c r="I2459" s="112">
        <v>835.6</v>
      </c>
      <c r="J2459" s="112">
        <v>835.6</v>
      </c>
      <c r="K2459" s="114">
        <v>36</v>
      </c>
      <c r="L2459" s="220">
        <v>11719.343999999999</v>
      </c>
      <c r="M2459" s="181" t="s">
        <v>5453</v>
      </c>
    </row>
    <row r="2460" spans="1:13" hidden="1">
      <c r="A2460" s="170" t="s">
        <v>6853</v>
      </c>
      <c r="B2460" s="74" t="s">
        <v>6560</v>
      </c>
      <c r="C2460" s="194">
        <v>1960</v>
      </c>
      <c r="D2460" s="350"/>
      <c r="E2460" s="317" t="s">
        <v>10</v>
      </c>
      <c r="F2460" s="317">
        <v>2</v>
      </c>
      <c r="G2460" s="317">
        <v>3</v>
      </c>
      <c r="H2460" s="112">
        <v>1781.14</v>
      </c>
      <c r="I2460" s="112">
        <v>960.14</v>
      </c>
      <c r="J2460" s="112">
        <v>960.14</v>
      </c>
      <c r="K2460" s="114">
        <v>35</v>
      </c>
      <c r="L2460" s="220">
        <v>22938.233376000004</v>
      </c>
      <c r="M2460" s="181" t="s">
        <v>5453</v>
      </c>
    </row>
    <row r="2461" spans="1:13" hidden="1">
      <c r="A2461" s="170" t="s">
        <v>6854</v>
      </c>
      <c r="B2461" s="74" t="s">
        <v>6561</v>
      </c>
      <c r="C2461" s="194">
        <v>1963</v>
      </c>
      <c r="D2461" s="350"/>
      <c r="E2461" s="317" t="s">
        <v>10</v>
      </c>
      <c r="F2461" s="317">
        <v>3</v>
      </c>
      <c r="G2461" s="317">
        <v>3</v>
      </c>
      <c r="H2461" s="112">
        <v>1608</v>
      </c>
      <c r="I2461" s="112">
        <v>1495.7</v>
      </c>
      <c r="J2461" s="112">
        <v>1458.7</v>
      </c>
      <c r="K2461" s="114">
        <v>53</v>
      </c>
      <c r="L2461" s="220">
        <v>20708.467199999999</v>
      </c>
      <c r="M2461" s="181" t="s">
        <v>5453</v>
      </c>
    </row>
    <row r="2462" spans="1:13" hidden="1">
      <c r="A2462" s="170" t="s">
        <v>6855</v>
      </c>
      <c r="B2462" s="74" t="s">
        <v>6562</v>
      </c>
      <c r="C2462" s="350">
        <v>1957</v>
      </c>
      <c r="D2462" s="350"/>
      <c r="E2462" s="317" t="s">
        <v>10</v>
      </c>
      <c r="F2462" s="317">
        <v>3</v>
      </c>
      <c r="G2462" s="317">
        <v>4</v>
      </c>
      <c r="H2462" s="112">
        <v>2707</v>
      </c>
      <c r="I2462" s="112">
        <v>1924.1</v>
      </c>
      <c r="J2462" s="112">
        <v>1924.1</v>
      </c>
      <c r="K2462" s="114">
        <v>76</v>
      </c>
      <c r="L2462" s="220">
        <v>34861.828800000003</v>
      </c>
      <c r="M2462" s="181" t="s">
        <v>5453</v>
      </c>
    </row>
    <row r="2463" spans="1:13" hidden="1">
      <c r="A2463" s="170" t="s">
        <v>6856</v>
      </c>
      <c r="B2463" s="74" t="s">
        <v>4027</v>
      </c>
      <c r="C2463" s="350">
        <v>1958</v>
      </c>
      <c r="D2463" s="350"/>
      <c r="E2463" s="317" t="s">
        <v>10</v>
      </c>
      <c r="F2463" s="317">
        <v>3</v>
      </c>
      <c r="G2463" s="317">
        <v>4</v>
      </c>
      <c r="H2463" s="112">
        <v>2674</v>
      </c>
      <c r="I2463" s="112">
        <v>1935.3</v>
      </c>
      <c r="J2463" s="112">
        <v>1935.3</v>
      </c>
      <c r="K2463" s="114">
        <v>74</v>
      </c>
      <c r="L2463" s="220">
        <v>110046.3416</v>
      </c>
      <c r="M2463" s="181" t="s">
        <v>5453</v>
      </c>
    </row>
    <row r="2464" spans="1:13" hidden="1">
      <c r="A2464" s="170" t="s">
        <v>6857</v>
      </c>
      <c r="B2464" s="211" t="s">
        <v>4024</v>
      </c>
      <c r="C2464" s="350">
        <v>1957</v>
      </c>
      <c r="D2464" s="350"/>
      <c r="E2464" s="350" t="s">
        <v>571</v>
      </c>
      <c r="F2464" s="350">
        <v>3</v>
      </c>
      <c r="G2464" s="350">
        <v>4</v>
      </c>
      <c r="H2464" s="204">
        <v>2583</v>
      </c>
      <c r="I2464" s="204">
        <v>1768.06</v>
      </c>
      <c r="J2464" s="204">
        <v>1768.06</v>
      </c>
      <c r="K2464" s="175">
        <v>68</v>
      </c>
      <c r="L2464" s="220">
        <v>95078.737200000003</v>
      </c>
      <c r="M2464" s="181" t="s">
        <v>5453</v>
      </c>
    </row>
    <row r="2465" spans="1:13" hidden="1">
      <c r="A2465" s="170" t="s">
        <v>6858</v>
      </c>
      <c r="B2465" s="211" t="s">
        <v>4025</v>
      </c>
      <c r="C2465" s="350">
        <v>1958</v>
      </c>
      <c r="D2465" s="350"/>
      <c r="E2465" s="350" t="s">
        <v>571</v>
      </c>
      <c r="F2465" s="350">
        <v>3</v>
      </c>
      <c r="G2465" s="350">
        <v>4</v>
      </c>
      <c r="H2465" s="204">
        <v>2668</v>
      </c>
      <c r="I2465" s="204">
        <v>1895.8</v>
      </c>
      <c r="J2465" s="204">
        <v>1895.8</v>
      </c>
      <c r="K2465" s="175">
        <v>81</v>
      </c>
      <c r="L2465" s="220">
        <v>106240.13119999999</v>
      </c>
      <c r="M2465" s="181" t="s">
        <v>5453</v>
      </c>
    </row>
    <row r="2466" spans="1:13" hidden="1">
      <c r="A2466" s="170" t="s">
        <v>6859</v>
      </c>
      <c r="B2466" s="211" t="s">
        <v>4026</v>
      </c>
      <c r="C2466" s="350">
        <v>1957</v>
      </c>
      <c r="D2466" s="350"/>
      <c r="E2466" s="350" t="s">
        <v>571</v>
      </c>
      <c r="F2466" s="350">
        <v>3</v>
      </c>
      <c r="G2466" s="350">
        <v>4</v>
      </c>
      <c r="H2466" s="204">
        <v>2587</v>
      </c>
      <c r="I2466" s="204">
        <v>1770.23</v>
      </c>
      <c r="J2466" s="204">
        <v>1770.23</v>
      </c>
      <c r="K2466" s="175">
        <v>64</v>
      </c>
      <c r="L2466" s="220">
        <v>95560.140799999994</v>
      </c>
      <c r="M2466" s="181" t="s">
        <v>5453</v>
      </c>
    </row>
    <row r="2467" spans="1:13" hidden="1">
      <c r="A2467" s="170" t="s">
        <v>6860</v>
      </c>
      <c r="B2467" s="74" t="s">
        <v>6563</v>
      </c>
      <c r="C2467" s="11">
        <v>1951</v>
      </c>
      <c r="D2467" s="11"/>
      <c r="E2467" s="11" t="s">
        <v>62</v>
      </c>
      <c r="F2467" s="11">
        <v>3</v>
      </c>
      <c r="G2467" s="11">
        <v>2</v>
      </c>
      <c r="H2467" s="10">
        <v>1392</v>
      </c>
      <c r="I2467" s="10">
        <v>1273.0999999999999</v>
      </c>
      <c r="J2467" s="10">
        <v>663.4</v>
      </c>
      <c r="K2467" s="12">
        <v>64</v>
      </c>
      <c r="L2467" s="220">
        <v>8954567.3100000005</v>
      </c>
      <c r="M2467" s="181" t="s">
        <v>5453</v>
      </c>
    </row>
    <row r="2468" spans="1:13" ht="47.25" hidden="1">
      <c r="A2468" s="170" t="s">
        <v>6861</v>
      </c>
      <c r="B2468" s="74" t="s">
        <v>6564</v>
      </c>
      <c r="C2468" s="14">
        <v>1952</v>
      </c>
      <c r="D2468" s="249"/>
      <c r="E2468" s="11" t="s">
        <v>6763</v>
      </c>
      <c r="F2468" s="314">
        <v>2</v>
      </c>
      <c r="G2468" s="314">
        <v>2</v>
      </c>
      <c r="H2468" s="251">
        <v>980</v>
      </c>
      <c r="I2468" s="251">
        <v>890.6</v>
      </c>
      <c r="J2468" s="251">
        <v>890.6</v>
      </c>
      <c r="K2468" s="16">
        <v>28</v>
      </c>
      <c r="L2468" s="220">
        <v>467430.22000000003</v>
      </c>
      <c r="M2468" s="181" t="s">
        <v>5453</v>
      </c>
    </row>
    <row r="2469" spans="1:13" hidden="1">
      <c r="A2469" s="170" t="s">
        <v>6862</v>
      </c>
      <c r="B2469" s="74" t="s">
        <v>6565</v>
      </c>
      <c r="C2469" s="350">
        <v>1960</v>
      </c>
      <c r="D2469" s="350"/>
      <c r="E2469" s="317" t="s">
        <v>10</v>
      </c>
      <c r="F2469" s="317">
        <v>2</v>
      </c>
      <c r="G2469" s="317">
        <v>2</v>
      </c>
      <c r="H2469" s="112">
        <v>692</v>
      </c>
      <c r="I2469" s="112">
        <v>609.70000000000005</v>
      </c>
      <c r="J2469" s="112">
        <v>609.70000000000005</v>
      </c>
      <c r="K2469" s="114">
        <v>24</v>
      </c>
      <c r="L2469" s="220">
        <v>8911.8527999999988</v>
      </c>
      <c r="M2469" s="181" t="s">
        <v>5453</v>
      </c>
    </row>
    <row r="2470" spans="1:13" hidden="1">
      <c r="A2470" s="170" t="s">
        <v>6863</v>
      </c>
      <c r="B2470" s="74" t="s">
        <v>6566</v>
      </c>
      <c r="C2470" s="350">
        <v>1961</v>
      </c>
      <c r="D2470" s="350"/>
      <c r="E2470" s="317" t="s">
        <v>10</v>
      </c>
      <c r="F2470" s="317">
        <v>4</v>
      </c>
      <c r="G2470" s="317">
        <v>3</v>
      </c>
      <c r="H2470" s="112">
        <v>2743</v>
      </c>
      <c r="I2470" s="112">
        <v>2036.5</v>
      </c>
      <c r="J2470" s="112">
        <v>1856.4</v>
      </c>
      <c r="K2470" s="114">
        <v>68</v>
      </c>
      <c r="L2470" s="220">
        <v>35325.451199999996</v>
      </c>
      <c r="M2470" s="181" t="s">
        <v>5453</v>
      </c>
    </row>
    <row r="2471" spans="1:13" hidden="1">
      <c r="A2471" s="170" t="s">
        <v>6864</v>
      </c>
      <c r="B2471" s="74" t="s">
        <v>6567</v>
      </c>
      <c r="C2471" s="350">
        <v>1960</v>
      </c>
      <c r="D2471" s="350"/>
      <c r="E2471" s="317" t="s">
        <v>10</v>
      </c>
      <c r="F2471" s="317">
        <v>3</v>
      </c>
      <c r="G2471" s="317">
        <v>3</v>
      </c>
      <c r="H2471" s="112">
        <v>2342.1999999999998</v>
      </c>
      <c r="I2471" s="112">
        <v>1423</v>
      </c>
      <c r="J2471" s="112">
        <v>1423</v>
      </c>
      <c r="K2471" s="114">
        <v>58</v>
      </c>
      <c r="L2471" s="220">
        <v>30163.788479999999</v>
      </c>
      <c r="M2471" s="181" t="s">
        <v>5453</v>
      </c>
    </row>
    <row r="2472" spans="1:13" hidden="1">
      <c r="A2472" s="170" t="s">
        <v>6865</v>
      </c>
      <c r="B2472" s="74" t="s">
        <v>6568</v>
      </c>
      <c r="C2472" s="350">
        <v>1962</v>
      </c>
      <c r="D2472" s="350"/>
      <c r="E2472" s="317" t="s">
        <v>10</v>
      </c>
      <c r="F2472" s="317">
        <v>4</v>
      </c>
      <c r="G2472" s="317">
        <v>4</v>
      </c>
      <c r="H2472" s="112">
        <v>3533.4</v>
      </c>
      <c r="I2472" s="112">
        <v>2532.1999999999998</v>
      </c>
      <c r="J2472" s="112">
        <v>2532.1999999999998</v>
      </c>
      <c r="K2472" s="114">
        <v>111</v>
      </c>
      <c r="L2472" s="220">
        <v>45504.538560000001</v>
      </c>
      <c r="M2472" s="181" t="s">
        <v>5453</v>
      </c>
    </row>
    <row r="2473" spans="1:13" hidden="1">
      <c r="A2473" s="170" t="s">
        <v>6866</v>
      </c>
      <c r="B2473" s="74" t="s">
        <v>6569</v>
      </c>
      <c r="C2473" s="350">
        <v>1961</v>
      </c>
      <c r="D2473" s="350"/>
      <c r="E2473" s="317" t="s">
        <v>10</v>
      </c>
      <c r="F2473" s="317">
        <v>3</v>
      </c>
      <c r="G2473" s="317">
        <v>3</v>
      </c>
      <c r="H2473" s="112">
        <v>1638.93</v>
      </c>
      <c r="I2473" s="112">
        <v>1504.39</v>
      </c>
      <c r="J2473" s="112">
        <v>1504.39</v>
      </c>
      <c r="K2473" s="114">
        <v>64</v>
      </c>
      <c r="L2473" s="220">
        <v>21106.796112000004</v>
      </c>
      <c r="M2473" s="181" t="s">
        <v>5453</v>
      </c>
    </row>
    <row r="2474" spans="1:13" ht="31.5" hidden="1">
      <c r="A2474" s="170" t="s">
        <v>6867</v>
      </c>
      <c r="B2474" s="74" t="s">
        <v>6570</v>
      </c>
      <c r="C2474" s="14">
        <v>1960</v>
      </c>
      <c r="D2474" s="249"/>
      <c r="E2474" s="11" t="s">
        <v>6762</v>
      </c>
      <c r="F2474" s="314">
        <v>2</v>
      </c>
      <c r="G2474" s="314">
        <v>2</v>
      </c>
      <c r="H2474" s="251">
        <v>684.2</v>
      </c>
      <c r="I2474" s="251">
        <v>630.4</v>
      </c>
      <c r="J2474" s="251">
        <v>630.4</v>
      </c>
      <c r="K2474" s="16">
        <v>40</v>
      </c>
      <c r="L2474" s="220">
        <v>1283395.2156</v>
      </c>
      <c r="M2474" s="181" t="s">
        <v>5453</v>
      </c>
    </row>
    <row r="2475" spans="1:13" hidden="1">
      <c r="A2475" s="170" t="s">
        <v>6868</v>
      </c>
      <c r="B2475" s="74" t="s">
        <v>6571</v>
      </c>
      <c r="C2475" s="350">
        <v>1962</v>
      </c>
      <c r="D2475" s="350"/>
      <c r="E2475" s="317" t="s">
        <v>10</v>
      </c>
      <c r="F2475" s="317">
        <v>3</v>
      </c>
      <c r="G2475" s="317">
        <v>3</v>
      </c>
      <c r="H2475" s="112">
        <v>1640</v>
      </c>
      <c r="I2475" s="112">
        <v>1529</v>
      </c>
      <c r="J2475" s="112">
        <v>1474.3</v>
      </c>
      <c r="K2475" s="114">
        <v>56</v>
      </c>
      <c r="L2475" s="220">
        <v>21120.576000000001</v>
      </c>
      <c r="M2475" s="181" t="s">
        <v>5453</v>
      </c>
    </row>
    <row r="2476" spans="1:13" hidden="1">
      <c r="A2476" s="170" t="s">
        <v>6869</v>
      </c>
      <c r="B2476" s="74" t="s">
        <v>6572</v>
      </c>
      <c r="C2476" s="350">
        <v>1964</v>
      </c>
      <c r="D2476" s="350"/>
      <c r="E2476" s="317" t="s">
        <v>10</v>
      </c>
      <c r="F2476" s="317">
        <v>4</v>
      </c>
      <c r="G2476" s="317">
        <v>4</v>
      </c>
      <c r="H2476" s="112">
        <v>3339</v>
      </c>
      <c r="I2476" s="112">
        <v>2555.6</v>
      </c>
      <c r="J2476" s="112">
        <v>2481.6999999999998</v>
      </c>
      <c r="K2476" s="114">
        <v>95</v>
      </c>
      <c r="L2476" s="220">
        <v>43000.977599999998</v>
      </c>
      <c r="M2476" s="181" t="s">
        <v>5453</v>
      </c>
    </row>
    <row r="2477" spans="1:13" hidden="1">
      <c r="A2477" s="170" t="s">
        <v>6870</v>
      </c>
      <c r="B2477" s="74" t="s">
        <v>6573</v>
      </c>
      <c r="C2477" s="350">
        <v>1960</v>
      </c>
      <c r="D2477" s="350"/>
      <c r="E2477" s="317" t="s">
        <v>10</v>
      </c>
      <c r="F2477" s="317">
        <v>3</v>
      </c>
      <c r="G2477" s="317">
        <v>3</v>
      </c>
      <c r="H2477" s="112">
        <v>1597</v>
      </c>
      <c r="I2477" s="112">
        <v>1490</v>
      </c>
      <c r="J2477" s="112">
        <v>1310.2</v>
      </c>
      <c r="K2477" s="114">
        <v>57</v>
      </c>
      <c r="L2477" s="220">
        <v>20566.804800000002</v>
      </c>
      <c r="M2477" s="181" t="s">
        <v>5453</v>
      </c>
    </row>
    <row r="2478" spans="1:13" hidden="1">
      <c r="A2478" s="170" t="s">
        <v>6871</v>
      </c>
      <c r="B2478" s="74" t="s">
        <v>6574</v>
      </c>
      <c r="C2478" s="350">
        <v>1960</v>
      </c>
      <c r="D2478" s="350"/>
      <c r="E2478" s="317" t="s">
        <v>10</v>
      </c>
      <c r="F2478" s="317">
        <v>2</v>
      </c>
      <c r="G2478" s="317">
        <v>2</v>
      </c>
      <c r="H2478" s="112">
        <v>695.2</v>
      </c>
      <c r="I2478" s="112">
        <v>642.9</v>
      </c>
      <c r="J2478" s="112">
        <v>642.9</v>
      </c>
      <c r="K2478" s="114">
        <v>32</v>
      </c>
      <c r="L2478" s="220">
        <v>8953.0636800000011</v>
      </c>
      <c r="M2478" s="181" t="s">
        <v>5453</v>
      </c>
    </row>
    <row r="2479" spans="1:13" ht="66.75" hidden="1" customHeight="1">
      <c r="A2479" s="170" t="s">
        <v>6872</v>
      </c>
      <c r="B2479" s="74" t="s">
        <v>6575</v>
      </c>
      <c r="C2479" s="14">
        <v>1952</v>
      </c>
      <c r="D2479" s="249"/>
      <c r="E2479" s="11" t="s">
        <v>6763</v>
      </c>
      <c r="F2479" s="314">
        <v>2</v>
      </c>
      <c r="G2479" s="314">
        <v>2</v>
      </c>
      <c r="H2479" s="251">
        <v>980.1</v>
      </c>
      <c r="I2479" s="251">
        <v>890.1</v>
      </c>
      <c r="J2479" s="251">
        <v>890.1</v>
      </c>
      <c r="K2479" s="16">
        <v>44</v>
      </c>
      <c r="L2479" s="220">
        <v>1384238.19</v>
      </c>
      <c r="M2479" s="181" t="s">
        <v>5453</v>
      </c>
    </row>
    <row r="2480" spans="1:13" ht="63.75" hidden="1" customHeight="1">
      <c r="A2480" s="170" t="s">
        <v>6873</v>
      </c>
      <c r="B2480" s="74" t="s">
        <v>6576</v>
      </c>
      <c r="C2480" s="194">
        <v>1951</v>
      </c>
      <c r="D2480" s="350"/>
      <c r="E2480" s="350" t="s">
        <v>6763</v>
      </c>
      <c r="F2480" s="194">
        <v>2</v>
      </c>
      <c r="G2480" s="194">
        <v>2</v>
      </c>
      <c r="H2480" s="208">
        <v>969.9</v>
      </c>
      <c r="I2480" s="208">
        <v>892.8</v>
      </c>
      <c r="J2480" s="208">
        <v>892.8</v>
      </c>
      <c r="K2480" s="337">
        <v>35</v>
      </c>
      <c r="L2480" s="220">
        <v>516684.24000000005</v>
      </c>
      <c r="M2480" s="181" t="s">
        <v>5453</v>
      </c>
    </row>
    <row r="2481" spans="1:13" hidden="1">
      <c r="A2481" s="170" t="s">
        <v>6874</v>
      </c>
      <c r="B2481" s="74" t="s">
        <v>6577</v>
      </c>
      <c r="C2481" s="350">
        <v>1951</v>
      </c>
      <c r="D2481" s="350"/>
      <c r="E2481" s="350" t="s">
        <v>62</v>
      </c>
      <c r="F2481" s="350">
        <v>2</v>
      </c>
      <c r="G2481" s="350">
        <v>2</v>
      </c>
      <c r="H2481" s="204">
        <v>986.7</v>
      </c>
      <c r="I2481" s="204">
        <v>897.22</v>
      </c>
      <c r="J2481" s="204">
        <v>897.22</v>
      </c>
      <c r="K2481" s="175">
        <v>37</v>
      </c>
      <c r="L2481" s="220">
        <v>3404844.5746391425</v>
      </c>
      <c r="M2481" s="181" t="s">
        <v>5453</v>
      </c>
    </row>
    <row r="2482" spans="1:13" ht="47.25" hidden="1">
      <c r="A2482" s="170" t="s">
        <v>6875</v>
      </c>
      <c r="B2482" s="74" t="s">
        <v>6578</v>
      </c>
      <c r="C2482" s="350">
        <v>1952</v>
      </c>
      <c r="D2482" s="350"/>
      <c r="E2482" s="350" t="s">
        <v>6763</v>
      </c>
      <c r="F2482" s="350">
        <v>2</v>
      </c>
      <c r="G2482" s="350">
        <v>2</v>
      </c>
      <c r="H2482" s="204">
        <v>972</v>
      </c>
      <c r="I2482" s="204">
        <v>893.8</v>
      </c>
      <c r="J2482" s="204">
        <v>893.8</v>
      </c>
      <c r="K2482" s="175">
        <v>23</v>
      </c>
      <c r="L2482" s="220">
        <v>490459.5</v>
      </c>
      <c r="M2482" s="181" t="s">
        <v>5453</v>
      </c>
    </row>
    <row r="2483" spans="1:13" ht="47.25" hidden="1">
      <c r="A2483" s="170" t="s">
        <v>6876</v>
      </c>
      <c r="B2483" s="74" t="s">
        <v>6579</v>
      </c>
      <c r="C2483" s="170">
        <v>1952</v>
      </c>
      <c r="D2483" s="187"/>
      <c r="E2483" s="350" t="s">
        <v>6763</v>
      </c>
      <c r="F2483" s="315">
        <v>2</v>
      </c>
      <c r="G2483" s="315">
        <v>1</v>
      </c>
      <c r="H2483" s="195">
        <v>564.6</v>
      </c>
      <c r="I2483" s="195">
        <v>517.6</v>
      </c>
      <c r="J2483" s="195">
        <v>517.6</v>
      </c>
      <c r="K2483" s="185">
        <v>12</v>
      </c>
      <c r="L2483" s="220">
        <v>496167.81000000006</v>
      </c>
      <c r="M2483" s="181" t="s">
        <v>5453</v>
      </c>
    </row>
    <row r="2484" spans="1:13" ht="47.25" hidden="1">
      <c r="A2484" s="170" t="s">
        <v>6877</v>
      </c>
      <c r="B2484" s="74" t="s">
        <v>6580</v>
      </c>
      <c r="C2484" s="170">
        <v>1952</v>
      </c>
      <c r="D2484" s="187"/>
      <c r="E2484" s="350" t="s">
        <v>6763</v>
      </c>
      <c r="F2484" s="315">
        <v>2</v>
      </c>
      <c r="G2484" s="315">
        <v>1</v>
      </c>
      <c r="H2484" s="195">
        <v>567</v>
      </c>
      <c r="I2484" s="195">
        <v>521.29999999999995</v>
      </c>
      <c r="J2484" s="195">
        <v>521.29999999999995</v>
      </c>
      <c r="K2484" s="185">
        <v>22</v>
      </c>
      <c r="L2484" s="220">
        <v>496167.81000000006</v>
      </c>
      <c r="M2484" s="181" t="s">
        <v>5453</v>
      </c>
    </row>
    <row r="2485" spans="1:13" hidden="1">
      <c r="A2485" s="171" t="s">
        <v>573</v>
      </c>
      <c r="B2485" s="193"/>
      <c r="C2485" s="350"/>
      <c r="D2485" s="350"/>
      <c r="E2485" s="350"/>
      <c r="F2485" s="175"/>
      <c r="G2485" s="175"/>
      <c r="H2485" s="204">
        <f>SUM(H2374:H2484)</f>
        <v>185046.78999999998</v>
      </c>
      <c r="I2485" s="204">
        <f t="shared" ref="I2485:J2485" si="19">SUM(I2374:I2484)</f>
        <v>150321.56000000003</v>
      </c>
      <c r="J2485" s="204">
        <f t="shared" si="19"/>
        <v>145833.29999999999</v>
      </c>
      <c r="K2485" s="175">
        <f>SUM(K2374:K2484)</f>
        <v>5901</v>
      </c>
      <c r="L2485" s="204">
        <f>SUM(L2374:L2484)</f>
        <v>51664768.96762789</v>
      </c>
      <c r="M2485" s="181"/>
    </row>
    <row r="2486" spans="1:13" s="216" customFormat="1" hidden="1">
      <c r="A2486" s="243" t="s">
        <v>335</v>
      </c>
      <c r="B2486" s="261"/>
      <c r="C2486" s="239"/>
      <c r="D2486" s="239"/>
      <c r="E2486" s="239"/>
      <c r="F2486" s="245"/>
      <c r="G2486" s="245"/>
      <c r="H2486" s="214"/>
      <c r="I2486" s="214"/>
      <c r="J2486" s="214"/>
      <c r="K2486" s="245"/>
      <c r="L2486" s="214"/>
      <c r="M2486" s="270"/>
    </row>
    <row r="2487" spans="1:13" s="216" customFormat="1" hidden="1">
      <c r="A2487" s="240" t="s">
        <v>6878</v>
      </c>
      <c r="B2487" s="261" t="s">
        <v>2662</v>
      </c>
      <c r="C2487" s="239">
        <v>1970</v>
      </c>
      <c r="D2487" s="239"/>
      <c r="E2487" s="239" t="s">
        <v>10</v>
      </c>
      <c r="F2487" s="245">
        <v>5</v>
      </c>
      <c r="G2487" s="245">
        <v>3</v>
      </c>
      <c r="H2487" s="214">
        <v>3593</v>
      </c>
      <c r="I2487" s="214">
        <v>2694.2</v>
      </c>
      <c r="J2487" s="214">
        <v>2694.2</v>
      </c>
      <c r="K2487" s="245">
        <v>134</v>
      </c>
      <c r="L2487" s="214">
        <v>446196.74040000001</v>
      </c>
      <c r="M2487" s="212">
        <v>2020</v>
      </c>
    </row>
    <row r="2488" spans="1:13" s="216" customFormat="1" hidden="1">
      <c r="A2488" s="240" t="s">
        <v>6879</v>
      </c>
      <c r="B2488" s="74" t="s">
        <v>5082</v>
      </c>
      <c r="C2488" s="239">
        <v>1940</v>
      </c>
      <c r="D2488" s="239"/>
      <c r="E2488" s="51" t="s">
        <v>576</v>
      </c>
      <c r="F2488" s="51">
        <v>1</v>
      </c>
      <c r="G2488" s="51">
        <v>4</v>
      </c>
      <c r="H2488" s="23">
        <v>165.3</v>
      </c>
      <c r="I2488" s="23">
        <v>50.6</v>
      </c>
      <c r="J2488" s="23">
        <v>50.6</v>
      </c>
      <c r="K2488" s="22">
        <v>25</v>
      </c>
      <c r="L2488" s="214">
        <v>110891.10744000001</v>
      </c>
      <c r="M2488" s="212">
        <v>2020</v>
      </c>
    </row>
    <row r="2489" spans="1:13" s="216" customFormat="1" hidden="1">
      <c r="A2489" s="240" t="s">
        <v>6880</v>
      </c>
      <c r="B2489" s="74" t="s">
        <v>5083</v>
      </c>
      <c r="C2489" s="239">
        <v>1966</v>
      </c>
      <c r="D2489" s="239"/>
      <c r="E2489" s="51" t="s">
        <v>10</v>
      </c>
      <c r="F2489" s="51">
        <v>2</v>
      </c>
      <c r="G2489" s="51">
        <v>3</v>
      </c>
      <c r="H2489" s="23">
        <v>1557.7</v>
      </c>
      <c r="I2489" s="23">
        <v>1004.62</v>
      </c>
      <c r="J2489" s="23">
        <v>1004.62</v>
      </c>
      <c r="K2489" s="22">
        <v>62</v>
      </c>
      <c r="L2489" s="214">
        <v>20060.683680000002</v>
      </c>
      <c r="M2489" s="212">
        <v>2020</v>
      </c>
    </row>
    <row r="2490" spans="1:13" s="216" customFormat="1" hidden="1">
      <c r="A2490" s="240" t="s">
        <v>6881</v>
      </c>
      <c r="B2490" s="74" t="s">
        <v>5084</v>
      </c>
      <c r="C2490" s="239">
        <v>1966</v>
      </c>
      <c r="D2490" s="239"/>
      <c r="E2490" s="51" t="s">
        <v>10</v>
      </c>
      <c r="F2490" s="51">
        <v>2</v>
      </c>
      <c r="G2490" s="51">
        <v>3</v>
      </c>
      <c r="H2490" s="23">
        <v>1523.7</v>
      </c>
      <c r="I2490" s="23">
        <v>1028.54</v>
      </c>
      <c r="J2490" s="23">
        <v>1028.54</v>
      </c>
      <c r="K2490" s="22">
        <v>54</v>
      </c>
      <c r="L2490" s="214">
        <v>19622.818080000001</v>
      </c>
      <c r="M2490" s="212">
        <v>2020</v>
      </c>
    </row>
    <row r="2491" spans="1:13" s="216" customFormat="1" hidden="1">
      <c r="A2491" s="240" t="s">
        <v>6882</v>
      </c>
      <c r="B2491" s="259" t="s">
        <v>2665</v>
      </c>
      <c r="C2491" s="239">
        <v>1958</v>
      </c>
      <c r="D2491" s="239"/>
      <c r="E2491" s="239" t="s">
        <v>9</v>
      </c>
      <c r="F2491" s="245">
        <v>2</v>
      </c>
      <c r="G2491" s="245">
        <v>1</v>
      </c>
      <c r="H2491" s="214">
        <v>464</v>
      </c>
      <c r="I2491" s="214">
        <v>415.6</v>
      </c>
      <c r="J2491" s="214">
        <v>415.6</v>
      </c>
      <c r="K2491" s="245">
        <v>12</v>
      </c>
      <c r="L2491" s="214">
        <v>387768.902</v>
      </c>
      <c r="M2491" s="212">
        <v>2020</v>
      </c>
    </row>
    <row r="2492" spans="1:13" s="216" customFormat="1" hidden="1">
      <c r="A2492" s="240" t="s">
        <v>6883</v>
      </c>
      <c r="B2492" s="74" t="s">
        <v>5085</v>
      </c>
      <c r="C2492" s="239">
        <v>1961</v>
      </c>
      <c r="D2492" s="239"/>
      <c r="E2492" s="51" t="s">
        <v>10</v>
      </c>
      <c r="F2492" s="51">
        <v>2</v>
      </c>
      <c r="G2492" s="51">
        <v>2</v>
      </c>
      <c r="H2492" s="23">
        <v>419.8</v>
      </c>
      <c r="I2492" s="23">
        <v>382.1</v>
      </c>
      <c r="J2492" s="23">
        <v>382.1</v>
      </c>
      <c r="K2492" s="22">
        <v>19</v>
      </c>
      <c r="L2492" s="214">
        <v>9180.1864000000023</v>
      </c>
      <c r="M2492" s="212">
        <v>2020</v>
      </c>
    </row>
    <row r="2493" spans="1:13" s="216" customFormat="1" hidden="1">
      <c r="A2493" s="240" t="s">
        <v>6884</v>
      </c>
      <c r="B2493" s="74" t="s">
        <v>5086</v>
      </c>
      <c r="C2493" s="239">
        <v>1932</v>
      </c>
      <c r="D2493" s="239"/>
      <c r="E2493" s="239" t="s">
        <v>571</v>
      </c>
      <c r="F2493" s="51">
        <v>1</v>
      </c>
      <c r="G2493" s="51">
        <v>5</v>
      </c>
      <c r="H2493" s="23">
        <v>402.8</v>
      </c>
      <c r="I2493" s="23">
        <v>369.3</v>
      </c>
      <c r="J2493" s="23">
        <v>369.3</v>
      </c>
      <c r="K2493" s="22">
        <v>32</v>
      </c>
      <c r="L2493" s="214">
        <v>75809.357557578274</v>
      </c>
      <c r="M2493" s="212">
        <v>2020</v>
      </c>
    </row>
    <row r="2494" spans="1:13" s="216" customFormat="1" hidden="1">
      <c r="A2494" s="240" t="s">
        <v>6885</v>
      </c>
      <c r="B2494" s="74" t="s">
        <v>5087</v>
      </c>
      <c r="C2494" s="239">
        <v>1983</v>
      </c>
      <c r="D2494" s="239"/>
      <c r="E2494" s="239" t="s">
        <v>571</v>
      </c>
      <c r="F2494" s="51">
        <v>1</v>
      </c>
      <c r="G2494" s="51">
        <v>5</v>
      </c>
      <c r="H2494" s="23">
        <v>392.3</v>
      </c>
      <c r="I2494" s="23">
        <v>372.6</v>
      </c>
      <c r="J2494" s="23">
        <v>372.6</v>
      </c>
      <c r="K2494" s="22">
        <v>25</v>
      </c>
      <c r="L2494" s="214">
        <v>164274.64080000002</v>
      </c>
      <c r="M2494" s="212">
        <v>2020</v>
      </c>
    </row>
    <row r="2495" spans="1:13" s="216" customFormat="1" hidden="1">
      <c r="A2495" s="240" t="s">
        <v>6886</v>
      </c>
      <c r="B2495" s="259" t="s">
        <v>1080</v>
      </c>
      <c r="C2495" s="239">
        <v>1956</v>
      </c>
      <c r="D2495" s="239"/>
      <c r="E2495" s="239" t="s">
        <v>571</v>
      </c>
      <c r="F2495" s="245">
        <v>1</v>
      </c>
      <c r="G2495" s="245">
        <v>5</v>
      </c>
      <c r="H2495" s="214">
        <v>427.3</v>
      </c>
      <c r="I2495" s="214">
        <v>427.3</v>
      </c>
      <c r="J2495" s="214">
        <v>368.22</v>
      </c>
      <c r="K2495" s="245">
        <v>22</v>
      </c>
      <c r="L2495" s="214">
        <v>869631.59999999986</v>
      </c>
      <c r="M2495" s="212">
        <v>2020</v>
      </c>
    </row>
    <row r="2496" spans="1:13" s="216" customFormat="1" hidden="1">
      <c r="A2496" s="240" t="s">
        <v>6887</v>
      </c>
      <c r="B2496" s="259" t="s">
        <v>1081</v>
      </c>
      <c r="C2496" s="239">
        <v>1954</v>
      </c>
      <c r="D2496" s="239"/>
      <c r="E2496" s="239" t="s">
        <v>571</v>
      </c>
      <c r="F2496" s="245">
        <v>1</v>
      </c>
      <c r="G2496" s="245">
        <v>5</v>
      </c>
      <c r="H2496" s="214">
        <v>427.3</v>
      </c>
      <c r="I2496" s="214">
        <v>427.3</v>
      </c>
      <c r="J2496" s="214">
        <v>368</v>
      </c>
      <c r="K2496" s="245">
        <v>23</v>
      </c>
      <c r="L2496" s="214">
        <v>125588.9</v>
      </c>
      <c r="M2496" s="212">
        <v>2020</v>
      </c>
    </row>
    <row r="2497" spans="1:13" s="216" customFormat="1" hidden="1">
      <c r="A2497" s="238" t="s">
        <v>6888</v>
      </c>
      <c r="B2497" s="259" t="s">
        <v>1082</v>
      </c>
      <c r="C2497" s="238">
        <v>1957</v>
      </c>
      <c r="D2497" s="278"/>
      <c r="E2497" s="239" t="s">
        <v>571</v>
      </c>
      <c r="F2497" s="238">
        <v>1</v>
      </c>
      <c r="G2497" s="238">
        <v>5</v>
      </c>
      <c r="H2497" s="215">
        <v>392.3</v>
      </c>
      <c r="I2497" s="215">
        <v>392.3</v>
      </c>
      <c r="J2497" s="215">
        <v>375.6</v>
      </c>
      <c r="K2497" s="304">
        <v>25</v>
      </c>
      <c r="L2497" s="215">
        <v>127472.77</v>
      </c>
      <c r="M2497" s="212">
        <v>2020</v>
      </c>
    </row>
    <row r="2498" spans="1:13" s="216" customFormat="1" hidden="1">
      <c r="A2498" s="238" t="s">
        <v>6889</v>
      </c>
      <c r="B2498" s="259" t="s">
        <v>4028</v>
      </c>
      <c r="C2498" s="238">
        <v>1938</v>
      </c>
      <c r="D2498" s="278"/>
      <c r="E2498" s="239" t="s">
        <v>62</v>
      </c>
      <c r="F2498" s="238">
        <v>1</v>
      </c>
      <c r="G2498" s="238">
        <v>4</v>
      </c>
      <c r="H2498" s="215">
        <v>462</v>
      </c>
      <c r="I2498" s="215">
        <v>366.6</v>
      </c>
      <c r="J2498" s="215">
        <v>366.6</v>
      </c>
      <c r="K2498" s="304">
        <v>35</v>
      </c>
      <c r="L2498" s="215">
        <v>59443.430000000008</v>
      </c>
      <c r="M2498" s="212">
        <v>2020</v>
      </c>
    </row>
    <row r="2499" spans="1:13" s="216" customFormat="1" hidden="1">
      <c r="A2499" s="238" t="s">
        <v>6890</v>
      </c>
      <c r="B2499" s="259" t="s">
        <v>4029</v>
      </c>
      <c r="C2499" s="238">
        <v>1935</v>
      </c>
      <c r="D2499" s="278"/>
      <c r="E2499" s="239" t="s">
        <v>62</v>
      </c>
      <c r="F2499" s="238">
        <v>1</v>
      </c>
      <c r="G2499" s="238">
        <v>4</v>
      </c>
      <c r="H2499" s="215">
        <v>415.2</v>
      </c>
      <c r="I2499" s="215">
        <v>372</v>
      </c>
      <c r="J2499" s="215">
        <v>372</v>
      </c>
      <c r="K2499" s="304">
        <v>46</v>
      </c>
      <c r="L2499" s="215">
        <v>67551.240000000005</v>
      </c>
      <c r="M2499" s="212">
        <v>2020</v>
      </c>
    </row>
    <row r="2500" spans="1:13" s="216" customFormat="1" hidden="1">
      <c r="A2500" s="238" t="s">
        <v>6891</v>
      </c>
      <c r="B2500" s="74" t="s">
        <v>5088</v>
      </c>
      <c r="C2500" s="238">
        <v>1935</v>
      </c>
      <c r="D2500" s="278"/>
      <c r="E2500" s="239" t="s">
        <v>62</v>
      </c>
      <c r="F2500" s="51">
        <v>1</v>
      </c>
      <c r="G2500" s="51">
        <v>4</v>
      </c>
      <c r="H2500" s="23">
        <v>423.3</v>
      </c>
      <c r="I2500" s="23">
        <v>379.2</v>
      </c>
      <c r="J2500" s="23">
        <v>379.2</v>
      </c>
      <c r="K2500" s="22">
        <v>39</v>
      </c>
      <c r="L2500" s="215">
        <v>94406.736480000007</v>
      </c>
      <c r="M2500" s="212">
        <v>2020</v>
      </c>
    </row>
    <row r="2501" spans="1:13" s="216" customFormat="1" hidden="1">
      <c r="A2501" s="238" t="s">
        <v>6892</v>
      </c>
      <c r="B2501" s="259" t="s">
        <v>4030</v>
      </c>
      <c r="C2501" s="238">
        <v>1954</v>
      </c>
      <c r="D2501" s="278"/>
      <c r="E2501" s="239" t="s">
        <v>62</v>
      </c>
      <c r="F2501" s="238">
        <v>2</v>
      </c>
      <c r="G2501" s="238">
        <v>2</v>
      </c>
      <c r="H2501" s="215">
        <v>553.70000000000005</v>
      </c>
      <c r="I2501" s="215">
        <v>499.6</v>
      </c>
      <c r="J2501" s="215">
        <v>499.6</v>
      </c>
      <c r="K2501" s="304">
        <v>28</v>
      </c>
      <c r="L2501" s="215">
        <v>232470.46999999997</v>
      </c>
      <c r="M2501" s="212">
        <v>2020</v>
      </c>
    </row>
    <row r="2502" spans="1:13" s="216" customFormat="1" hidden="1">
      <c r="A2502" s="238" t="s">
        <v>6893</v>
      </c>
      <c r="B2502" s="259" t="s">
        <v>4031</v>
      </c>
      <c r="C2502" s="238">
        <v>1941</v>
      </c>
      <c r="D2502" s="278"/>
      <c r="E2502" s="239" t="s">
        <v>9</v>
      </c>
      <c r="F2502" s="238">
        <v>2</v>
      </c>
      <c r="G2502" s="238">
        <v>1</v>
      </c>
      <c r="H2502" s="215">
        <v>421.5</v>
      </c>
      <c r="I2502" s="215">
        <v>376.3</v>
      </c>
      <c r="J2502" s="215">
        <v>376.3</v>
      </c>
      <c r="K2502" s="304">
        <v>18</v>
      </c>
      <c r="L2502" s="215">
        <v>63711.8</v>
      </c>
      <c r="M2502" s="212">
        <v>2020</v>
      </c>
    </row>
    <row r="2503" spans="1:13" s="216" customFormat="1" hidden="1">
      <c r="A2503" s="238" t="s">
        <v>6894</v>
      </c>
      <c r="B2503" s="259" t="s">
        <v>4032</v>
      </c>
      <c r="C2503" s="238">
        <v>1941</v>
      </c>
      <c r="D2503" s="278"/>
      <c r="E2503" s="239" t="s">
        <v>62</v>
      </c>
      <c r="F2503" s="238">
        <v>2</v>
      </c>
      <c r="G2503" s="238">
        <v>2</v>
      </c>
      <c r="H2503" s="215">
        <v>402</v>
      </c>
      <c r="I2503" s="215">
        <v>393.9</v>
      </c>
      <c r="J2503" s="215">
        <v>393.9</v>
      </c>
      <c r="K2503" s="304">
        <v>28</v>
      </c>
      <c r="L2503" s="215">
        <v>153619.85</v>
      </c>
      <c r="M2503" s="212">
        <v>2020</v>
      </c>
    </row>
    <row r="2504" spans="1:13" s="216" customFormat="1" hidden="1">
      <c r="A2504" s="243" t="s">
        <v>565</v>
      </c>
      <c r="B2504" s="243"/>
      <c r="C2504" s="239"/>
      <c r="D2504" s="239"/>
      <c r="E2504" s="239"/>
      <c r="F2504" s="245"/>
      <c r="G2504" s="245"/>
      <c r="H2504" s="214">
        <f>SUM(H2487:H2503)</f>
        <v>12443.199999999999</v>
      </c>
      <c r="I2504" s="214">
        <f t="shared" ref="I2504:J2504" si="20">SUM(I2487:I2503)</f>
        <v>9952.0600000000013</v>
      </c>
      <c r="J2504" s="214">
        <f t="shared" si="20"/>
        <v>9816.9800000000014</v>
      </c>
      <c r="K2504" s="245">
        <f>SUM(K2487:K2503)</f>
        <v>627</v>
      </c>
      <c r="L2504" s="214">
        <f>SUM(L2487:L2503)</f>
        <v>3027701.2328375778</v>
      </c>
      <c r="M2504" s="252"/>
    </row>
    <row r="2505" spans="1:13" s="216" customFormat="1" hidden="1">
      <c r="A2505" s="243" t="s">
        <v>574</v>
      </c>
      <c r="B2505" s="266"/>
      <c r="C2505" s="239"/>
      <c r="D2505" s="239"/>
      <c r="E2505" s="239"/>
      <c r="F2505" s="245"/>
      <c r="G2505" s="245"/>
      <c r="H2505" s="214"/>
      <c r="I2505" s="214"/>
      <c r="J2505" s="214"/>
      <c r="K2505" s="245"/>
      <c r="L2505" s="214"/>
      <c r="M2505" s="268"/>
    </row>
    <row r="2506" spans="1:13" s="216" customFormat="1" hidden="1">
      <c r="A2506" s="240" t="s">
        <v>6895</v>
      </c>
      <c r="B2506" s="211" t="s">
        <v>4033</v>
      </c>
      <c r="C2506" s="239">
        <v>1964</v>
      </c>
      <c r="D2506" s="239"/>
      <c r="E2506" s="239" t="s">
        <v>62</v>
      </c>
      <c r="F2506" s="245">
        <v>2</v>
      </c>
      <c r="G2506" s="245">
        <v>1</v>
      </c>
      <c r="H2506" s="214">
        <v>635</v>
      </c>
      <c r="I2506" s="214">
        <v>295</v>
      </c>
      <c r="J2506" s="214">
        <v>295</v>
      </c>
      <c r="K2506" s="245">
        <v>39</v>
      </c>
      <c r="L2506" s="214">
        <v>52757.530000000006</v>
      </c>
      <c r="M2506" s="212">
        <v>2020</v>
      </c>
    </row>
    <row r="2507" spans="1:13" s="216" customFormat="1" hidden="1">
      <c r="A2507" s="260" t="s">
        <v>6896</v>
      </c>
      <c r="B2507" s="211" t="s">
        <v>2671</v>
      </c>
      <c r="C2507" s="239">
        <v>1969</v>
      </c>
      <c r="D2507" s="239"/>
      <c r="E2507" s="212" t="s">
        <v>10</v>
      </c>
      <c r="F2507" s="245">
        <v>2</v>
      </c>
      <c r="G2507" s="245">
        <v>2</v>
      </c>
      <c r="H2507" s="214">
        <v>814</v>
      </c>
      <c r="I2507" s="214">
        <v>814</v>
      </c>
      <c r="J2507" s="214">
        <v>756</v>
      </c>
      <c r="K2507" s="245">
        <v>42</v>
      </c>
      <c r="L2507" s="214">
        <v>1611484.3976</v>
      </c>
      <c r="M2507" s="212">
        <v>2020</v>
      </c>
    </row>
    <row r="2508" spans="1:13" s="216" customFormat="1" hidden="1">
      <c r="A2508" s="260" t="s">
        <v>6897</v>
      </c>
      <c r="B2508" s="211" t="s">
        <v>2674</v>
      </c>
      <c r="C2508" s="239">
        <v>1956</v>
      </c>
      <c r="D2508" s="239"/>
      <c r="E2508" s="239" t="s">
        <v>11</v>
      </c>
      <c r="F2508" s="245">
        <v>2</v>
      </c>
      <c r="G2508" s="245">
        <v>1</v>
      </c>
      <c r="H2508" s="214">
        <v>881.3</v>
      </c>
      <c r="I2508" s="214">
        <v>730.8</v>
      </c>
      <c r="J2508" s="214">
        <v>592.70000000000005</v>
      </c>
      <c r="K2508" s="245">
        <v>7</v>
      </c>
      <c r="L2508" s="214">
        <v>269872.11719999998</v>
      </c>
      <c r="M2508" s="212">
        <v>2020</v>
      </c>
    </row>
    <row r="2509" spans="1:13" s="216" customFormat="1" hidden="1">
      <c r="A2509" s="260" t="s">
        <v>6898</v>
      </c>
      <c r="B2509" s="211" t="s">
        <v>2676</v>
      </c>
      <c r="C2509" s="239">
        <v>1966</v>
      </c>
      <c r="D2509" s="239"/>
      <c r="E2509" s="239" t="s">
        <v>11</v>
      </c>
      <c r="F2509" s="245">
        <v>2</v>
      </c>
      <c r="G2509" s="245">
        <v>2</v>
      </c>
      <c r="H2509" s="214">
        <v>1763.9</v>
      </c>
      <c r="I2509" s="214">
        <v>969.4</v>
      </c>
      <c r="J2509" s="214">
        <v>718.7</v>
      </c>
      <c r="K2509" s="245">
        <v>22</v>
      </c>
      <c r="L2509" s="214">
        <v>13259.78</v>
      </c>
      <c r="M2509" s="212">
        <v>2020</v>
      </c>
    </row>
    <row r="2510" spans="1:13" s="216" customFormat="1" hidden="1">
      <c r="A2510" s="260" t="s">
        <v>6899</v>
      </c>
      <c r="B2510" s="211" t="s">
        <v>2679</v>
      </c>
      <c r="C2510" s="239">
        <v>1956</v>
      </c>
      <c r="D2510" s="239"/>
      <c r="E2510" s="239" t="s">
        <v>11</v>
      </c>
      <c r="F2510" s="245">
        <v>2</v>
      </c>
      <c r="G2510" s="245">
        <v>2</v>
      </c>
      <c r="H2510" s="214">
        <v>635.79999999999995</v>
      </c>
      <c r="I2510" s="214">
        <v>633.4</v>
      </c>
      <c r="J2510" s="214">
        <v>548.70000000000005</v>
      </c>
      <c r="K2510" s="245">
        <v>22</v>
      </c>
      <c r="L2510" s="214">
        <v>174487.70439999999</v>
      </c>
      <c r="M2510" s="212">
        <v>2020</v>
      </c>
    </row>
    <row r="2511" spans="1:13" s="216" customFormat="1" hidden="1">
      <c r="A2511" s="260" t="s">
        <v>6900</v>
      </c>
      <c r="B2511" s="211" t="s">
        <v>4034</v>
      </c>
      <c r="C2511" s="239">
        <v>1952</v>
      </c>
      <c r="D2511" s="239"/>
      <c r="E2511" s="239" t="s">
        <v>576</v>
      </c>
      <c r="F2511" s="245">
        <v>2</v>
      </c>
      <c r="G2511" s="245">
        <v>1</v>
      </c>
      <c r="H2511" s="214">
        <v>356.6</v>
      </c>
      <c r="I2511" s="214">
        <v>356.6</v>
      </c>
      <c r="J2511" s="214">
        <v>356.6</v>
      </c>
      <c r="K2511" s="245">
        <v>5</v>
      </c>
      <c r="L2511" s="214">
        <v>305354.71999999997</v>
      </c>
      <c r="M2511" s="212">
        <v>2020</v>
      </c>
    </row>
    <row r="2512" spans="1:13" s="216" customFormat="1" hidden="1">
      <c r="A2512" s="260" t="s">
        <v>6901</v>
      </c>
      <c r="B2512" s="211" t="s">
        <v>2681</v>
      </c>
      <c r="C2512" s="239">
        <v>1951</v>
      </c>
      <c r="D2512" s="239"/>
      <c r="E2512" s="239" t="s">
        <v>11</v>
      </c>
      <c r="F2512" s="245">
        <v>2</v>
      </c>
      <c r="G2512" s="245">
        <v>1</v>
      </c>
      <c r="H2512" s="214">
        <v>404.8</v>
      </c>
      <c r="I2512" s="214">
        <v>305.8</v>
      </c>
      <c r="J2512" s="214">
        <v>305.8</v>
      </c>
      <c r="K2512" s="245">
        <v>17</v>
      </c>
      <c r="L2512" s="214">
        <v>81822.558400000009</v>
      </c>
      <c r="M2512" s="212">
        <v>2020</v>
      </c>
    </row>
    <row r="2513" spans="1:13" s="216" customFormat="1" hidden="1">
      <c r="A2513" s="260" t="s">
        <v>6902</v>
      </c>
      <c r="B2513" s="211" t="s">
        <v>4035</v>
      </c>
      <c r="C2513" s="239">
        <v>1952</v>
      </c>
      <c r="D2513" s="239"/>
      <c r="E2513" s="239" t="s">
        <v>576</v>
      </c>
      <c r="F2513" s="245">
        <v>2</v>
      </c>
      <c r="G2513" s="245">
        <v>1</v>
      </c>
      <c r="H2513" s="214">
        <v>405.8</v>
      </c>
      <c r="I2513" s="214">
        <v>405.8</v>
      </c>
      <c r="J2513" s="214">
        <v>405.8</v>
      </c>
      <c r="K2513" s="245">
        <v>26</v>
      </c>
      <c r="L2513" s="214">
        <v>172476.22152000002</v>
      </c>
      <c r="M2513" s="212">
        <v>2020</v>
      </c>
    </row>
    <row r="2514" spans="1:13" s="216" customFormat="1" hidden="1">
      <c r="A2514" s="260" t="s">
        <v>6903</v>
      </c>
      <c r="B2514" s="211" t="s">
        <v>2683</v>
      </c>
      <c r="C2514" s="238">
        <v>1967</v>
      </c>
      <c r="D2514" s="278"/>
      <c r="E2514" s="239" t="s">
        <v>11</v>
      </c>
      <c r="F2514" s="238">
        <v>2</v>
      </c>
      <c r="G2514" s="238">
        <v>1</v>
      </c>
      <c r="H2514" s="215">
        <v>525.4</v>
      </c>
      <c r="I2514" s="215">
        <v>310.2</v>
      </c>
      <c r="J2514" s="215">
        <v>275.7</v>
      </c>
      <c r="K2514" s="304">
        <v>8</v>
      </c>
      <c r="L2514" s="263">
        <v>10628.73</v>
      </c>
      <c r="M2514" s="212">
        <v>2020</v>
      </c>
    </row>
    <row r="2515" spans="1:13" s="216" customFormat="1" hidden="1">
      <c r="A2515" s="260" t="s">
        <v>6904</v>
      </c>
      <c r="B2515" s="211" t="s">
        <v>1083</v>
      </c>
      <c r="C2515" s="238">
        <v>1967</v>
      </c>
      <c r="D2515" s="278"/>
      <c r="E2515" s="212" t="s">
        <v>11</v>
      </c>
      <c r="F2515" s="238">
        <v>2</v>
      </c>
      <c r="G2515" s="238">
        <v>2</v>
      </c>
      <c r="H2515" s="215">
        <v>1573.2</v>
      </c>
      <c r="I2515" s="215">
        <v>685.4</v>
      </c>
      <c r="J2515" s="215">
        <v>653.79999999999995</v>
      </c>
      <c r="K2515" s="304">
        <v>24</v>
      </c>
      <c r="L2515" s="263">
        <v>109527.0105812879</v>
      </c>
      <c r="M2515" s="212">
        <v>2020</v>
      </c>
    </row>
    <row r="2516" spans="1:13" s="216" customFormat="1" hidden="1">
      <c r="A2516" s="260" t="s">
        <v>6905</v>
      </c>
      <c r="B2516" s="211" t="s">
        <v>1084</v>
      </c>
      <c r="C2516" s="238">
        <v>1961</v>
      </c>
      <c r="D2516" s="278"/>
      <c r="E2516" s="239" t="s">
        <v>11</v>
      </c>
      <c r="F2516" s="238">
        <v>2</v>
      </c>
      <c r="G2516" s="238">
        <v>1</v>
      </c>
      <c r="H2516" s="215">
        <v>381.8</v>
      </c>
      <c r="I2516" s="215">
        <v>381.1</v>
      </c>
      <c r="J2516" s="215">
        <v>381.1</v>
      </c>
      <c r="K2516" s="304">
        <v>18</v>
      </c>
      <c r="L2516" s="263">
        <v>160820.9816240776</v>
      </c>
      <c r="M2516" s="212">
        <v>2020</v>
      </c>
    </row>
    <row r="2517" spans="1:13" s="216" customFormat="1" hidden="1">
      <c r="A2517" s="260" t="s">
        <v>6906</v>
      </c>
      <c r="B2517" s="211" t="s">
        <v>1085</v>
      </c>
      <c r="C2517" s="238">
        <v>1968</v>
      </c>
      <c r="D2517" s="278"/>
      <c r="E2517" s="239" t="s">
        <v>11</v>
      </c>
      <c r="F2517" s="238">
        <v>2</v>
      </c>
      <c r="G2517" s="238">
        <v>1</v>
      </c>
      <c r="H2517" s="215">
        <v>363.6</v>
      </c>
      <c r="I2517" s="215">
        <v>357</v>
      </c>
      <c r="J2517" s="215">
        <v>357</v>
      </c>
      <c r="K2517" s="304">
        <v>9</v>
      </c>
      <c r="L2517" s="263">
        <v>80154.705011402693</v>
      </c>
      <c r="M2517" s="212">
        <v>2020</v>
      </c>
    </row>
    <row r="2518" spans="1:13" s="216" customFormat="1" hidden="1">
      <c r="A2518" s="260" t="s">
        <v>6907</v>
      </c>
      <c r="B2518" s="211" t="s">
        <v>1086</v>
      </c>
      <c r="C2518" s="238">
        <v>1965</v>
      </c>
      <c r="D2518" s="278"/>
      <c r="E2518" s="239" t="s">
        <v>62</v>
      </c>
      <c r="F2518" s="238">
        <v>2</v>
      </c>
      <c r="G2518" s="238">
        <v>1</v>
      </c>
      <c r="H2518" s="215">
        <v>479.4</v>
      </c>
      <c r="I2518" s="215">
        <v>355.5</v>
      </c>
      <c r="J2518" s="215">
        <v>163.19999999999999</v>
      </c>
      <c r="K2518" s="304">
        <v>14</v>
      </c>
      <c r="L2518" s="263">
        <v>23648.0156410485</v>
      </c>
      <c r="M2518" s="212">
        <v>2020</v>
      </c>
    </row>
    <row r="2519" spans="1:13" s="216" customFormat="1" hidden="1">
      <c r="A2519" s="260" t="s">
        <v>6908</v>
      </c>
      <c r="B2519" s="211" t="s">
        <v>1087</v>
      </c>
      <c r="C2519" s="238">
        <v>1955</v>
      </c>
      <c r="D2519" s="278"/>
      <c r="E2519" s="239" t="s">
        <v>11</v>
      </c>
      <c r="F2519" s="238">
        <v>2</v>
      </c>
      <c r="G2519" s="238">
        <v>2</v>
      </c>
      <c r="H2519" s="215">
        <v>469.9</v>
      </c>
      <c r="I2519" s="215">
        <v>469.9</v>
      </c>
      <c r="J2519" s="215">
        <v>380</v>
      </c>
      <c r="K2519" s="304">
        <v>20</v>
      </c>
      <c r="L2519" s="263">
        <v>153424.21824918917</v>
      </c>
      <c r="M2519" s="212">
        <v>2020</v>
      </c>
    </row>
    <row r="2520" spans="1:13" s="216" customFormat="1" hidden="1">
      <c r="A2520" s="260" t="s">
        <v>6909</v>
      </c>
      <c r="B2520" s="211" t="s">
        <v>4036</v>
      </c>
      <c r="C2520" s="238">
        <v>1969</v>
      </c>
      <c r="D2520" s="278"/>
      <c r="E2520" s="239" t="s">
        <v>11</v>
      </c>
      <c r="F2520" s="238">
        <v>2</v>
      </c>
      <c r="G2520" s="238">
        <v>3</v>
      </c>
      <c r="H2520" s="215">
        <v>1505.3</v>
      </c>
      <c r="I2520" s="215">
        <v>858.3</v>
      </c>
      <c r="J2520" s="215">
        <v>858.3</v>
      </c>
      <c r="K2520" s="304">
        <v>31</v>
      </c>
      <c r="L2520" s="263">
        <v>117739.53191999998</v>
      </c>
      <c r="M2520" s="212">
        <v>2020</v>
      </c>
    </row>
    <row r="2521" spans="1:13" s="216" customFormat="1" hidden="1">
      <c r="A2521" s="260" t="s">
        <v>6910</v>
      </c>
      <c r="B2521" s="211" t="s">
        <v>1088</v>
      </c>
      <c r="C2521" s="238">
        <v>1964</v>
      </c>
      <c r="D2521" s="278"/>
      <c r="E2521" s="239" t="s">
        <v>62</v>
      </c>
      <c r="F2521" s="238">
        <v>2</v>
      </c>
      <c r="G2521" s="238">
        <v>1</v>
      </c>
      <c r="H2521" s="215">
        <v>519</v>
      </c>
      <c r="I2521" s="215">
        <v>494.8</v>
      </c>
      <c r="J2521" s="215">
        <v>494.8</v>
      </c>
      <c r="K2521" s="304">
        <v>13</v>
      </c>
      <c r="L2521" s="263">
        <v>76471.53898854609</v>
      </c>
      <c r="M2521" s="212">
        <v>2020</v>
      </c>
    </row>
    <row r="2522" spans="1:13" s="216" customFormat="1" hidden="1">
      <c r="A2522" s="260" t="s">
        <v>6911</v>
      </c>
      <c r="B2522" s="211" t="s">
        <v>4037</v>
      </c>
      <c r="C2522" s="238">
        <v>1964</v>
      </c>
      <c r="D2522" s="278"/>
      <c r="E2522" s="239" t="s">
        <v>62</v>
      </c>
      <c r="F2522" s="238">
        <v>2</v>
      </c>
      <c r="G2522" s="238">
        <v>2</v>
      </c>
      <c r="H2522" s="215">
        <v>810.1</v>
      </c>
      <c r="I2522" s="215">
        <v>601.85</v>
      </c>
      <c r="J2522" s="215">
        <v>500.7</v>
      </c>
      <c r="K2522" s="304">
        <v>54</v>
      </c>
      <c r="L2522" s="263">
        <v>176111.44</v>
      </c>
      <c r="M2522" s="212">
        <v>2020</v>
      </c>
    </row>
    <row r="2523" spans="1:13" s="216" customFormat="1" hidden="1">
      <c r="A2523" s="260" t="s">
        <v>6912</v>
      </c>
      <c r="B2523" s="211" t="s">
        <v>2692</v>
      </c>
      <c r="C2523" s="238">
        <v>1964</v>
      </c>
      <c r="D2523" s="278"/>
      <c r="E2523" s="239" t="s">
        <v>62</v>
      </c>
      <c r="F2523" s="238">
        <v>2</v>
      </c>
      <c r="G2523" s="238">
        <v>1</v>
      </c>
      <c r="H2523" s="215">
        <v>519</v>
      </c>
      <c r="I2523" s="215">
        <v>494.8</v>
      </c>
      <c r="J2523" s="215">
        <v>494.8</v>
      </c>
      <c r="K2523" s="304">
        <v>13</v>
      </c>
      <c r="L2523" s="263">
        <v>44283.652000000002</v>
      </c>
      <c r="M2523" s="212">
        <v>2020</v>
      </c>
    </row>
    <row r="2524" spans="1:13" s="216" customFormat="1" hidden="1">
      <c r="A2524" s="260" t="s">
        <v>6913</v>
      </c>
      <c r="B2524" s="211" t="s">
        <v>4038</v>
      </c>
      <c r="C2524" s="238">
        <v>1967</v>
      </c>
      <c r="D2524" s="278"/>
      <c r="E2524" s="239" t="s">
        <v>11</v>
      </c>
      <c r="F2524" s="238">
        <v>2</v>
      </c>
      <c r="G2524" s="238">
        <v>2</v>
      </c>
      <c r="H2524" s="215">
        <v>701</v>
      </c>
      <c r="I2524" s="215">
        <v>654</v>
      </c>
      <c r="J2524" s="215">
        <v>609.5</v>
      </c>
      <c r="K2524" s="304">
        <v>21</v>
      </c>
      <c r="L2524" s="263">
        <v>45535.29</v>
      </c>
      <c r="M2524" s="212">
        <v>2020</v>
      </c>
    </row>
    <row r="2525" spans="1:13" s="216" customFormat="1" hidden="1">
      <c r="A2525" s="260" t="s">
        <v>6914</v>
      </c>
      <c r="B2525" s="211" t="s">
        <v>4039</v>
      </c>
      <c r="C2525" s="238">
        <v>1952</v>
      </c>
      <c r="D2525" s="278"/>
      <c r="E2525" s="239" t="s">
        <v>576</v>
      </c>
      <c r="F2525" s="238">
        <v>2</v>
      </c>
      <c r="G2525" s="238">
        <v>2</v>
      </c>
      <c r="H2525" s="215">
        <v>605.29999999999995</v>
      </c>
      <c r="I2525" s="215">
        <v>556</v>
      </c>
      <c r="J2525" s="215">
        <v>556</v>
      </c>
      <c r="K2525" s="304">
        <v>28</v>
      </c>
      <c r="L2525" s="263">
        <v>213809.34784</v>
      </c>
      <c r="M2525" s="212">
        <v>2020</v>
      </c>
    </row>
    <row r="2526" spans="1:13" s="216" customFormat="1" hidden="1">
      <c r="A2526" s="260" t="s">
        <v>6915</v>
      </c>
      <c r="B2526" s="211" t="s">
        <v>1089</v>
      </c>
      <c r="C2526" s="238">
        <v>1963</v>
      </c>
      <c r="D2526" s="278"/>
      <c r="E2526" s="239" t="s">
        <v>11</v>
      </c>
      <c r="F2526" s="238">
        <v>2</v>
      </c>
      <c r="G2526" s="238">
        <v>3</v>
      </c>
      <c r="H2526" s="215">
        <v>249.1</v>
      </c>
      <c r="I2526" s="215">
        <v>229.3</v>
      </c>
      <c r="J2526" s="215">
        <v>200.2</v>
      </c>
      <c r="K2526" s="304">
        <v>7</v>
      </c>
      <c r="L2526" s="263">
        <v>79589.641146136011</v>
      </c>
      <c r="M2526" s="212">
        <v>2020</v>
      </c>
    </row>
    <row r="2527" spans="1:13" s="216" customFormat="1" hidden="1">
      <c r="A2527" s="260" t="s">
        <v>6916</v>
      </c>
      <c r="B2527" s="211" t="s">
        <v>4040</v>
      </c>
      <c r="C2527" s="238">
        <v>1966</v>
      </c>
      <c r="D2527" s="278"/>
      <c r="E2527" s="239" t="s">
        <v>62</v>
      </c>
      <c r="F2527" s="238">
        <v>2</v>
      </c>
      <c r="G2527" s="238">
        <v>2</v>
      </c>
      <c r="H2527" s="215">
        <v>685.7</v>
      </c>
      <c r="I2527" s="215">
        <v>633.5</v>
      </c>
      <c r="J2527" s="215">
        <v>633.5</v>
      </c>
      <c r="K2527" s="304">
        <v>23</v>
      </c>
      <c r="L2527" s="263">
        <v>69169.472080000007</v>
      </c>
      <c r="M2527" s="212">
        <v>2020</v>
      </c>
    </row>
    <row r="2528" spans="1:13" s="216" customFormat="1" hidden="1">
      <c r="A2528" s="260" t="s">
        <v>6917</v>
      </c>
      <c r="B2528" s="211" t="s">
        <v>1090</v>
      </c>
      <c r="C2528" s="238">
        <v>1966</v>
      </c>
      <c r="D2528" s="278"/>
      <c r="E2528" s="239" t="s">
        <v>11</v>
      </c>
      <c r="F2528" s="238">
        <v>2</v>
      </c>
      <c r="G2528" s="238">
        <v>2</v>
      </c>
      <c r="H2528" s="215">
        <v>696</v>
      </c>
      <c r="I2528" s="215">
        <v>644.79999999999995</v>
      </c>
      <c r="J2528" s="215">
        <v>644.79999999999995</v>
      </c>
      <c r="K2528" s="304">
        <v>30</v>
      </c>
      <c r="L2528" s="263">
        <v>26402.733931238399</v>
      </c>
      <c r="M2528" s="212">
        <v>2020</v>
      </c>
    </row>
    <row r="2529" spans="1:13" s="216" customFormat="1" hidden="1">
      <c r="A2529" s="260" t="s">
        <v>6918</v>
      </c>
      <c r="B2529" s="211" t="s">
        <v>4041</v>
      </c>
      <c r="C2529" s="238">
        <v>1960</v>
      </c>
      <c r="D2529" s="278"/>
      <c r="E2529" s="239" t="s">
        <v>62</v>
      </c>
      <c r="F2529" s="238">
        <v>2</v>
      </c>
      <c r="G2529" s="238">
        <v>2</v>
      </c>
      <c r="H2529" s="215">
        <v>589</v>
      </c>
      <c r="I2529" s="215">
        <v>323.7</v>
      </c>
      <c r="J2529" s="215">
        <v>323.7</v>
      </c>
      <c r="K2529" s="304">
        <v>34</v>
      </c>
      <c r="L2529" s="263">
        <v>76403.641999999993</v>
      </c>
      <c r="M2529" s="212">
        <v>2020</v>
      </c>
    </row>
    <row r="2530" spans="1:13" s="216" customFormat="1" hidden="1">
      <c r="A2530" s="260" t="s">
        <v>6919</v>
      </c>
      <c r="B2530" s="211" t="s">
        <v>4042</v>
      </c>
      <c r="C2530" s="238">
        <v>1958</v>
      </c>
      <c r="D2530" s="278"/>
      <c r="E2530" s="239" t="s">
        <v>62</v>
      </c>
      <c r="F2530" s="238">
        <v>2</v>
      </c>
      <c r="G2530" s="238">
        <v>1</v>
      </c>
      <c r="H2530" s="215">
        <v>589</v>
      </c>
      <c r="I2530" s="215">
        <v>382.4</v>
      </c>
      <c r="J2530" s="215">
        <v>382.4</v>
      </c>
      <c r="K2530" s="304">
        <v>24</v>
      </c>
      <c r="L2530" s="263">
        <v>55776.732000000004</v>
      </c>
      <c r="M2530" s="212">
        <v>2020</v>
      </c>
    </row>
    <row r="2531" spans="1:13" s="216" customFormat="1" hidden="1">
      <c r="A2531" s="260" t="s">
        <v>6920</v>
      </c>
      <c r="B2531" s="211" t="s">
        <v>2696</v>
      </c>
      <c r="C2531" s="238">
        <v>1977</v>
      </c>
      <c r="D2531" s="278"/>
      <c r="E2531" s="239" t="s">
        <v>62</v>
      </c>
      <c r="F2531" s="238">
        <v>2</v>
      </c>
      <c r="G2531" s="238">
        <v>2</v>
      </c>
      <c r="H2531" s="215">
        <v>748</v>
      </c>
      <c r="I2531" s="215">
        <v>711.7</v>
      </c>
      <c r="J2531" s="215">
        <v>711.7</v>
      </c>
      <c r="K2531" s="304">
        <v>33</v>
      </c>
      <c r="L2531" s="263">
        <v>65911.194000000003</v>
      </c>
      <c r="M2531" s="212">
        <v>2020</v>
      </c>
    </row>
    <row r="2532" spans="1:13" s="216" customFormat="1" hidden="1">
      <c r="A2532" s="243" t="s">
        <v>575</v>
      </c>
      <c r="B2532" s="243"/>
      <c r="C2532" s="239"/>
      <c r="D2532" s="239"/>
      <c r="E2532" s="239"/>
      <c r="F2532" s="245"/>
      <c r="G2532" s="245"/>
      <c r="H2532" s="214">
        <f>SUM(H2506:H2531)</f>
        <v>17907</v>
      </c>
      <c r="I2532" s="214">
        <f t="shared" ref="I2532:J2532" si="21">SUM(I2506:I2531)</f>
        <v>13655.05</v>
      </c>
      <c r="J2532" s="214">
        <f t="shared" si="21"/>
        <v>12600.500000000002</v>
      </c>
      <c r="K2532" s="245">
        <f>SUM(K2506:K2531)</f>
        <v>584</v>
      </c>
      <c r="L2532" s="263">
        <f>SUM(L2506:L2531)</f>
        <v>4266922.9061329272</v>
      </c>
      <c r="M2532" s="252"/>
    </row>
    <row r="2533" spans="1:13" s="216" customFormat="1" hidden="1">
      <c r="A2533" s="243" t="s">
        <v>339</v>
      </c>
      <c r="B2533" s="266"/>
      <c r="C2533" s="239"/>
      <c r="D2533" s="239"/>
      <c r="E2533" s="239"/>
      <c r="F2533" s="245"/>
      <c r="G2533" s="245"/>
      <c r="H2533" s="214"/>
      <c r="I2533" s="214"/>
      <c r="J2533" s="214"/>
      <c r="K2533" s="245"/>
      <c r="L2533" s="214"/>
      <c r="M2533" s="268"/>
    </row>
    <row r="2534" spans="1:13" s="216" customFormat="1" hidden="1">
      <c r="A2534" s="243" t="s">
        <v>6921</v>
      </c>
      <c r="B2534" s="74" t="s">
        <v>5090</v>
      </c>
      <c r="C2534" s="20">
        <v>1960</v>
      </c>
      <c r="D2534" s="74"/>
      <c r="E2534" s="21" t="s">
        <v>62</v>
      </c>
      <c r="F2534" s="20">
        <v>4</v>
      </c>
      <c r="G2534" s="20">
        <v>2</v>
      </c>
      <c r="H2534" s="58">
        <v>1362.9</v>
      </c>
      <c r="I2534" s="58">
        <v>1106.2</v>
      </c>
      <c r="J2534" s="58">
        <v>1106.2</v>
      </c>
      <c r="K2534" s="54">
        <v>48</v>
      </c>
      <c r="L2534" s="58">
        <v>338468.32459999999</v>
      </c>
      <c r="M2534" s="239">
        <v>2020</v>
      </c>
    </row>
    <row r="2535" spans="1:13" s="216" customFormat="1" hidden="1">
      <c r="A2535" s="240" t="s">
        <v>6922</v>
      </c>
      <c r="B2535" s="266" t="s">
        <v>4043</v>
      </c>
      <c r="C2535" s="239">
        <v>1947</v>
      </c>
      <c r="D2535" s="239"/>
      <c r="E2535" s="239" t="s">
        <v>62</v>
      </c>
      <c r="F2535" s="245">
        <v>2</v>
      </c>
      <c r="G2535" s="245">
        <v>2</v>
      </c>
      <c r="H2535" s="214">
        <v>755.1</v>
      </c>
      <c r="I2535" s="214">
        <v>603.29999999999995</v>
      </c>
      <c r="J2535" s="214">
        <v>569.79999999999995</v>
      </c>
      <c r="K2535" s="245">
        <v>18</v>
      </c>
      <c r="L2535" s="214">
        <v>83109.84</v>
      </c>
      <c r="M2535" s="239">
        <v>2020</v>
      </c>
    </row>
    <row r="2536" spans="1:13" s="216" customFormat="1" hidden="1">
      <c r="A2536" s="240" t="s">
        <v>6923</v>
      </c>
      <c r="B2536" s="266" t="s">
        <v>4044</v>
      </c>
      <c r="C2536" s="239">
        <v>1935</v>
      </c>
      <c r="D2536" s="239"/>
      <c r="E2536" s="239" t="s">
        <v>571</v>
      </c>
      <c r="F2536" s="245">
        <v>2</v>
      </c>
      <c r="G2536" s="245">
        <v>2</v>
      </c>
      <c r="H2536" s="214">
        <v>735</v>
      </c>
      <c r="I2536" s="214">
        <v>260.3</v>
      </c>
      <c r="J2536" s="214">
        <v>260.3</v>
      </c>
      <c r="K2536" s="245">
        <v>18</v>
      </c>
      <c r="L2536" s="214">
        <v>196885.5</v>
      </c>
      <c r="M2536" s="239">
        <v>2020</v>
      </c>
    </row>
    <row r="2537" spans="1:13" s="216" customFormat="1" hidden="1">
      <c r="A2537" s="240" t="s">
        <v>6924</v>
      </c>
      <c r="B2537" s="266" t="s">
        <v>4045</v>
      </c>
      <c r="C2537" s="239">
        <v>1935</v>
      </c>
      <c r="D2537" s="239"/>
      <c r="E2537" s="239" t="s">
        <v>571</v>
      </c>
      <c r="F2537" s="245">
        <v>2</v>
      </c>
      <c r="G2537" s="245">
        <v>2</v>
      </c>
      <c r="H2537" s="214">
        <v>566</v>
      </c>
      <c r="I2537" s="214">
        <v>444.4</v>
      </c>
      <c r="J2537" s="214">
        <v>444.4</v>
      </c>
      <c r="K2537" s="245">
        <v>11</v>
      </c>
      <c r="L2537" s="214">
        <v>24165.599999999999</v>
      </c>
      <c r="M2537" s="239">
        <v>2020</v>
      </c>
    </row>
    <row r="2538" spans="1:13" s="216" customFormat="1" hidden="1">
      <c r="A2538" s="240" t="s">
        <v>6925</v>
      </c>
      <c r="B2538" s="74" t="s">
        <v>5091</v>
      </c>
      <c r="C2538" s="20">
        <v>1962</v>
      </c>
      <c r="D2538" s="74"/>
      <c r="E2538" s="21" t="s">
        <v>62</v>
      </c>
      <c r="F2538" s="20">
        <v>3</v>
      </c>
      <c r="G2538" s="20">
        <v>3</v>
      </c>
      <c r="H2538" s="58">
        <v>1605.7</v>
      </c>
      <c r="I2538" s="58">
        <v>1496.2</v>
      </c>
      <c r="J2538" s="58">
        <v>1496.2</v>
      </c>
      <c r="K2538" s="54">
        <v>11</v>
      </c>
      <c r="L2538" s="58">
        <v>1238410.9468</v>
      </c>
      <c r="M2538" s="239">
        <v>2020</v>
      </c>
    </row>
    <row r="2539" spans="1:13" s="216" customFormat="1" hidden="1">
      <c r="A2539" s="240" t="s">
        <v>6926</v>
      </c>
      <c r="B2539" s="74" t="s">
        <v>5092</v>
      </c>
      <c r="C2539" s="20">
        <v>1950</v>
      </c>
      <c r="D2539" s="74"/>
      <c r="E2539" s="21" t="s">
        <v>571</v>
      </c>
      <c r="F2539" s="20">
        <v>2</v>
      </c>
      <c r="G2539" s="20">
        <v>1</v>
      </c>
      <c r="H2539" s="58">
        <v>455.1</v>
      </c>
      <c r="I2539" s="58">
        <v>382</v>
      </c>
      <c r="J2539" s="58">
        <v>355.2</v>
      </c>
      <c r="K2539" s="54">
        <v>12</v>
      </c>
      <c r="L2539" s="58">
        <v>2051591.77</v>
      </c>
      <c r="M2539" s="239">
        <v>2020</v>
      </c>
    </row>
    <row r="2540" spans="1:13" s="216" customFormat="1" hidden="1">
      <c r="A2540" s="240" t="s">
        <v>6927</v>
      </c>
      <c r="B2540" s="74" t="s">
        <v>5093</v>
      </c>
      <c r="C2540" s="20">
        <v>1958</v>
      </c>
      <c r="D2540" s="74"/>
      <c r="E2540" s="21" t="s">
        <v>571</v>
      </c>
      <c r="F2540" s="20">
        <v>3</v>
      </c>
      <c r="G2540" s="20">
        <v>2</v>
      </c>
      <c r="H2540" s="58">
        <v>2597.3000000000002</v>
      </c>
      <c r="I2540" s="58">
        <v>2045.8</v>
      </c>
      <c r="J2540" s="58">
        <v>1089.0999999999999</v>
      </c>
      <c r="K2540" s="54">
        <v>36</v>
      </c>
      <c r="L2540" s="58">
        <v>308527.51</v>
      </c>
      <c r="M2540" s="239">
        <v>2020</v>
      </c>
    </row>
    <row r="2541" spans="1:13" s="216" customFormat="1" hidden="1">
      <c r="A2541" s="240" t="s">
        <v>6928</v>
      </c>
      <c r="B2541" s="259" t="s">
        <v>2703</v>
      </c>
      <c r="C2541" s="239">
        <v>1949</v>
      </c>
      <c r="D2541" s="239"/>
      <c r="E2541" s="239" t="s">
        <v>62</v>
      </c>
      <c r="F2541" s="245">
        <v>2</v>
      </c>
      <c r="G2541" s="245">
        <v>2</v>
      </c>
      <c r="H2541" s="214">
        <v>830.9</v>
      </c>
      <c r="I2541" s="214">
        <v>571.4</v>
      </c>
      <c r="J2541" s="214">
        <v>571.4</v>
      </c>
      <c r="K2541" s="245">
        <v>17</v>
      </c>
      <c r="L2541" s="214">
        <v>234454.2954</v>
      </c>
      <c r="M2541" s="239">
        <v>2020</v>
      </c>
    </row>
    <row r="2542" spans="1:13" s="216" customFormat="1" hidden="1">
      <c r="A2542" s="238" t="s">
        <v>6929</v>
      </c>
      <c r="B2542" s="259" t="s">
        <v>4046</v>
      </c>
      <c r="C2542" s="238">
        <v>1954</v>
      </c>
      <c r="D2542" s="278"/>
      <c r="E2542" s="239" t="s">
        <v>62</v>
      </c>
      <c r="F2542" s="238">
        <v>2</v>
      </c>
      <c r="G2542" s="238">
        <v>2</v>
      </c>
      <c r="H2542" s="215">
        <v>819.2</v>
      </c>
      <c r="I2542" s="215">
        <v>428.7</v>
      </c>
      <c r="J2542" s="215">
        <v>428.7</v>
      </c>
      <c r="K2542" s="304">
        <v>11</v>
      </c>
      <c r="L2542" s="215">
        <v>117379.41</v>
      </c>
      <c r="M2542" s="239">
        <v>2020</v>
      </c>
    </row>
    <row r="2543" spans="1:13" s="216" customFormat="1" hidden="1">
      <c r="A2543" s="238" t="s">
        <v>6930</v>
      </c>
      <c r="B2543" s="35" t="s">
        <v>5094</v>
      </c>
      <c r="C2543" s="20">
        <v>1954</v>
      </c>
      <c r="D2543" s="23"/>
      <c r="E2543" s="21" t="s">
        <v>571</v>
      </c>
      <c r="F2543" s="20">
        <v>3</v>
      </c>
      <c r="G2543" s="20">
        <v>5</v>
      </c>
      <c r="H2543" s="58">
        <v>3127.5</v>
      </c>
      <c r="I2543" s="58">
        <v>2588.8000000000002</v>
      </c>
      <c r="J2543" s="58">
        <v>1718.2</v>
      </c>
      <c r="K2543" s="54">
        <v>55</v>
      </c>
      <c r="L2543" s="215">
        <v>4579900.4400000004</v>
      </c>
      <c r="M2543" s="239">
        <v>2020</v>
      </c>
    </row>
    <row r="2544" spans="1:13" s="216" customFormat="1" hidden="1">
      <c r="A2544" s="238" t="s">
        <v>6931</v>
      </c>
      <c r="B2544" s="35" t="s">
        <v>5095</v>
      </c>
      <c r="C2544" s="20">
        <v>1954</v>
      </c>
      <c r="D2544" s="74"/>
      <c r="E2544" s="21" t="s">
        <v>62</v>
      </c>
      <c r="F2544" s="20">
        <v>3</v>
      </c>
      <c r="G2544" s="20">
        <v>3</v>
      </c>
      <c r="H2544" s="58">
        <v>1717.54</v>
      </c>
      <c r="I2544" s="58">
        <v>1561.4</v>
      </c>
      <c r="J2544" s="58">
        <v>1135.5</v>
      </c>
      <c r="K2544" s="54">
        <v>36</v>
      </c>
      <c r="L2544" s="215">
        <v>768149.05</v>
      </c>
      <c r="M2544" s="239">
        <v>2020</v>
      </c>
    </row>
    <row r="2545" spans="1:13" s="216" customFormat="1" hidden="1">
      <c r="A2545" s="238" t="s">
        <v>6932</v>
      </c>
      <c r="B2545" s="259" t="s">
        <v>2707</v>
      </c>
      <c r="C2545" s="238">
        <v>1949</v>
      </c>
      <c r="D2545" s="278"/>
      <c r="E2545" s="239" t="s">
        <v>62</v>
      </c>
      <c r="F2545" s="238">
        <v>3</v>
      </c>
      <c r="G2545" s="238">
        <v>1</v>
      </c>
      <c r="H2545" s="215">
        <v>1958.8</v>
      </c>
      <c r="I2545" s="215">
        <v>1837.1</v>
      </c>
      <c r="J2545" s="215">
        <v>1661.9</v>
      </c>
      <c r="K2545" s="304">
        <v>73</v>
      </c>
      <c r="L2545" s="215">
        <v>267762.42000000004</v>
      </c>
      <c r="M2545" s="239">
        <v>2020</v>
      </c>
    </row>
    <row r="2546" spans="1:13" s="216" customFormat="1" hidden="1">
      <c r="A2546" s="238" t="s">
        <v>6933</v>
      </c>
      <c r="B2546" s="259" t="s">
        <v>4047</v>
      </c>
      <c r="C2546" s="238">
        <v>1955</v>
      </c>
      <c r="D2546" s="278"/>
      <c r="E2546" s="239" t="s">
        <v>62</v>
      </c>
      <c r="F2546" s="238">
        <v>2</v>
      </c>
      <c r="G2546" s="238">
        <v>2</v>
      </c>
      <c r="H2546" s="215">
        <v>878.2</v>
      </c>
      <c r="I2546" s="215">
        <v>878.2</v>
      </c>
      <c r="J2546" s="215">
        <v>664.4</v>
      </c>
      <c r="K2546" s="304">
        <v>9</v>
      </c>
      <c r="L2546" s="215">
        <v>148573.33000000002</v>
      </c>
      <c r="M2546" s="239">
        <v>2020</v>
      </c>
    </row>
    <row r="2547" spans="1:13" s="216" customFormat="1" hidden="1">
      <c r="A2547" s="238" t="s">
        <v>6934</v>
      </c>
      <c r="B2547" s="259" t="s">
        <v>4048</v>
      </c>
      <c r="C2547" s="238">
        <v>1955</v>
      </c>
      <c r="D2547" s="278"/>
      <c r="E2547" s="239" t="s">
        <v>62</v>
      </c>
      <c r="F2547" s="238">
        <v>2</v>
      </c>
      <c r="G2547" s="238">
        <v>2</v>
      </c>
      <c r="H2547" s="215">
        <v>690.1</v>
      </c>
      <c r="I2547" s="215">
        <v>464.9</v>
      </c>
      <c r="J2547" s="215">
        <v>403.9</v>
      </c>
      <c r="K2547" s="304">
        <v>11</v>
      </c>
      <c r="L2547" s="215">
        <v>106435.66</v>
      </c>
      <c r="M2547" s="239">
        <v>2020</v>
      </c>
    </row>
    <row r="2548" spans="1:13" s="216" customFormat="1" hidden="1">
      <c r="A2548" s="238" t="s">
        <v>6935</v>
      </c>
      <c r="B2548" s="259" t="s">
        <v>2709</v>
      </c>
      <c r="C2548" s="238">
        <v>1848</v>
      </c>
      <c r="D2548" s="278"/>
      <c r="E2548" s="239" t="s">
        <v>62</v>
      </c>
      <c r="F2548" s="238">
        <v>2</v>
      </c>
      <c r="G2548" s="238">
        <v>2</v>
      </c>
      <c r="H2548" s="215">
        <v>728.6</v>
      </c>
      <c r="I2548" s="215">
        <v>661.4</v>
      </c>
      <c r="J2548" s="215">
        <v>396.9</v>
      </c>
      <c r="K2548" s="304">
        <v>16</v>
      </c>
      <c r="L2548" s="215">
        <v>81423.839999999997</v>
      </c>
      <c r="M2548" s="239">
        <v>2020</v>
      </c>
    </row>
    <row r="2549" spans="1:13" s="216" customFormat="1" hidden="1">
      <c r="A2549" s="238" t="s">
        <v>6936</v>
      </c>
      <c r="B2549" s="259" t="s">
        <v>2711</v>
      </c>
      <c r="C2549" s="238">
        <v>1955</v>
      </c>
      <c r="D2549" s="278"/>
      <c r="E2549" s="239" t="s">
        <v>62</v>
      </c>
      <c r="F2549" s="238">
        <v>2</v>
      </c>
      <c r="G2549" s="238">
        <v>2</v>
      </c>
      <c r="H2549" s="215">
        <v>689</v>
      </c>
      <c r="I2549" s="215">
        <v>628.20000000000005</v>
      </c>
      <c r="J2549" s="215">
        <v>506.4</v>
      </c>
      <c r="K2549" s="304">
        <v>20</v>
      </c>
      <c r="L2549" s="215">
        <v>1383290.03</v>
      </c>
      <c r="M2549" s="239">
        <v>2020</v>
      </c>
    </row>
    <row r="2550" spans="1:13" s="216" customFormat="1" hidden="1">
      <c r="A2550" s="238" t="s">
        <v>6937</v>
      </c>
      <c r="B2550" s="35" t="s">
        <v>5096</v>
      </c>
      <c r="C2550" s="20">
        <v>1960</v>
      </c>
      <c r="D2550" s="21"/>
      <c r="E2550" s="21" t="s">
        <v>62</v>
      </c>
      <c r="F2550" s="20">
        <v>3</v>
      </c>
      <c r="G2550" s="20">
        <v>2</v>
      </c>
      <c r="H2550" s="58">
        <v>1356.5</v>
      </c>
      <c r="I2550" s="58">
        <v>1260.7</v>
      </c>
      <c r="J2550" s="58">
        <v>1226.2</v>
      </c>
      <c r="K2550" s="54">
        <v>45</v>
      </c>
      <c r="L2550" s="58">
        <v>464894</v>
      </c>
      <c r="M2550" s="239">
        <v>2020</v>
      </c>
    </row>
    <row r="2551" spans="1:13" s="216" customFormat="1" hidden="1">
      <c r="A2551" s="238" t="s">
        <v>6938</v>
      </c>
      <c r="B2551" s="259" t="s">
        <v>2714</v>
      </c>
      <c r="C2551" s="238">
        <v>1957</v>
      </c>
      <c r="D2551" s="278"/>
      <c r="E2551" s="239" t="s">
        <v>62</v>
      </c>
      <c r="F2551" s="238">
        <v>3</v>
      </c>
      <c r="G2551" s="238">
        <v>2</v>
      </c>
      <c r="H2551" s="215">
        <v>958.4</v>
      </c>
      <c r="I2551" s="215">
        <v>693.1</v>
      </c>
      <c r="J2551" s="215">
        <v>693.1</v>
      </c>
      <c r="K2551" s="304">
        <v>20</v>
      </c>
      <c r="L2551" s="215">
        <v>794360.32579999999</v>
      </c>
      <c r="M2551" s="239">
        <v>2020</v>
      </c>
    </row>
    <row r="2552" spans="1:13" s="216" customFormat="1" hidden="1">
      <c r="A2552" s="238" t="s">
        <v>6939</v>
      </c>
      <c r="B2552" s="259" t="s">
        <v>1091</v>
      </c>
      <c r="C2552" s="238">
        <v>1961</v>
      </c>
      <c r="D2552" s="278"/>
      <c r="E2552" s="239" t="s">
        <v>571</v>
      </c>
      <c r="F2552" s="238">
        <v>4</v>
      </c>
      <c r="G2552" s="238">
        <v>2</v>
      </c>
      <c r="H2552" s="215">
        <v>1365.4</v>
      </c>
      <c r="I2552" s="215">
        <v>1259.3</v>
      </c>
      <c r="J2552" s="215">
        <v>1179</v>
      </c>
      <c r="K2552" s="304">
        <v>55</v>
      </c>
      <c r="L2552" s="215">
        <v>343165.37</v>
      </c>
      <c r="M2552" s="239">
        <v>2020</v>
      </c>
    </row>
    <row r="2553" spans="1:13" s="216" customFormat="1" hidden="1">
      <c r="A2553" s="238" t="s">
        <v>6940</v>
      </c>
      <c r="B2553" s="259" t="s">
        <v>2718</v>
      </c>
      <c r="C2553" s="238">
        <v>1935</v>
      </c>
      <c r="D2553" s="278"/>
      <c r="E2553" s="239" t="s">
        <v>62</v>
      </c>
      <c r="F2553" s="238">
        <v>3</v>
      </c>
      <c r="G2553" s="238">
        <v>2</v>
      </c>
      <c r="H2553" s="215">
        <v>1171.5999999999999</v>
      </c>
      <c r="I2553" s="215">
        <v>897.9</v>
      </c>
      <c r="J2553" s="215">
        <v>697.4</v>
      </c>
      <c r="K2553" s="304">
        <v>34</v>
      </c>
      <c r="L2553" s="215">
        <v>2991451.9967999998</v>
      </c>
      <c r="M2553" s="239">
        <v>2020</v>
      </c>
    </row>
    <row r="2554" spans="1:13" s="216" customFormat="1" hidden="1">
      <c r="A2554" s="238" t="s">
        <v>6941</v>
      </c>
      <c r="B2554" s="35" t="s">
        <v>5097</v>
      </c>
      <c r="C2554" s="20">
        <v>1952</v>
      </c>
      <c r="D2554" s="74"/>
      <c r="E2554" s="21" t="s">
        <v>571</v>
      </c>
      <c r="F2554" s="20">
        <v>4</v>
      </c>
      <c r="G2554" s="20">
        <v>2</v>
      </c>
      <c r="H2554" s="58">
        <v>1745</v>
      </c>
      <c r="I2554" s="58">
        <v>1570.5</v>
      </c>
      <c r="J2554" s="58">
        <v>1231</v>
      </c>
      <c r="K2554" s="54">
        <v>37</v>
      </c>
      <c r="L2554" s="215">
        <v>1876996.41</v>
      </c>
      <c r="M2554" s="239">
        <v>2020</v>
      </c>
    </row>
    <row r="2555" spans="1:13" s="216" customFormat="1" hidden="1">
      <c r="A2555" s="238" t="s">
        <v>6942</v>
      </c>
      <c r="B2555" s="259" t="s">
        <v>4049</v>
      </c>
      <c r="C2555" s="238">
        <v>1953</v>
      </c>
      <c r="D2555" s="278"/>
      <c r="E2555" s="239" t="s">
        <v>62</v>
      </c>
      <c r="F2555" s="238">
        <v>1</v>
      </c>
      <c r="G2555" s="238">
        <v>2</v>
      </c>
      <c r="H2555" s="215">
        <v>237</v>
      </c>
      <c r="I2555" s="215">
        <v>204.3</v>
      </c>
      <c r="J2555" s="215">
        <v>204.3</v>
      </c>
      <c r="K2555" s="304">
        <v>26</v>
      </c>
      <c r="L2555" s="215">
        <v>34156.270000000004</v>
      </c>
      <c r="M2555" s="239">
        <v>2020</v>
      </c>
    </row>
    <row r="2556" spans="1:13" s="216" customFormat="1" hidden="1">
      <c r="A2556" s="238" t="s">
        <v>6943</v>
      </c>
      <c r="B2556" s="259" t="s">
        <v>4050</v>
      </c>
      <c r="C2556" s="238">
        <v>1950</v>
      </c>
      <c r="D2556" s="278"/>
      <c r="E2556" s="239" t="s">
        <v>62</v>
      </c>
      <c r="F2556" s="238">
        <v>1</v>
      </c>
      <c r="G2556" s="238">
        <v>2</v>
      </c>
      <c r="H2556" s="215">
        <v>200.8</v>
      </c>
      <c r="I2556" s="215">
        <v>129.6</v>
      </c>
      <c r="J2556" s="215">
        <v>129.6</v>
      </c>
      <c r="K2556" s="304">
        <v>16</v>
      </c>
      <c r="L2556" s="215">
        <v>33573.29</v>
      </c>
      <c r="M2556" s="239">
        <v>2020</v>
      </c>
    </row>
    <row r="2557" spans="1:13" s="216" customFormat="1" hidden="1">
      <c r="A2557" s="238" t="s">
        <v>6944</v>
      </c>
      <c r="B2557" s="259" t="s">
        <v>4051</v>
      </c>
      <c r="C2557" s="238">
        <v>1953</v>
      </c>
      <c r="D2557" s="278"/>
      <c r="E2557" s="239" t="s">
        <v>62</v>
      </c>
      <c r="F2557" s="238">
        <v>1</v>
      </c>
      <c r="G2557" s="238">
        <v>2</v>
      </c>
      <c r="H2557" s="215">
        <v>240.2</v>
      </c>
      <c r="I2557" s="215">
        <v>201.7</v>
      </c>
      <c r="J2557" s="215">
        <v>201.7</v>
      </c>
      <c r="K2557" s="304">
        <v>18</v>
      </c>
      <c r="L2557" s="215">
        <v>34759.360000000001</v>
      </c>
      <c r="M2557" s="239">
        <v>2020</v>
      </c>
    </row>
    <row r="2558" spans="1:13" s="216" customFormat="1" hidden="1">
      <c r="A2558" s="238" t="s">
        <v>6945</v>
      </c>
      <c r="B2558" s="35" t="s">
        <v>5098</v>
      </c>
      <c r="C2558" s="20">
        <v>1959</v>
      </c>
      <c r="D2558" s="74"/>
      <c r="E2558" s="21" t="s">
        <v>571</v>
      </c>
      <c r="F2558" s="20">
        <v>2</v>
      </c>
      <c r="G2558" s="20">
        <v>2</v>
      </c>
      <c r="H2558" s="58">
        <v>594.9</v>
      </c>
      <c r="I2558" s="58">
        <v>547.20000000000005</v>
      </c>
      <c r="J2558" s="58">
        <v>547.20000000000005</v>
      </c>
      <c r="K2558" s="54">
        <v>25</v>
      </c>
      <c r="L2558" s="58">
        <v>1016360.0268</v>
      </c>
      <c r="M2558" s="239">
        <v>2020</v>
      </c>
    </row>
    <row r="2559" spans="1:13" s="216" customFormat="1" hidden="1">
      <c r="A2559" s="238" t="s">
        <v>6946</v>
      </c>
      <c r="B2559" s="259" t="s">
        <v>4052</v>
      </c>
      <c r="C2559" s="238">
        <v>1949</v>
      </c>
      <c r="D2559" s="214"/>
      <c r="E2559" s="239" t="s">
        <v>571</v>
      </c>
      <c r="F2559" s="238">
        <v>2</v>
      </c>
      <c r="G2559" s="238">
        <v>2</v>
      </c>
      <c r="H2559" s="215">
        <v>602</v>
      </c>
      <c r="I2559" s="215">
        <v>533</v>
      </c>
      <c r="J2559" s="215">
        <v>533</v>
      </c>
      <c r="K2559" s="304">
        <v>29</v>
      </c>
      <c r="L2559" s="215">
        <v>107610.92000000001</v>
      </c>
      <c r="M2559" s="239">
        <v>2020</v>
      </c>
    </row>
    <row r="2560" spans="1:13" s="216" customFormat="1" hidden="1">
      <c r="A2560" s="238" t="s">
        <v>6947</v>
      </c>
      <c r="B2560" s="259" t="s">
        <v>4053</v>
      </c>
      <c r="C2560" s="238">
        <v>1952</v>
      </c>
      <c r="D2560" s="214"/>
      <c r="E2560" s="239" t="s">
        <v>571</v>
      </c>
      <c r="F2560" s="238">
        <v>2</v>
      </c>
      <c r="G2560" s="238">
        <v>2</v>
      </c>
      <c r="H2560" s="215">
        <v>600.70000000000005</v>
      </c>
      <c r="I2560" s="215">
        <v>528.4</v>
      </c>
      <c r="J2560" s="215">
        <v>412.1</v>
      </c>
      <c r="K2560" s="304">
        <v>12</v>
      </c>
      <c r="L2560" s="215">
        <v>170219.19999999998</v>
      </c>
      <c r="M2560" s="239">
        <v>2020</v>
      </c>
    </row>
    <row r="2561" spans="1:13" s="216" customFormat="1" hidden="1">
      <c r="A2561" s="238" t="s">
        <v>6948</v>
      </c>
      <c r="B2561" s="259" t="s">
        <v>4054</v>
      </c>
      <c r="C2561" s="238">
        <v>1954</v>
      </c>
      <c r="D2561" s="214"/>
      <c r="E2561" s="239" t="s">
        <v>571</v>
      </c>
      <c r="F2561" s="238">
        <v>2</v>
      </c>
      <c r="G2561" s="238">
        <v>1</v>
      </c>
      <c r="H2561" s="215">
        <v>486.1</v>
      </c>
      <c r="I2561" s="215">
        <v>448.9</v>
      </c>
      <c r="J2561" s="215">
        <v>448.9</v>
      </c>
      <c r="K2561" s="304">
        <v>16</v>
      </c>
      <c r="L2561" s="215">
        <v>132740.26</v>
      </c>
      <c r="M2561" s="239">
        <v>2020</v>
      </c>
    </row>
    <row r="2562" spans="1:13" s="216" customFormat="1" hidden="1">
      <c r="A2562" s="238" t="s">
        <v>6949</v>
      </c>
      <c r="B2562" s="259" t="s">
        <v>1092</v>
      </c>
      <c r="C2562" s="238">
        <v>1950</v>
      </c>
      <c r="D2562" s="278"/>
      <c r="E2562" s="239" t="s">
        <v>571</v>
      </c>
      <c r="F2562" s="238">
        <v>2</v>
      </c>
      <c r="G2562" s="238">
        <v>2</v>
      </c>
      <c r="H2562" s="215">
        <v>429.9</v>
      </c>
      <c r="I2562" s="215">
        <v>386.9</v>
      </c>
      <c r="J2562" s="215">
        <v>352.4</v>
      </c>
      <c r="K2562" s="304">
        <v>18</v>
      </c>
      <c r="L2562" s="215">
        <v>741852.04</v>
      </c>
      <c r="M2562" s="239">
        <v>2020</v>
      </c>
    </row>
    <row r="2563" spans="1:13" s="216" customFormat="1" hidden="1">
      <c r="A2563" s="238" t="s">
        <v>6950</v>
      </c>
      <c r="B2563" s="259" t="s">
        <v>4055</v>
      </c>
      <c r="C2563" s="238">
        <v>1950</v>
      </c>
      <c r="D2563" s="278"/>
      <c r="E2563" s="239" t="s">
        <v>571</v>
      </c>
      <c r="F2563" s="238">
        <v>2</v>
      </c>
      <c r="G2563" s="238">
        <v>2</v>
      </c>
      <c r="H2563" s="215">
        <v>438.7</v>
      </c>
      <c r="I2563" s="215">
        <v>412.5</v>
      </c>
      <c r="J2563" s="215">
        <v>412.5</v>
      </c>
      <c r="K2563" s="304">
        <v>14</v>
      </c>
      <c r="L2563" s="215">
        <v>153149.26999999999</v>
      </c>
      <c r="M2563" s="239">
        <v>2020</v>
      </c>
    </row>
    <row r="2564" spans="1:13" s="216" customFormat="1" hidden="1">
      <c r="A2564" s="238" t="s">
        <v>6951</v>
      </c>
      <c r="B2564" s="259" t="s">
        <v>4056</v>
      </c>
      <c r="C2564" s="238">
        <v>1950</v>
      </c>
      <c r="D2564" s="278"/>
      <c r="E2564" s="239" t="s">
        <v>571</v>
      </c>
      <c r="F2564" s="238">
        <v>2</v>
      </c>
      <c r="G2564" s="238">
        <v>1</v>
      </c>
      <c r="H2564" s="215">
        <v>479.6</v>
      </c>
      <c r="I2564" s="215">
        <v>461.2</v>
      </c>
      <c r="J2564" s="215">
        <v>461.2</v>
      </c>
      <c r="K2564" s="304">
        <v>15</v>
      </c>
      <c r="L2564" s="215">
        <v>159345.53</v>
      </c>
      <c r="M2564" s="239">
        <v>2020</v>
      </c>
    </row>
    <row r="2565" spans="1:13" s="216" customFormat="1" hidden="1">
      <c r="A2565" s="238" t="s">
        <v>6952</v>
      </c>
      <c r="B2565" s="259" t="s">
        <v>4057</v>
      </c>
      <c r="C2565" s="238">
        <v>1893</v>
      </c>
      <c r="D2565" s="239"/>
      <c r="E2565" s="239" t="s">
        <v>576</v>
      </c>
      <c r="F2565" s="238">
        <v>1</v>
      </c>
      <c r="G2565" s="238">
        <v>2</v>
      </c>
      <c r="H2565" s="215">
        <v>217.6</v>
      </c>
      <c r="I2565" s="215">
        <v>200.5</v>
      </c>
      <c r="J2565" s="215">
        <v>200.5</v>
      </c>
      <c r="K2565" s="304">
        <v>12</v>
      </c>
      <c r="L2565" s="215">
        <v>68925.81</v>
      </c>
      <c r="M2565" s="239">
        <v>2020</v>
      </c>
    </row>
    <row r="2566" spans="1:13" s="216" customFormat="1" hidden="1">
      <c r="A2566" s="238" t="s">
        <v>6953</v>
      </c>
      <c r="B2566" s="259" t="s">
        <v>1093</v>
      </c>
      <c r="C2566" s="238">
        <v>1955</v>
      </c>
      <c r="D2566" s="278"/>
      <c r="E2566" s="239" t="s">
        <v>571</v>
      </c>
      <c r="F2566" s="238">
        <v>2</v>
      </c>
      <c r="G2566" s="238">
        <v>2</v>
      </c>
      <c r="H2566" s="215">
        <v>720.6</v>
      </c>
      <c r="I2566" s="215">
        <v>660.6</v>
      </c>
      <c r="J2566" s="215">
        <v>475.6</v>
      </c>
      <c r="K2566" s="304">
        <v>13</v>
      </c>
      <c r="L2566" s="215">
        <v>1432890.79</v>
      </c>
      <c r="M2566" s="239">
        <v>2020</v>
      </c>
    </row>
    <row r="2567" spans="1:13" s="216" customFormat="1" hidden="1">
      <c r="A2567" s="238" t="s">
        <v>6954</v>
      </c>
      <c r="B2567" s="35" t="s">
        <v>5110</v>
      </c>
      <c r="C2567" s="20">
        <v>1952</v>
      </c>
      <c r="D2567" s="74"/>
      <c r="E2567" s="21" t="s">
        <v>571</v>
      </c>
      <c r="F2567" s="20">
        <v>3</v>
      </c>
      <c r="G2567" s="20">
        <v>5</v>
      </c>
      <c r="H2567" s="58">
        <v>2790</v>
      </c>
      <c r="I2567" s="58">
        <v>2648.3</v>
      </c>
      <c r="J2567" s="58">
        <v>2185.1</v>
      </c>
      <c r="K2567" s="54">
        <v>67</v>
      </c>
      <c r="L2567" s="58">
        <v>4722298.5</v>
      </c>
      <c r="M2567" s="239">
        <v>2020</v>
      </c>
    </row>
    <row r="2568" spans="1:13" s="216" customFormat="1" hidden="1">
      <c r="A2568" s="238" t="s">
        <v>6955</v>
      </c>
      <c r="B2568" s="35" t="s">
        <v>5099</v>
      </c>
      <c r="C2568" s="20">
        <v>1956</v>
      </c>
      <c r="D2568" s="74"/>
      <c r="E2568" s="21" t="s">
        <v>571</v>
      </c>
      <c r="F2568" s="20">
        <v>2</v>
      </c>
      <c r="G2568" s="20">
        <v>2</v>
      </c>
      <c r="H2568" s="58">
        <v>555.1</v>
      </c>
      <c r="I2568" s="58">
        <v>432.1</v>
      </c>
      <c r="J2568" s="58">
        <v>396.7</v>
      </c>
      <c r="K2568" s="54">
        <v>24</v>
      </c>
      <c r="L2568" s="215">
        <v>2343047.34</v>
      </c>
      <c r="M2568" s="239">
        <v>2020</v>
      </c>
    </row>
    <row r="2569" spans="1:13" s="216" customFormat="1" hidden="1">
      <c r="A2569" s="238" t="s">
        <v>6956</v>
      </c>
      <c r="B2569" s="35" t="s">
        <v>5100</v>
      </c>
      <c r="C2569" s="20">
        <v>1954</v>
      </c>
      <c r="D2569" s="74"/>
      <c r="E2569" s="21" t="s">
        <v>62</v>
      </c>
      <c r="F2569" s="20">
        <v>3</v>
      </c>
      <c r="G2569" s="20">
        <v>4</v>
      </c>
      <c r="H2569" s="58">
        <v>2645</v>
      </c>
      <c r="I2569" s="58">
        <v>2380.5</v>
      </c>
      <c r="J2569" s="58">
        <v>1968.1</v>
      </c>
      <c r="K2569" s="54">
        <v>59</v>
      </c>
      <c r="L2569" s="215">
        <v>2587856.66</v>
      </c>
      <c r="M2569" s="239">
        <v>2020</v>
      </c>
    </row>
    <row r="2570" spans="1:13" s="216" customFormat="1" hidden="1">
      <c r="A2570" s="238" t="s">
        <v>6957</v>
      </c>
      <c r="B2570" s="35" t="s">
        <v>5101</v>
      </c>
      <c r="C2570" s="20">
        <v>1954</v>
      </c>
      <c r="D2570" s="74"/>
      <c r="E2570" s="21" t="s">
        <v>571</v>
      </c>
      <c r="F2570" s="20">
        <v>2</v>
      </c>
      <c r="G2570" s="20">
        <v>2</v>
      </c>
      <c r="H2570" s="58">
        <v>845.8</v>
      </c>
      <c r="I2570" s="58">
        <v>761.22</v>
      </c>
      <c r="J2570" s="58">
        <v>717.9</v>
      </c>
      <c r="K2570" s="54">
        <v>11</v>
      </c>
      <c r="L2570" s="215">
        <v>406357.82</v>
      </c>
      <c r="M2570" s="239">
        <v>2020</v>
      </c>
    </row>
    <row r="2571" spans="1:13" s="216" customFormat="1" hidden="1">
      <c r="A2571" s="238" t="s">
        <v>6958</v>
      </c>
      <c r="B2571" s="259" t="s">
        <v>2729</v>
      </c>
      <c r="C2571" s="238">
        <v>1954</v>
      </c>
      <c r="D2571" s="278"/>
      <c r="E2571" s="239" t="s">
        <v>571</v>
      </c>
      <c r="F2571" s="238">
        <v>2</v>
      </c>
      <c r="G2571" s="238">
        <v>2</v>
      </c>
      <c r="H2571" s="215">
        <v>830.8</v>
      </c>
      <c r="I2571" s="215">
        <v>777.6</v>
      </c>
      <c r="J2571" s="215">
        <v>777.6</v>
      </c>
      <c r="K2571" s="304">
        <v>31</v>
      </c>
      <c r="L2571" s="215">
        <v>83409.27</v>
      </c>
      <c r="M2571" s="239">
        <v>2020</v>
      </c>
    </row>
    <row r="2572" spans="1:13" s="216" customFormat="1" hidden="1">
      <c r="A2572" s="238" t="s">
        <v>6959</v>
      </c>
      <c r="B2572" s="259" t="s">
        <v>8277</v>
      </c>
      <c r="C2572" s="238">
        <v>1956</v>
      </c>
      <c r="D2572" s="278"/>
      <c r="E2572" s="239" t="s">
        <v>571</v>
      </c>
      <c r="F2572" s="238">
        <v>2</v>
      </c>
      <c r="G2572" s="238">
        <v>2</v>
      </c>
      <c r="H2572" s="215">
        <v>786.4</v>
      </c>
      <c r="I2572" s="215">
        <v>707.76</v>
      </c>
      <c r="J2572" s="215">
        <v>448.8</v>
      </c>
      <c r="K2572" s="304">
        <v>26</v>
      </c>
      <c r="L2572" s="215">
        <v>1646092.72</v>
      </c>
      <c r="M2572" s="239">
        <v>2020</v>
      </c>
    </row>
    <row r="2573" spans="1:13" s="216" customFormat="1" hidden="1">
      <c r="A2573" s="238" t="s">
        <v>6960</v>
      </c>
      <c r="B2573" s="259" t="s">
        <v>8278</v>
      </c>
      <c r="C2573" s="238">
        <v>1956</v>
      </c>
      <c r="D2573" s="278"/>
      <c r="E2573" s="239" t="s">
        <v>571</v>
      </c>
      <c r="F2573" s="238">
        <v>2</v>
      </c>
      <c r="G2573" s="238">
        <v>2</v>
      </c>
      <c r="H2573" s="215">
        <v>669.4</v>
      </c>
      <c r="I2573" s="215">
        <v>502.2</v>
      </c>
      <c r="J2573" s="215">
        <v>502.2</v>
      </c>
      <c r="K2573" s="304">
        <v>20</v>
      </c>
      <c r="L2573" s="215">
        <v>34386.199999999997</v>
      </c>
      <c r="M2573" s="239">
        <v>2020</v>
      </c>
    </row>
    <row r="2574" spans="1:13" s="216" customFormat="1" hidden="1">
      <c r="A2574" s="238" t="s">
        <v>6961</v>
      </c>
      <c r="B2574" s="259" t="s">
        <v>2732</v>
      </c>
      <c r="C2574" s="238">
        <v>1955</v>
      </c>
      <c r="D2574" s="278"/>
      <c r="E2574" s="239" t="s">
        <v>62</v>
      </c>
      <c r="F2574" s="238">
        <v>2</v>
      </c>
      <c r="G2574" s="238">
        <v>1</v>
      </c>
      <c r="H2574" s="215">
        <v>412.7</v>
      </c>
      <c r="I2574" s="215">
        <v>381.5</v>
      </c>
      <c r="J2574" s="215">
        <v>334.6</v>
      </c>
      <c r="K2574" s="304">
        <v>14</v>
      </c>
      <c r="L2574" s="215">
        <v>24752.76</v>
      </c>
      <c r="M2574" s="239">
        <v>2020</v>
      </c>
    </row>
    <row r="2575" spans="1:13" s="216" customFormat="1" hidden="1">
      <c r="A2575" s="238" t="s">
        <v>6962</v>
      </c>
      <c r="B2575" s="259" t="s">
        <v>2734</v>
      </c>
      <c r="C2575" s="238">
        <v>1955</v>
      </c>
      <c r="D2575" s="278"/>
      <c r="E2575" s="239" t="s">
        <v>62</v>
      </c>
      <c r="F2575" s="238">
        <v>2</v>
      </c>
      <c r="G2575" s="238">
        <v>1</v>
      </c>
      <c r="H2575" s="215">
        <v>448.7</v>
      </c>
      <c r="I2575" s="215">
        <v>389.4</v>
      </c>
      <c r="J2575" s="215">
        <v>389.4</v>
      </c>
      <c r="K2575" s="304">
        <v>17</v>
      </c>
      <c r="L2575" s="215">
        <v>797789.3</v>
      </c>
      <c r="M2575" s="239">
        <v>2020</v>
      </c>
    </row>
    <row r="2576" spans="1:13" s="216" customFormat="1" hidden="1">
      <c r="A2576" s="238" t="s">
        <v>6963</v>
      </c>
      <c r="B2576" s="259" t="s">
        <v>2736</v>
      </c>
      <c r="C2576" s="238">
        <v>1956</v>
      </c>
      <c r="D2576" s="278"/>
      <c r="E2576" s="239" t="s">
        <v>62</v>
      </c>
      <c r="F2576" s="238">
        <v>2</v>
      </c>
      <c r="G2576" s="238">
        <v>2</v>
      </c>
      <c r="H2576" s="215">
        <v>835.8</v>
      </c>
      <c r="I2576" s="215">
        <v>782.2</v>
      </c>
      <c r="J2576" s="215">
        <v>782.2</v>
      </c>
      <c r="K2576" s="304">
        <v>18</v>
      </c>
      <c r="L2576" s="215">
        <v>87920.81</v>
      </c>
      <c r="M2576" s="239">
        <v>2020</v>
      </c>
    </row>
    <row r="2577" spans="1:13" s="216" customFormat="1" hidden="1">
      <c r="A2577" s="238" t="s">
        <v>6964</v>
      </c>
      <c r="B2577" s="35" t="s">
        <v>5102</v>
      </c>
      <c r="C2577" s="238">
        <v>1951</v>
      </c>
      <c r="D2577" s="211"/>
      <c r="E2577" s="239" t="s">
        <v>571</v>
      </c>
      <c r="F2577" s="238">
        <v>2</v>
      </c>
      <c r="G2577" s="238">
        <v>2</v>
      </c>
      <c r="H2577" s="215">
        <v>773.1</v>
      </c>
      <c r="I2577" s="215">
        <v>695.79</v>
      </c>
      <c r="J2577" s="215">
        <v>447.3</v>
      </c>
      <c r="K2577" s="304">
        <v>24</v>
      </c>
      <c r="L2577" s="215">
        <v>2969373.93</v>
      </c>
      <c r="M2577" s="239">
        <v>2020</v>
      </c>
    </row>
    <row r="2578" spans="1:13" s="216" customFormat="1" hidden="1">
      <c r="A2578" s="238" t="s">
        <v>6965</v>
      </c>
      <c r="B2578" s="35" t="s">
        <v>5103</v>
      </c>
      <c r="C2578" s="238">
        <v>1951</v>
      </c>
      <c r="D2578" s="211"/>
      <c r="E2578" s="239" t="s">
        <v>571</v>
      </c>
      <c r="F2578" s="238">
        <v>2</v>
      </c>
      <c r="G2578" s="238">
        <v>2</v>
      </c>
      <c r="H2578" s="215">
        <v>838.2</v>
      </c>
      <c r="I2578" s="215">
        <v>780.9</v>
      </c>
      <c r="J2578" s="215">
        <v>780.9</v>
      </c>
      <c r="K2578" s="304">
        <v>29</v>
      </c>
      <c r="L2578" s="215">
        <v>394069.99</v>
      </c>
      <c r="M2578" s="239">
        <v>2020</v>
      </c>
    </row>
    <row r="2579" spans="1:13" s="216" customFormat="1" hidden="1">
      <c r="A2579" s="238" t="s">
        <v>6966</v>
      </c>
      <c r="B2579" s="259" t="s">
        <v>2740</v>
      </c>
      <c r="C2579" s="238">
        <v>1954</v>
      </c>
      <c r="D2579" s="278"/>
      <c r="E2579" s="239" t="s">
        <v>62</v>
      </c>
      <c r="F2579" s="238">
        <v>2</v>
      </c>
      <c r="G2579" s="238">
        <v>2</v>
      </c>
      <c r="H2579" s="215">
        <v>842</v>
      </c>
      <c r="I2579" s="215">
        <v>722.4</v>
      </c>
      <c r="J2579" s="215">
        <v>722.4</v>
      </c>
      <c r="K2579" s="304">
        <v>33</v>
      </c>
      <c r="L2579" s="215">
        <v>83203.23</v>
      </c>
      <c r="M2579" s="239">
        <v>2020</v>
      </c>
    </row>
    <row r="2580" spans="1:13" s="216" customFormat="1" hidden="1">
      <c r="A2580" s="238" t="s">
        <v>6967</v>
      </c>
      <c r="B2580" s="35" t="s">
        <v>5104</v>
      </c>
      <c r="C2580" s="20">
        <v>1954</v>
      </c>
      <c r="D2580" s="74"/>
      <c r="E2580" s="21" t="s">
        <v>571</v>
      </c>
      <c r="F2580" s="20">
        <v>2</v>
      </c>
      <c r="G2580" s="20">
        <v>2</v>
      </c>
      <c r="H2580" s="58">
        <v>831.3</v>
      </c>
      <c r="I2580" s="58">
        <v>778.5</v>
      </c>
      <c r="J2580" s="58">
        <v>778.5</v>
      </c>
      <c r="K2580" s="54">
        <v>25</v>
      </c>
      <c r="L2580" s="215">
        <v>2158446.58</v>
      </c>
      <c r="M2580" s="239">
        <v>2020</v>
      </c>
    </row>
    <row r="2581" spans="1:13" s="216" customFormat="1" hidden="1">
      <c r="A2581" s="238" t="s">
        <v>6968</v>
      </c>
      <c r="B2581" s="35" t="s">
        <v>5105</v>
      </c>
      <c r="C2581" s="20">
        <v>1956</v>
      </c>
      <c r="D2581" s="74"/>
      <c r="E2581" s="21" t="s">
        <v>571</v>
      </c>
      <c r="F2581" s="20">
        <v>3</v>
      </c>
      <c r="G2581" s="20">
        <v>3</v>
      </c>
      <c r="H2581" s="58">
        <v>1425.9</v>
      </c>
      <c r="I2581" s="58">
        <v>1283.31</v>
      </c>
      <c r="J2581" s="58">
        <v>1278</v>
      </c>
      <c r="K2581" s="54">
        <v>34</v>
      </c>
      <c r="L2581" s="58">
        <v>4613849.55</v>
      </c>
      <c r="M2581" s="239">
        <v>2020</v>
      </c>
    </row>
    <row r="2582" spans="1:13" s="216" customFormat="1" hidden="1">
      <c r="A2582" s="238" t="s">
        <v>6969</v>
      </c>
      <c r="B2582" s="35" t="s">
        <v>5106</v>
      </c>
      <c r="C2582" s="20">
        <v>1953</v>
      </c>
      <c r="D2582" s="74"/>
      <c r="E2582" s="21" t="s">
        <v>571</v>
      </c>
      <c r="F2582" s="20">
        <v>3</v>
      </c>
      <c r="G2582" s="20">
        <v>3</v>
      </c>
      <c r="H2582" s="58">
        <v>1573.8</v>
      </c>
      <c r="I2582" s="58">
        <v>2152.5</v>
      </c>
      <c r="J2582" s="58">
        <v>1298.2</v>
      </c>
      <c r="K2582" s="54">
        <v>37</v>
      </c>
      <c r="L2582" s="58">
        <v>3670199.94</v>
      </c>
      <c r="M2582" s="239">
        <v>2020</v>
      </c>
    </row>
    <row r="2583" spans="1:13" s="216" customFormat="1" hidden="1">
      <c r="A2583" s="238" t="s">
        <v>6970</v>
      </c>
      <c r="B2583" s="35" t="s">
        <v>5107</v>
      </c>
      <c r="C2583" s="20">
        <v>1951</v>
      </c>
      <c r="D2583" s="74"/>
      <c r="E2583" s="21" t="s">
        <v>571</v>
      </c>
      <c r="F2583" s="20">
        <v>2</v>
      </c>
      <c r="G2583" s="20">
        <v>2</v>
      </c>
      <c r="H2583" s="58">
        <v>789.4</v>
      </c>
      <c r="I2583" s="58">
        <v>778.5</v>
      </c>
      <c r="J2583" s="58">
        <v>778.5</v>
      </c>
      <c r="K2583" s="54">
        <v>23</v>
      </c>
      <c r="L2583" s="58">
        <v>727529.47</v>
      </c>
      <c r="M2583" s="239">
        <v>2020</v>
      </c>
    </row>
    <row r="2584" spans="1:13" s="216" customFormat="1" hidden="1">
      <c r="A2584" s="238" t="s">
        <v>6971</v>
      </c>
      <c r="B2584" s="259" t="s">
        <v>2746</v>
      </c>
      <c r="C2584" s="238">
        <v>1956</v>
      </c>
      <c r="D2584" s="278"/>
      <c r="E2584" s="239" t="s">
        <v>62</v>
      </c>
      <c r="F2584" s="238">
        <v>2</v>
      </c>
      <c r="G2584" s="238">
        <v>2</v>
      </c>
      <c r="H2584" s="215">
        <v>696.1</v>
      </c>
      <c r="I2584" s="215">
        <v>635.70000000000005</v>
      </c>
      <c r="J2584" s="215">
        <v>383</v>
      </c>
      <c r="K2584" s="304">
        <v>27</v>
      </c>
      <c r="L2584" s="215">
        <v>249298.32</v>
      </c>
      <c r="M2584" s="239">
        <v>2020</v>
      </c>
    </row>
    <row r="2585" spans="1:13" s="216" customFormat="1" hidden="1">
      <c r="A2585" s="238" t="s">
        <v>6972</v>
      </c>
      <c r="B2585" s="259" t="s">
        <v>2748</v>
      </c>
      <c r="C2585" s="238">
        <v>1956</v>
      </c>
      <c r="D2585" s="278"/>
      <c r="E2585" s="239" t="s">
        <v>62</v>
      </c>
      <c r="F2585" s="238">
        <v>2</v>
      </c>
      <c r="G2585" s="238">
        <v>2</v>
      </c>
      <c r="H2585" s="215">
        <v>705</v>
      </c>
      <c r="I2585" s="215">
        <v>680.7</v>
      </c>
      <c r="J2585" s="215">
        <v>48.6</v>
      </c>
      <c r="K2585" s="304">
        <v>33</v>
      </c>
      <c r="L2585" s="215">
        <v>236883.32</v>
      </c>
      <c r="M2585" s="239">
        <v>2020</v>
      </c>
    </row>
    <row r="2586" spans="1:13" s="216" customFormat="1" hidden="1">
      <c r="A2586" s="238" t="s">
        <v>6973</v>
      </c>
      <c r="B2586" s="259" t="s">
        <v>2750</v>
      </c>
      <c r="C2586" s="238">
        <v>1957</v>
      </c>
      <c r="D2586" s="278"/>
      <c r="E2586" s="239" t="s">
        <v>62</v>
      </c>
      <c r="F2586" s="238">
        <v>2</v>
      </c>
      <c r="G2586" s="238">
        <v>2</v>
      </c>
      <c r="H2586" s="215">
        <v>828</v>
      </c>
      <c r="I2586" s="215">
        <v>580.5</v>
      </c>
      <c r="J2586" s="215">
        <v>580.5</v>
      </c>
      <c r="K2586" s="304">
        <v>18</v>
      </c>
      <c r="L2586" s="215">
        <v>565796.79</v>
      </c>
      <c r="M2586" s="239">
        <v>2020</v>
      </c>
    </row>
    <row r="2587" spans="1:13" s="216" customFormat="1" hidden="1">
      <c r="A2587" s="238" t="s">
        <v>6974</v>
      </c>
      <c r="B2587" s="259" t="s">
        <v>2752</v>
      </c>
      <c r="C2587" s="238">
        <v>1960</v>
      </c>
      <c r="D2587" s="278"/>
      <c r="E2587" s="239" t="s">
        <v>3277</v>
      </c>
      <c r="F2587" s="238">
        <v>3</v>
      </c>
      <c r="G2587" s="238">
        <v>3</v>
      </c>
      <c r="H2587" s="215">
        <v>3070</v>
      </c>
      <c r="I2587" s="215">
        <v>1660.5</v>
      </c>
      <c r="J2587" s="215">
        <v>668.2</v>
      </c>
      <c r="K2587" s="304">
        <v>49</v>
      </c>
      <c r="L2587" s="215">
        <v>3441632.4759999998</v>
      </c>
      <c r="M2587" s="239">
        <v>2020</v>
      </c>
    </row>
    <row r="2588" spans="1:13" s="216" customFormat="1" hidden="1">
      <c r="A2588" s="238" t="s">
        <v>6975</v>
      </c>
      <c r="B2588" s="259" t="s">
        <v>2754</v>
      </c>
      <c r="C2588" s="238">
        <v>1962</v>
      </c>
      <c r="D2588" s="278"/>
      <c r="E2588" s="239" t="s">
        <v>3277</v>
      </c>
      <c r="F2588" s="238">
        <v>3</v>
      </c>
      <c r="G2588" s="238">
        <v>3</v>
      </c>
      <c r="H2588" s="215">
        <v>2823.3</v>
      </c>
      <c r="I2588" s="215">
        <v>1496.1</v>
      </c>
      <c r="J2588" s="215">
        <v>1420.1999999999998</v>
      </c>
      <c r="K2588" s="304">
        <v>56</v>
      </c>
      <c r="L2588" s="215">
        <v>47313.05</v>
      </c>
      <c r="M2588" s="239">
        <v>2020</v>
      </c>
    </row>
    <row r="2589" spans="1:13" s="216" customFormat="1" hidden="1">
      <c r="A2589" s="238" t="s">
        <v>6976</v>
      </c>
      <c r="B2589" s="259" t="s">
        <v>2757</v>
      </c>
      <c r="C2589" s="238">
        <v>1955</v>
      </c>
      <c r="D2589" s="278"/>
      <c r="E2589" s="239" t="s">
        <v>62</v>
      </c>
      <c r="F2589" s="238">
        <v>4</v>
      </c>
      <c r="G2589" s="238">
        <v>4</v>
      </c>
      <c r="H2589" s="215">
        <v>3352.24</v>
      </c>
      <c r="I2589" s="215">
        <v>2043.3</v>
      </c>
      <c r="J2589" s="215">
        <v>1395.7</v>
      </c>
      <c r="K2589" s="304">
        <v>71</v>
      </c>
      <c r="L2589" s="215">
        <v>5779724.7505999999</v>
      </c>
      <c r="M2589" s="239">
        <v>2020</v>
      </c>
    </row>
    <row r="2590" spans="1:13" s="216" customFormat="1" hidden="1">
      <c r="A2590" s="238" t="s">
        <v>6977</v>
      </c>
      <c r="B2590" s="259" t="s">
        <v>2759</v>
      </c>
      <c r="C2590" s="238">
        <v>1955</v>
      </c>
      <c r="D2590" s="278"/>
      <c r="E2590" s="239" t="s">
        <v>62</v>
      </c>
      <c r="F2590" s="238">
        <v>2</v>
      </c>
      <c r="G2590" s="238">
        <v>2</v>
      </c>
      <c r="H2590" s="215">
        <v>1250.0999999999999</v>
      </c>
      <c r="I2590" s="215">
        <v>641.20000000000005</v>
      </c>
      <c r="J2590" s="215">
        <v>398.2</v>
      </c>
      <c r="K2590" s="304">
        <v>30</v>
      </c>
      <c r="L2590" s="215">
        <v>3419787.19</v>
      </c>
      <c r="M2590" s="239">
        <v>2020</v>
      </c>
    </row>
    <row r="2591" spans="1:13" s="216" customFormat="1" hidden="1">
      <c r="A2591" s="238" t="s">
        <v>6978</v>
      </c>
      <c r="B2591" s="259" t="s">
        <v>2761</v>
      </c>
      <c r="C2591" s="238">
        <v>1952</v>
      </c>
      <c r="D2591" s="278"/>
      <c r="E2591" s="239" t="s">
        <v>3277</v>
      </c>
      <c r="F2591" s="238">
        <v>3</v>
      </c>
      <c r="G2591" s="238">
        <v>2</v>
      </c>
      <c r="H2591" s="215">
        <v>2691.1</v>
      </c>
      <c r="I2591" s="215">
        <v>1720.7</v>
      </c>
      <c r="J2591" s="215">
        <v>457.9</v>
      </c>
      <c r="K2591" s="304">
        <v>25</v>
      </c>
      <c r="L2591" s="215">
        <v>1640196.5638000001</v>
      </c>
      <c r="M2591" s="239">
        <v>2020</v>
      </c>
    </row>
    <row r="2592" spans="1:13" s="216" customFormat="1" hidden="1">
      <c r="A2592" s="238" t="s">
        <v>6979</v>
      </c>
      <c r="B2592" s="259" t="s">
        <v>4058</v>
      </c>
      <c r="C2592" s="238">
        <v>1949</v>
      </c>
      <c r="D2592" s="278"/>
      <c r="E2592" s="239" t="s">
        <v>576</v>
      </c>
      <c r="F2592" s="238">
        <v>2</v>
      </c>
      <c r="G2592" s="238">
        <v>2</v>
      </c>
      <c r="H2592" s="215">
        <v>416.1</v>
      </c>
      <c r="I2592" s="215">
        <v>416.1</v>
      </c>
      <c r="J2592" s="215">
        <v>416.1</v>
      </c>
      <c r="K2592" s="304">
        <v>14</v>
      </c>
      <c r="L2592" s="215">
        <v>186763.59</v>
      </c>
      <c r="M2592" s="239">
        <v>2020</v>
      </c>
    </row>
    <row r="2593" spans="1:13" s="216" customFormat="1" hidden="1">
      <c r="A2593" s="238" t="s">
        <v>6980</v>
      </c>
      <c r="B2593" s="259" t="s">
        <v>4059</v>
      </c>
      <c r="C2593" s="238">
        <v>1928</v>
      </c>
      <c r="D2593" s="278"/>
      <c r="E2593" s="239" t="s">
        <v>10</v>
      </c>
      <c r="F2593" s="238">
        <v>2</v>
      </c>
      <c r="G2593" s="238">
        <v>2</v>
      </c>
      <c r="H2593" s="215">
        <v>401.5</v>
      </c>
      <c r="I2593" s="215">
        <v>401.5</v>
      </c>
      <c r="J2593" s="215">
        <v>401.5</v>
      </c>
      <c r="K2593" s="304">
        <v>21</v>
      </c>
      <c r="L2593" s="215">
        <v>106019.17</v>
      </c>
      <c r="M2593" s="239">
        <v>2020</v>
      </c>
    </row>
    <row r="2594" spans="1:13" s="216" customFormat="1" hidden="1">
      <c r="A2594" s="238" t="s">
        <v>6981</v>
      </c>
      <c r="B2594" s="259" t="s">
        <v>4060</v>
      </c>
      <c r="C2594" s="238">
        <v>1912</v>
      </c>
      <c r="D2594" s="278"/>
      <c r="E2594" s="239" t="s">
        <v>576</v>
      </c>
      <c r="F2594" s="238">
        <v>1</v>
      </c>
      <c r="G2594" s="238">
        <v>2</v>
      </c>
      <c r="H2594" s="215">
        <v>257</v>
      </c>
      <c r="I2594" s="215">
        <v>205.3</v>
      </c>
      <c r="J2594" s="215">
        <v>205.3</v>
      </c>
      <c r="K2594" s="304">
        <v>9</v>
      </c>
      <c r="L2594" s="215">
        <v>122904.29</v>
      </c>
      <c r="M2594" s="239">
        <v>2020</v>
      </c>
    </row>
    <row r="2595" spans="1:13" s="216" customFormat="1" hidden="1">
      <c r="A2595" s="238" t="s">
        <v>6982</v>
      </c>
      <c r="B2595" s="259" t="s">
        <v>4061</v>
      </c>
      <c r="C2595" s="238">
        <v>1907</v>
      </c>
      <c r="D2595" s="278"/>
      <c r="E2595" s="239" t="s">
        <v>576</v>
      </c>
      <c r="F2595" s="238">
        <v>1</v>
      </c>
      <c r="G2595" s="238">
        <v>5</v>
      </c>
      <c r="H2595" s="215">
        <v>216.3</v>
      </c>
      <c r="I2595" s="215">
        <v>169.4</v>
      </c>
      <c r="J2595" s="215">
        <v>169.4</v>
      </c>
      <c r="K2595" s="304">
        <v>7</v>
      </c>
      <c r="L2595" s="215">
        <v>100355.41</v>
      </c>
      <c r="M2595" s="239">
        <v>2020</v>
      </c>
    </row>
    <row r="2596" spans="1:13" s="216" customFormat="1" hidden="1">
      <c r="A2596" s="238" t="s">
        <v>6983</v>
      </c>
      <c r="B2596" s="259" t="s">
        <v>4062</v>
      </c>
      <c r="C2596" s="238">
        <v>1900</v>
      </c>
      <c r="D2596" s="278"/>
      <c r="E2596" s="239" t="s">
        <v>576</v>
      </c>
      <c r="F2596" s="238">
        <v>1</v>
      </c>
      <c r="G2596" s="238">
        <v>5</v>
      </c>
      <c r="H2596" s="215">
        <v>147.19999999999999</v>
      </c>
      <c r="I2596" s="215">
        <v>129</v>
      </c>
      <c r="J2596" s="215">
        <v>129</v>
      </c>
      <c r="K2596" s="304">
        <v>5</v>
      </c>
      <c r="L2596" s="215">
        <v>15598.89</v>
      </c>
      <c r="M2596" s="239">
        <v>2020</v>
      </c>
    </row>
    <row r="2597" spans="1:13" s="216" customFormat="1" hidden="1">
      <c r="A2597" s="238" t="s">
        <v>6984</v>
      </c>
      <c r="B2597" s="35" t="s">
        <v>5108</v>
      </c>
      <c r="C2597" s="238">
        <v>1939</v>
      </c>
      <c r="D2597" s="211"/>
      <c r="E2597" s="239" t="s">
        <v>62</v>
      </c>
      <c r="F2597" s="238">
        <v>3</v>
      </c>
      <c r="G2597" s="238">
        <v>3</v>
      </c>
      <c r="H2597" s="215">
        <v>969.8</v>
      </c>
      <c r="I2597" s="215">
        <v>872.82</v>
      </c>
      <c r="J2597" s="215">
        <v>559.9</v>
      </c>
      <c r="K2597" s="304">
        <v>44</v>
      </c>
      <c r="L2597" s="215">
        <v>2947594.59</v>
      </c>
      <c r="M2597" s="239">
        <v>2020</v>
      </c>
    </row>
    <row r="2598" spans="1:13" s="216" customFormat="1" hidden="1">
      <c r="A2598" s="238" t="s">
        <v>6985</v>
      </c>
      <c r="B2598" s="259" t="s">
        <v>4063</v>
      </c>
      <c r="C2598" s="238">
        <v>1908</v>
      </c>
      <c r="D2598" s="278"/>
      <c r="E2598" s="239" t="s">
        <v>576</v>
      </c>
      <c r="F2598" s="238">
        <v>1</v>
      </c>
      <c r="G2598" s="238">
        <v>2</v>
      </c>
      <c r="H2598" s="215">
        <v>210.1</v>
      </c>
      <c r="I2598" s="215">
        <v>206.3</v>
      </c>
      <c r="J2598" s="215">
        <v>206.3</v>
      </c>
      <c r="K2598" s="304">
        <v>16</v>
      </c>
      <c r="L2598" s="215">
        <v>85173.209999999992</v>
      </c>
      <c r="M2598" s="239">
        <v>2020</v>
      </c>
    </row>
    <row r="2599" spans="1:13" s="216" customFormat="1" hidden="1">
      <c r="A2599" s="238" t="s">
        <v>6986</v>
      </c>
      <c r="B2599" s="259" t="s">
        <v>4064</v>
      </c>
      <c r="C2599" s="238">
        <v>1885</v>
      </c>
      <c r="D2599" s="278"/>
      <c r="E2599" s="239" t="s">
        <v>576</v>
      </c>
      <c r="F2599" s="238">
        <v>1</v>
      </c>
      <c r="G2599" s="238">
        <v>6</v>
      </c>
      <c r="H2599" s="215">
        <v>213</v>
      </c>
      <c r="I2599" s="215">
        <v>208.4</v>
      </c>
      <c r="J2599" s="215">
        <v>208.4</v>
      </c>
      <c r="K2599" s="304">
        <v>15</v>
      </c>
      <c r="L2599" s="215">
        <v>88454.090000000011</v>
      </c>
      <c r="M2599" s="239">
        <v>2020</v>
      </c>
    </row>
    <row r="2600" spans="1:13" s="216" customFormat="1" hidden="1">
      <c r="A2600" s="238" t="s">
        <v>6987</v>
      </c>
      <c r="B2600" s="259" t="s">
        <v>4065</v>
      </c>
      <c r="C2600" s="238">
        <v>1910</v>
      </c>
      <c r="D2600" s="278"/>
      <c r="E2600" s="239" t="s">
        <v>576</v>
      </c>
      <c r="F2600" s="238">
        <v>1</v>
      </c>
      <c r="G2600" s="238">
        <v>4</v>
      </c>
      <c r="H2600" s="215">
        <v>191.8</v>
      </c>
      <c r="I2600" s="215">
        <v>169</v>
      </c>
      <c r="J2600" s="215">
        <v>169</v>
      </c>
      <c r="K2600" s="304">
        <v>13</v>
      </c>
      <c r="L2600" s="215">
        <v>117322.91</v>
      </c>
      <c r="M2600" s="239">
        <v>2020</v>
      </c>
    </row>
    <row r="2601" spans="1:13" s="216" customFormat="1" hidden="1">
      <c r="A2601" s="238" t="s">
        <v>6988</v>
      </c>
      <c r="B2601" s="259" t="s">
        <v>4066</v>
      </c>
      <c r="C2601" s="238">
        <v>1955</v>
      </c>
      <c r="D2601" s="278"/>
      <c r="E2601" s="239" t="s">
        <v>10</v>
      </c>
      <c r="F2601" s="238">
        <v>2</v>
      </c>
      <c r="G2601" s="238">
        <v>2</v>
      </c>
      <c r="H2601" s="215">
        <v>438.7</v>
      </c>
      <c r="I2601" s="215">
        <v>389.6</v>
      </c>
      <c r="J2601" s="215">
        <v>389.6</v>
      </c>
      <c r="K2601" s="304">
        <v>14</v>
      </c>
      <c r="L2601" s="215">
        <v>27723.279999999999</v>
      </c>
      <c r="M2601" s="239">
        <v>2020</v>
      </c>
    </row>
    <row r="2602" spans="1:13" s="216" customFormat="1" hidden="1">
      <c r="A2602" s="238" t="s">
        <v>6989</v>
      </c>
      <c r="B2602" s="259" t="s">
        <v>4067</v>
      </c>
      <c r="C2602" s="238">
        <v>1902</v>
      </c>
      <c r="D2602" s="278"/>
      <c r="E2602" s="239" t="s">
        <v>576</v>
      </c>
      <c r="F2602" s="238">
        <v>1</v>
      </c>
      <c r="G2602" s="238">
        <v>4</v>
      </c>
      <c r="H2602" s="215">
        <v>178.7</v>
      </c>
      <c r="I2602" s="215">
        <v>178.7</v>
      </c>
      <c r="J2602" s="215">
        <v>178.7</v>
      </c>
      <c r="K2602" s="304">
        <v>13</v>
      </c>
      <c r="L2602" s="215">
        <v>101922.40999999999</v>
      </c>
      <c r="M2602" s="239">
        <v>2020</v>
      </c>
    </row>
    <row r="2603" spans="1:13" s="216" customFormat="1" hidden="1">
      <c r="A2603" s="238" t="s">
        <v>6990</v>
      </c>
      <c r="B2603" s="259" t="s">
        <v>4068</v>
      </c>
      <c r="C2603" s="238">
        <v>1914</v>
      </c>
      <c r="D2603" s="278"/>
      <c r="E2603" s="239" t="s">
        <v>576</v>
      </c>
      <c r="F2603" s="238">
        <v>1</v>
      </c>
      <c r="G2603" s="238">
        <v>3</v>
      </c>
      <c r="H2603" s="215">
        <v>166.3</v>
      </c>
      <c r="I2603" s="215">
        <v>156.30000000000001</v>
      </c>
      <c r="J2603" s="215">
        <v>156.30000000000001</v>
      </c>
      <c r="K2603" s="304">
        <v>6</v>
      </c>
      <c r="L2603" s="215">
        <v>115515.79000000001</v>
      </c>
      <c r="M2603" s="239">
        <v>2020</v>
      </c>
    </row>
    <row r="2604" spans="1:13" s="216" customFormat="1" hidden="1">
      <c r="A2604" s="238" t="s">
        <v>6991</v>
      </c>
      <c r="B2604" s="259" t="s">
        <v>4069</v>
      </c>
      <c r="C2604" s="238">
        <v>1946</v>
      </c>
      <c r="D2604" s="278"/>
      <c r="E2604" s="239" t="s">
        <v>576</v>
      </c>
      <c r="F2604" s="238">
        <v>2</v>
      </c>
      <c r="G2604" s="238">
        <v>2</v>
      </c>
      <c r="H2604" s="215">
        <v>474.1</v>
      </c>
      <c r="I2604" s="215">
        <v>474.1</v>
      </c>
      <c r="J2604" s="215">
        <v>474.1</v>
      </c>
      <c r="K2604" s="304">
        <v>20</v>
      </c>
      <c r="L2604" s="215">
        <v>191530.35</v>
      </c>
      <c r="M2604" s="239">
        <v>2020</v>
      </c>
    </row>
    <row r="2605" spans="1:13" s="216" customFormat="1" hidden="1">
      <c r="A2605" s="238" t="s">
        <v>6992</v>
      </c>
      <c r="B2605" s="259" t="s">
        <v>4070</v>
      </c>
      <c r="C2605" s="238">
        <v>1946</v>
      </c>
      <c r="D2605" s="278"/>
      <c r="E2605" s="239" t="s">
        <v>576</v>
      </c>
      <c r="F2605" s="238">
        <v>2</v>
      </c>
      <c r="G2605" s="238">
        <v>2</v>
      </c>
      <c r="H2605" s="215">
        <v>391.8</v>
      </c>
      <c r="I2605" s="215">
        <v>391.8</v>
      </c>
      <c r="J2605" s="215">
        <v>391.8</v>
      </c>
      <c r="K2605" s="304">
        <v>12</v>
      </c>
      <c r="L2605" s="215">
        <v>183233.37</v>
      </c>
      <c r="M2605" s="239">
        <v>2020</v>
      </c>
    </row>
    <row r="2606" spans="1:13" s="216" customFormat="1" hidden="1">
      <c r="A2606" s="238" t="s">
        <v>6993</v>
      </c>
      <c r="B2606" s="259" t="s">
        <v>4071</v>
      </c>
      <c r="C2606" s="238">
        <v>1904</v>
      </c>
      <c r="D2606" s="278"/>
      <c r="E2606" s="239" t="s">
        <v>571</v>
      </c>
      <c r="F2606" s="238">
        <v>2</v>
      </c>
      <c r="G2606" s="238">
        <v>1</v>
      </c>
      <c r="H2606" s="215">
        <v>475.8</v>
      </c>
      <c r="I2606" s="215">
        <v>475.8</v>
      </c>
      <c r="J2606" s="215">
        <v>404</v>
      </c>
      <c r="K2606" s="304">
        <v>12</v>
      </c>
      <c r="L2606" s="215">
        <v>170320.28</v>
      </c>
      <c r="M2606" s="239">
        <v>2020</v>
      </c>
    </row>
    <row r="2607" spans="1:13" s="216" customFormat="1" hidden="1">
      <c r="A2607" s="238" t="s">
        <v>6994</v>
      </c>
      <c r="B2607" s="259" t="s">
        <v>4072</v>
      </c>
      <c r="C2607" s="238">
        <v>1955</v>
      </c>
      <c r="D2607" s="278"/>
      <c r="E2607" s="239" t="s">
        <v>10</v>
      </c>
      <c r="F2607" s="238">
        <v>2</v>
      </c>
      <c r="G2607" s="238">
        <v>1</v>
      </c>
      <c r="H2607" s="215">
        <v>467.5</v>
      </c>
      <c r="I2607" s="215">
        <v>467.5</v>
      </c>
      <c r="J2607" s="215">
        <v>467.5</v>
      </c>
      <c r="K2607" s="304">
        <v>19</v>
      </c>
      <c r="L2607" s="215">
        <v>139575.58000000002</v>
      </c>
      <c r="M2607" s="239">
        <v>2020</v>
      </c>
    </row>
    <row r="2608" spans="1:13" s="216" customFormat="1" hidden="1">
      <c r="A2608" s="238" t="s">
        <v>6995</v>
      </c>
      <c r="B2608" s="35" t="s">
        <v>5109</v>
      </c>
      <c r="C2608" s="20">
        <v>1940</v>
      </c>
      <c r="D2608" s="20"/>
      <c r="E2608" s="21" t="s">
        <v>62</v>
      </c>
      <c r="F2608" s="20">
        <v>3</v>
      </c>
      <c r="G2608" s="20">
        <v>3</v>
      </c>
      <c r="H2608" s="58">
        <v>1008.3</v>
      </c>
      <c r="I2608" s="58">
        <v>907.47</v>
      </c>
      <c r="J2608" s="58">
        <v>533.20000000000005</v>
      </c>
      <c r="K2608" s="54">
        <v>25</v>
      </c>
      <c r="L2608" s="58">
        <v>5158581.5599999996</v>
      </c>
      <c r="M2608" s="239">
        <v>2020</v>
      </c>
    </row>
    <row r="2609" spans="1:13" s="216" customFormat="1" hidden="1">
      <c r="A2609" s="238" t="s">
        <v>6996</v>
      </c>
      <c r="B2609" s="259" t="s">
        <v>4073</v>
      </c>
      <c r="C2609" s="238">
        <v>1949</v>
      </c>
      <c r="D2609" s="278"/>
      <c r="E2609" s="239" t="s">
        <v>576</v>
      </c>
      <c r="F2609" s="238">
        <v>2</v>
      </c>
      <c r="G2609" s="238">
        <v>2</v>
      </c>
      <c r="H2609" s="215">
        <v>416</v>
      </c>
      <c r="I2609" s="215">
        <v>415</v>
      </c>
      <c r="J2609" s="215">
        <v>415</v>
      </c>
      <c r="K2609" s="304">
        <v>20</v>
      </c>
      <c r="L2609" s="215">
        <v>153466.56</v>
      </c>
      <c r="M2609" s="239">
        <v>2020</v>
      </c>
    </row>
    <row r="2610" spans="1:13" s="216" customFormat="1" hidden="1">
      <c r="A2610" s="238" t="s">
        <v>6997</v>
      </c>
      <c r="B2610" s="259" t="s">
        <v>4074</v>
      </c>
      <c r="C2610" s="238">
        <v>1949</v>
      </c>
      <c r="D2610" s="278"/>
      <c r="E2610" s="239" t="s">
        <v>576</v>
      </c>
      <c r="F2610" s="238">
        <v>1</v>
      </c>
      <c r="G2610" s="238">
        <v>2</v>
      </c>
      <c r="H2610" s="215">
        <v>213.4</v>
      </c>
      <c r="I2610" s="215">
        <v>205.6</v>
      </c>
      <c r="J2610" s="215">
        <v>205.6</v>
      </c>
      <c r="K2610" s="304">
        <v>12</v>
      </c>
      <c r="L2610" s="215">
        <v>108716.04999999999</v>
      </c>
      <c r="M2610" s="239">
        <v>2020</v>
      </c>
    </row>
    <row r="2611" spans="1:13" s="216" customFormat="1" hidden="1">
      <c r="A2611" s="238" t="s">
        <v>6998</v>
      </c>
      <c r="B2611" s="259" t="s">
        <v>4075</v>
      </c>
      <c r="C2611" s="238">
        <v>1954</v>
      </c>
      <c r="D2611" s="278"/>
      <c r="E2611" s="239" t="s">
        <v>10</v>
      </c>
      <c r="F2611" s="238">
        <v>2</v>
      </c>
      <c r="G2611" s="238">
        <v>2</v>
      </c>
      <c r="H2611" s="215">
        <v>387</v>
      </c>
      <c r="I2611" s="215">
        <v>386.6</v>
      </c>
      <c r="J2611" s="215">
        <v>386.6</v>
      </c>
      <c r="K2611" s="304">
        <v>16</v>
      </c>
      <c r="L2611" s="215">
        <v>189647.56999999998</v>
      </c>
      <c r="M2611" s="239">
        <v>2020</v>
      </c>
    </row>
    <row r="2612" spans="1:13" s="216" customFormat="1" hidden="1">
      <c r="A2612" s="238" t="s">
        <v>6999</v>
      </c>
      <c r="B2612" s="259" t="s">
        <v>4076</v>
      </c>
      <c r="C2612" s="238">
        <v>1953</v>
      </c>
      <c r="D2612" s="278"/>
      <c r="E2612" s="239" t="s">
        <v>571</v>
      </c>
      <c r="F2612" s="238">
        <v>2</v>
      </c>
      <c r="G2612" s="238">
        <v>2</v>
      </c>
      <c r="H2612" s="215">
        <v>396.9</v>
      </c>
      <c r="I2612" s="215">
        <v>379.7</v>
      </c>
      <c r="J2612" s="215">
        <v>379.7</v>
      </c>
      <c r="K2612" s="304">
        <v>15</v>
      </c>
      <c r="L2612" s="215">
        <v>162991.46999999997</v>
      </c>
      <c r="M2612" s="239">
        <v>2020</v>
      </c>
    </row>
    <row r="2613" spans="1:13" s="216" customFormat="1" hidden="1">
      <c r="A2613" s="238" t="s">
        <v>7000</v>
      </c>
      <c r="B2613" s="259" t="s">
        <v>4077</v>
      </c>
      <c r="C2613" s="238">
        <v>1953</v>
      </c>
      <c r="D2613" s="278"/>
      <c r="E2613" s="239" t="s">
        <v>10</v>
      </c>
      <c r="F2613" s="238">
        <v>2</v>
      </c>
      <c r="G2613" s="238">
        <v>2</v>
      </c>
      <c r="H2613" s="215">
        <v>383.6</v>
      </c>
      <c r="I2613" s="215">
        <v>383.6</v>
      </c>
      <c r="J2613" s="215">
        <v>383.6</v>
      </c>
      <c r="K2613" s="304">
        <v>14</v>
      </c>
      <c r="L2613" s="215">
        <v>157518.79999999999</v>
      </c>
      <c r="M2613" s="239">
        <v>2020</v>
      </c>
    </row>
    <row r="2614" spans="1:13" s="216" customFormat="1" hidden="1">
      <c r="A2614" s="238" t="s">
        <v>7001</v>
      </c>
      <c r="B2614" s="259" t="s">
        <v>2765</v>
      </c>
      <c r="C2614" s="238">
        <v>1952</v>
      </c>
      <c r="D2614" s="278"/>
      <c r="E2614" s="239" t="s">
        <v>10</v>
      </c>
      <c r="F2614" s="238">
        <v>2</v>
      </c>
      <c r="G2614" s="238">
        <v>2</v>
      </c>
      <c r="H2614" s="215">
        <v>391</v>
      </c>
      <c r="I2614" s="215">
        <v>269.3</v>
      </c>
      <c r="J2614" s="215">
        <v>215.2</v>
      </c>
      <c r="K2614" s="304">
        <v>18</v>
      </c>
      <c r="L2614" s="215">
        <v>1283591.83</v>
      </c>
      <c r="M2614" s="239">
        <v>2020</v>
      </c>
    </row>
    <row r="2615" spans="1:13" s="216" customFormat="1" hidden="1">
      <c r="A2615" s="238" t="s">
        <v>7002</v>
      </c>
      <c r="B2615" s="259" t="s">
        <v>4078</v>
      </c>
      <c r="C2615" s="238">
        <v>1954</v>
      </c>
      <c r="D2615" s="278"/>
      <c r="E2615" s="239" t="s">
        <v>10</v>
      </c>
      <c r="F2615" s="238">
        <v>2</v>
      </c>
      <c r="G2615" s="238">
        <v>1</v>
      </c>
      <c r="H2615" s="215">
        <v>506.3</v>
      </c>
      <c r="I2615" s="215">
        <v>454.4</v>
      </c>
      <c r="J2615" s="215">
        <v>454.4</v>
      </c>
      <c r="K2615" s="304">
        <v>16</v>
      </c>
      <c r="L2615" s="215">
        <v>197752.22</v>
      </c>
      <c r="M2615" s="239">
        <v>2020</v>
      </c>
    </row>
    <row r="2616" spans="1:13" s="216" customFormat="1" hidden="1">
      <c r="A2616" s="238" t="s">
        <v>7003</v>
      </c>
      <c r="B2616" s="259" t="s">
        <v>4079</v>
      </c>
      <c r="C2616" s="238">
        <v>1954</v>
      </c>
      <c r="D2616" s="278"/>
      <c r="E2616" s="239" t="s">
        <v>571</v>
      </c>
      <c r="F2616" s="238">
        <v>2</v>
      </c>
      <c r="G2616" s="238">
        <v>1</v>
      </c>
      <c r="H2616" s="215">
        <v>497.4</v>
      </c>
      <c r="I2616" s="215">
        <v>465.9</v>
      </c>
      <c r="J2616" s="215">
        <v>465.9</v>
      </c>
      <c r="K2616" s="304">
        <v>21</v>
      </c>
      <c r="L2616" s="215">
        <v>198390.45</v>
      </c>
      <c r="M2616" s="239">
        <v>2020</v>
      </c>
    </row>
    <row r="2617" spans="1:13" s="216" customFormat="1" hidden="1">
      <c r="A2617" s="238" t="s">
        <v>7004</v>
      </c>
      <c r="B2617" s="259" t="s">
        <v>4080</v>
      </c>
      <c r="C2617" s="238">
        <v>1949</v>
      </c>
      <c r="D2617" s="278"/>
      <c r="E2617" s="239" t="s">
        <v>576</v>
      </c>
      <c r="F2617" s="238">
        <v>2</v>
      </c>
      <c r="G2617" s="238">
        <v>2</v>
      </c>
      <c r="H2617" s="215">
        <v>404.9</v>
      </c>
      <c r="I2617" s="215">
        <v>368.9</v>
      </c>
      <c r="J2617" s="215">
        <v>368.9</v>
      </c>
      <c r="K2617" s="304">
        <v>15</v>
      </c>
      <c r="L2617" s="215">
        <v>187980.21000000002</v>
      </c>
      <c r="M2617" s="239">
        <v>2020</v>
      </c>
    </row>
    <row r="2618" spans="1:13" s="216" customFormat="1" hidden="1">
      <c r="A2618" s="238" t="s">
        <v>7005</v>
      </c>
      <c r="B2618" s="259" t="s">
        <v>4081</v>
      </c>
      <c r="C2618" s="238">
        <v>1949</v>
      </c>
      <c r="D2618" s="278"/>
      <c r="E2618" s="239" t="s">
        <v>576</v>
      </c>
      <c r="F2618" s="238">
        <v>2</v>
      </c>
      <c r="G2618" s="238">
        <v>2</v>
      </c>
      <c r="H2618" s="215">
        <v>404.9</v>
      </c>
      <c r="I2618" s="215">
        <v>371.1</v>
      </c>
      <c r="J2618" s="215">
        <v>371.1</v>
      </c>
      <c r="K2618" s="304">
        <v>24</v>
      </c>
      <c r="L2618" s="215">
        <v>188020.09</v>
      </c>
      <c r="M2618" s="239">
        <v>2020</v>
      </c>
    </row>
    <row r="2619" spans="1:13" s="216" customFormat="1" hidden="1">
      <c r="A2619" s="243" t="s">
        <v>348</v>
      </c>
      <c r="B2619" s="266"/>
      <c r="C2619" s="239"/>
      <c r="D2619" s="239"/>
      <c r="E2619" s="239"/>
      <c r="F2619" s="245"/>
      <c r="G2619" s="245"/>
      <c r="H2619" s="214">
        <f>SUM(H2534:H2618)</f>
        <v>75296.58</v>
      </c>
      <c r="I2619" s="214">
        <f t="shared" ref="I2619:J2619" si="22">SUM(I2534:I2618)</f>
        <v>62687.17</v>
      </c>
      <c r="J2619" s="214">
        <f t="shared" si="22"/>
        <v>51258.999999999978</v>
      </c>
      <c r="K2619" s="245">
        <f>SUM(K2534:K2618)</f>
        <v>2044</v>
      </c>
      <c r="L2619" s="214">
        <f>SUM(L2534:L2618)</f>
        <v>77902859.386599958</v>
      </c>
      <c r="M2619" s="268"/>
    </row>
    <row r="2620" spans="1:13" s="216" customFormat="1" hidden="1">
      <c r="A2620" s="243" t="s">
        <v>349</v>
      </c>
      <c r="B2620" s="279"/>
      <c r="C2620" s="239"/>
      <c r="D2620" s="239"/>
      <c r="E2620" s="239"/>
      <c r="F2620" s="245"/>
      <c r="G2620" s="245"/>
      <c r="H2620" s="214"/>
      <c r="I2620" s="214"/>
      <c r="J2620" s="214"/>
      <c r="K2620" s="245"/>
      <c r="L2620" s="214"/>
      <c r="M2620" s="280"/>
    </row>
    <row r="2621" spans="1:13" s="216" customFormat="1" hidden="1">
      <c r="A2621" s="240" t="s">
        <v>7006</v>
      </c>
      <c r="B2621" s="211" t="s">
        <v>4082</v>
      </c>
      <c r="C2621" s="267">
        <v>1962</v>
      </c>
      <c r="D2621" s="267"/>
      <c r="E2621" s="239" t="s">
        <v>62</v>
      </c>
      <c r="F2621" s="281">
        <v>2</v>
      </c>
      <c r="G2621" s="281">
        <v>2</v>
      </c>
      <c r="H2621" s="272">
        <v>576.79999999999995</v>
      </c>
      <c r="I2621" s="272">
        <v>392.3</v>
      </c>
      <c r="J2621" s="272">
        <v>392.3</v>
      </c>
      <c r="K2621" s="281">
        <v>16</v>
      </c>
      <c r="L2621" s="215">
        <v>111704.43</v>
      </c>
      <c r="M2621" s="212">
        <v>2020</v>
      </c>
    </row>
    <row r="2622" spans="1:13" s="216" customFormat="1" hidden="1">
      <c r="A2622" s="260" t="s">
        <v>7007</v>
      </c>
      <c r="B2622" s="211" t="s">
        <v>4083</v>
      </c>
      <c r="C2622" s="267">
        <v>1962</v>
      </c>
      <c r="D2622" s="267"/>
      <c r="E2622" s="239" t="s">
        <v>62</v>
      </c>
      <c r="F2622" s="281">
        <v>2</v>
      </c>
      <c r="G2622" s="281">
        <v>2</v>
      </c>
      <c r="H2622" s="272">
        <v>576.79999999999995</v>
      </c>
      <c r="I2622" s="272">
        <v>370.1</v>
      </c>
      <c r="J2622" s="272">
        <v>370.1</v>
      </c>
      <c r="K2622" s="281">
        <v>15</v>
      </c>
      <c r="L2622" s="215">
        <v>103931.84</v>
      </c>
      <c r="M2622" s="212">
        <v>2020</v>
      </c>
    </row>
    <row r="2623" spans="1:13" s="216" customFormat="1" hidden="1">
      <c r="A2623" s="260" t="s">
        <v>7008</v>
      </c>
      <c r="B2623" s="211" t="s">
        <v>4084</v>
      </c>
      <c r="C2623" s="267">
        <v>1962</v>
      </c>
      <c r="D2623" s="267"/>
      <c r="E2623" s="239" t="s">
        <v>62</v>
      </c>
      <c r="F2623" s="281">
        <v>2</v>
      </c>
      <c r="G2623" s="281">
        <v>2</v>
      </c>
      <c r="H2623" s="272">
        <v>576.79999999999995</v>
      </c>
      <c r="I2623" s="272">
        <v>394.3</v>
      </c>
      <c r="J2623" s="272">
        <v>394.3</v>
      </c>
      <c r="K2623" s="281">
        <v>24</v>
      </c>
      <c r="L2623" s="215">
        <v>108114.79000000001</v>
      </c>
      <c r="M2623" s="212">
        <v>2020</v>
      </c>
    </row>
    <row r="2624" spans="1:13" s="216" customFormat="1" hidden="1">
      <c r="A2624" s="260" t="s">
        <v>7009</v>
      </c>
      <c r="B2624" s="35" t="s">
        <v>5111</v>
      </c>
      <c r="C2624" s="30">
        <v>1963</v>
      </c>
      <c r="D2624" s="30"/>
      <c r="E2624" s="21" t="s">
        <v>62</v>
      </c>
      <c r="F2624" s="31">
        <v>2</v>
      </c>
      <c r="G2624" s="31">
        <v>2</v>
      </c>
      <c r="H2624" s="32">
        <v>461</v>
      </c>
      <c r="I2624" s="32">
        <v>376.2</v>
      </c>
      <c r="J2624" s="32">
        <v>376.2</v>
      </c>
      <c r="K2624" s="31">
        <v>16</v>
      </c>
      <c r="L2624" s="58">
        <v>28641.040000000001</v>
      </c>
      <c r="M2624" s="212">
        <v>2020</v>
      </c>
    </row>
    <row r="2625" spans="1:13" s="216" customFormat="1" hidden="1">
      <c r="A2625" s="260" t="s">
        <v>7010</v>
      </c>
      <c r="B2625" s="211" t="s">
        <v>2768</v>
      </c>
      <c r="C2625" s="267">
        <v>1957</v>
      </c>
      <c r="D2625" s="267"/>
      <c r="E2625" s="239" t="s">
        <v>62</v>
      </c>
      <c r="F2625" s="281">
        <v>2</v>
      </c>
      <c r="G2625" s="281">
        <v>2</v>
      </c>
      <c r="H2625" s="272">
        <v>414.5</v>
      </c>
      <c r="I2625" s="272">
        <v>285</v>
      </c>
      <c r="J2625" s="272">
        <v>285</v>
      </c>
      <c r="K2625" s="281">
        <v>8</v>
      </c>
      <c r="L2625" s="215">
        <v>961726.93</v>
      </c>
      <c r="M2625" s="212">
        <v>2020</v>
      </c>
    </row>
    <row r="2626" spans="1:13" s="216" customFormat="1" hidden="1">
      <c r="A2626" s="260" t="s">
        <v>7011</v>
      </c>
      <c r="B2626" s="211" t="s">
        <v>1142</v>
      </c>
      <c r="C2626" s="267">
        <v>1954</v>
      </c>
      <c r="D2626" s="267"/>
      <c r="E2626" s="239" t="s">
        <v>62</v>
      </c>
      <c r="F2626" s="281">
        <v>2</v>
      </c>
      <c r="G2626" s="281">
        <v>2</v>
      </c>
      <c r="H2626" s="272">
        <v>674.1</v>
      </c>
      <c r="I2626" s="272">
        <v>547.4</v>
      </c>
      <c r="J2626" s="272">
        <v>547.4</v>
      </c>
      <c r="K2626" s="281">
        <v>15</v>
      </c>
      <c r="L2626" s="215">
        <v>120446.40000000001</v>
      </c>
      <c r="M2626" s="212">
        <v>2020</v>
      </c>
    </row>
    <row r="2627" spans="1:13" s="216" customFormat="1" hidden="1">
      <c r="A2627" s="260" t="s">
        <v>7012</v>
      </c>
      <c r="B2627" s="211" t="s">
        <v>1143</v>
      </c>
      <c r="C2627" s="267">
        <v>1955</v>
      </c>
      <c r="D2627" s="267"/>
      <c r="E2627" s="239" t="s">
        <v>62</v>
      </c>
      <c r="F2627" s="281">
        <v>2</v>
      </c>
      <c r="G2627" s="281">
        <v>2</v>
      </c>
      <c r="H2627" s="272">
        <v>665.8</v>
      </c>
      <c r="I2627" s="272">
        <v>636</v>
      </c>
      <c r="J2627" s="272">
        <v>636</v>
      </c>
      <c r="K2627" s="281">
        <v>21</v>
      </c>
      <c r="L2627" s="215">
        <v>58972.55</v>
      </c>
      <c r="M2627" s="212">
        <v>2020</v>
      </c>
    </row>
    <row r="2628" spans="1:13" s="216" customFormat="1" hidden="1">
      <c r="A2628" s="260" t="s">
        <v>7013</v>
      </c>
      <c r="B2628" s="211" t="s">
        <v>4085</v>
      </c>
      <c r="C2628" s="267">
        <v>1963</v>
      </c>
      <c r="D2628" s="267"/>
      <c r="E2628" s="239" t="s">
        <v>9</v>
      </c>
      <c r="F2628" s="281">
        <v>2</v>
      </c>
      <c r="G2628" s="281">
        <v>2</v>
      </c>
      <c r="H2628" s="272">
        <v>385</v>
      </c>
      <c r="I2628" s="272">
        <v>366.4</v>
      </c>
      <c r="J2628" s="272">
        <v>366.4</v>
      </c>
      <c r="K2628" s="281">
        <v>21</v>
      </c>
      <c r="L2628" s="215">
        <v>111819.058</v>
      </c>
      <c r="M2628" s="212">
        <v>2020</v>
      </c>
    </row>
    <row r="2629" spans="1:13" s="216" customFormat="1" hidden="1">
      <c r="A2629" s="260" t="s">
        <v>7014</v>
      </c>
      <c r="B2629" s="211" t="s">
        <v>4086</v>
      </c>
      <c r="C2629" s="267">
        <v>1960</v>
      </c>
      <c r="D2629" s="267"/>
      <c r="E2629" s="239" t="s">
        <v>62</v>
      </c>
      <c r="F2629" s="281">
        <v>2</v>
      </c>
      <c r="G2629" s="281">
        <v>2</v>
      </c>
      <c r="H2629" s="272">
        <v>371</v>
      </c>
      <c r="I2629" s="272">
        <v>368.1</v>
      </c>
      <c r="J2629" s="272">
        <v>368.1</v>
      </c>
      <c r="K2629" s="281">
        <v>8</v>
      </c>
      <c r="L2629" s="215">
        <v>82363.490000000005</v>
      </c>
      <c r="M2629" s="212">
        <v>2020</v>
      </c>
    </row>
    <row r="2630" spans="1:13" s="216" customFormat="1" hidden="1">
      <c r="A2630" s="260" t="s">
        <v>7015</v>
      </c>
      <c r="B2630" s="211" t="s">
        <v>4087</v>
      </c>
      <c r="C2630" s="267">
        <v>1960</v>
      </c>
      <c r="D2630" s="267"/>
      <c r="E2630" s="239" t="s">
        <v>62</v>
      </c>
      <c r="F2630" s="281">
        <v>2</v>
      </c>
      <c r="G2630" s="281">
        <v>2</v>
      </c>
      <c r="H2630" s="272">
        <v>376.8</v>
      </c>
      <c r="I2630" s="272">
        <v>360.1</v>
      </c>
      <c r="J2630" s="272">
        <v>360.1</v>
      </c>
      <c r="K2630" s="281">
        <v>18</v>
      </c>
      <c r="L2630" s="215">
        <v>82546.490000000005</v>
      </c>
      <c r="M2630" s="212">
        <v>2020</v>
      </c>
    </row>
    <row r="2631" spans="1:13" s="216" customFormat="1" hidden="1">
      <c r="A2631" s="260" t="s">
        <v>7016</v>
      </c>
      <c r="B2631" s="211" t="s">
        <v>4088</v>
      </c>
      <c r="C2631" s="267">
        <v>1960</v>
      </c>
      <c r="D2631" s="267"/>
      <c r="E2631" s="239" t="s">
        <v>9</v>
      </c>
      <c r="F2631" s="281">
        <v>2</v>
      </c>
      <c r="G2631" s="281">
        <v>2</v>
      </c>
      <c r="H2631" s="272">
        <v>460</v>
      </c>
      <c r="I2631" s="272">
        <v>416</v>
      </c>
      <c r="J2631" s="272">
        <v>416</v>
      </c>
      <c r="K2631" s="281">
        <v>23</v>
      </c>
      <c r="L2631" s="215">
        <v>54471.45</v>
      </c>
      <c r="M2631" s="212">
        <v>2020</v>
      </c>
    </row>
    <row r="2632" spans="1:13" s="216" customFormat="1" hidden="1">
      <c r="A2632" s="243" t="s">
        <v>566</v>
      </c>
      <c r="B2632" s="266"/>
      <c r="C2632" s="239"/>
      <c r="D2632" s="239"/>
      <c r="E2632" s="239"/>
      <c r="F2632" s="245"/>
      <c r="G2632" s="245"/>
      <c r="H2632" s="272">
        <f>SUM(H2621:H2631)</f>
        <v>5538.5999999999995</v>
      </c>
      <c r="I2632" s="272">
        <f t="shared" ref="I2632:J2632" si="23">SUM(I2621:I2631)</f>
        <v>4511.8999999999996</v>
      </c>
      <c r="J2632" s="272">
        <f t="shared" si="23"/>
        <v>4511.8999999999996</v>
      </c>
      <c r="K2632" s="281">
        <f>SUM(K2621:K2631)</f>
        <v>185</v>
      </c>
      <c r="L2632" s="272">
        <f>SUM(L2621:L2631)</f>
        <v>1824738.4679999999</v>
      </c>
      <c r="M2632" s="252"/>
    </row>
    <row r="2633" spans="1:13" s="216" customFormat="1" hidden="1">
      <c r="A2633" s="243" t="s">
        <v>352</v>
      </c>
      <c r="B2633" s="266"/>
      <c r="C2633" s="239"/>
      <c r="D2633" s="239"/>
      <c r="E2633" s="239"/>
      <c r="F2633" s="245"/>
      <c r="G2633" s="245"/>
      <c r="H2633" s="214"/>
      <c r="I2633" s="214"/>
      <c r="J2633" s="214"/>
      <c r="K2633" s="245"/>
      <c r="L2633" s="214"/>
      <c r="M2633" s="280"/>
    </row>
    <row r="2634" spans="1:13" s="216" customFormat="1" hidden="1">
      <c r="A2634" s="238" t="s">
        <v>7017</v>
      </c>
      <c r="B2634" s="259" t="s">
        <v>1144</v>
      </c>
      <c r="C2634" s="267">
        <v>1961</v>
      </c>
      <c r="D2634" s="267"/>
      <c r="E2634" s="239" t="s">
        <v>62</v>
      </c>
      <c r="F2634" s="281">
        <v>2</v>
      </c>
      <c r="G2634" s="281">
        <v>2</v>
      </c>
      <c r="H2634" s="272">
        <v>414.8</v>
      </c>
      <c r="I2634" s="272">
        <v>395.8</v>
      </c>
      <c r="J2634" s="272">
        <v>376.8</v>
      </c>
      <c r="K2634" s="281">
        <v>13</v>
      </c>
      <c r="L2634" s="215">
        <v>816069.03999999992</v>
      </c>
      <c r="M2634" s="212">
        <v>2020</v>
      </c>
    </row>
    <row r="2635" spans="1:13" s="216" customFormat="1" hidden="1">
      <c r="A2635" s="238" t="s">
        <v>7018</v>
      </c>
      <c r="B2635" s="35" t="s">
        <v>5112</v>
      </c>
      <c r="C2635" s="239">
        <v>1963</v>
      </c>
      <c r="D2635" s="239"/>
      <c r="E2635" s="239" t="s">
        <v>62</v>
      </c>
      <c r="F2635" s="239">
        <v>2</v>
      </c>
      <c r="G2635" s="239">
        <v>2</v>
      </c>
      <c r="H2635" s="214">
        <v>422.7</v>
      </c>
      <c r="I2635" s="214">
        <v>392.7</v>
      </c>
      <c r="J2635" s="214">
        <v>362.7</v>
      </c>
      <c r="K2635" s="245">
        <v>16</v>
      </c>
      <c r="L2635" s="214">
        <v>9243.6036000000004</v>
      </c>
      <c r="M2635" s="212">
        <v>2020</v>
      </c>
    </row>
    <row r="2636" spans="1:13" s="282" customFormat="1" hidden="1">
      <c r="A2636" s="238" t="s">
        <v>7019</v>
      </c>
      <c r="B2636" s="35" t="s">
        <v>5113</v>
      </c>
      <c r="C2636" s="239">
        <v>1978</v>
      </c>
      <c r="D2636" s="239"/>
      <c r="E2636" s="239" t="s">
        <v>571</v>
      </c>
      <c r="F2636" s="51">
        <v>3</v>
      </c>
      <c r="G2636" s="51">
        <v>3</v>
      </c>
      <c r="H2636" s="23">
        <v>1501.2</v>
      </c>
      <c r="I2636" s="23">
        <v>1482.53</v>
      </c>
      <c r="J2636" s="23">
        <v>1482.53</v>
      </c>
      <c r="K2636" s="22">
        <v>76</v>
      </c>
      <c r="L2636" s="214">
        <v>19333.054079999998</v>
      </c>
      <c r="M2636" s="212">
        <v>2020</v>
      </c>
    </row>
    <row r="2637" spans="1:13" s="216" customFormat="1" hidden="1">
      <c r="A2637" s="238" t="s">
        <v>7020</v>
      </c>
      <c r="B2637" s="74" t="s">
        <v>5114</v>
      </c>
      <c r="C2637" s="239">
        <v>1975</v>
      </c>
      <c r="D2637" s="239"/>
      <c r="E2637" s="239" t="s">
        <v>11</v>
      </c>
      <c r="F2637" s="51">
        <v>3</v>
      </c>
      <c r="G2637" s="51">
        <v>3</v>
      </c>
      <c r="H2637" s="23">
        <v>1501.2</v>
      </c>
      <c r="I2637" s="23">
        <v>1445.3</v>
      </c>
      <c r="J2637" s="23">
        <v>1445.3</v>
      </c>
      <c r="K2637" s="22">
        <v>58</v>
      </c>
      <c r="L2637" s="214">
        <v>19333.054079999998</v>
      </c>
      <c r="M2637" s="212">
        <v>2020</v>
      </c>
    </row>
    <row r="2638" spans="1:13" s="216" customFormat="1" hidden="1">
      <c r="A2638" s="238" t="s">
        <v>7021</v>
      </c>
      <c r="B2638" s="74" t="s">
        <v>5115</v>
      </c>
      <c r="C2638" s="239">
        <v>1962</v>
      </c>
      <c r="D2638" s="239"/>
      <c r="E2638" s="239" t="s">
        <v>62</v>
      </c>
      <c r="F2638" s="51">
        <v>2</v>
      </c>
      <c r="G2638" s="51">
        <v>2</v>
      </c>
      <c r="H2638" s="23">
        <v>848.9</v>
      </c>
      <c r="I2638" s="23">
        <v>772.7</v>
      </c>
      <c r="J2638" s="23">
        <v>581.1</v>
      </c>
      <c r="K2638" s="22">
        <v>31</v>
      </c>
      <c r="L2638" s="214">
        <v>1048993.1200000001</v>
      </c>
      <c r="M2638" s="212">
        <v>2020</v>
      </c>
    </row>
    <row r="2639" spans="1:13" s="216" customFormat="1" hidden="1">
      <c r="A2639" s="238" t="s">
        <v>7022</v>
      </c>
      <c r="B2639" s="74" t="s">
        <v>5116</v>
      </c>
      <c r="C2639" s="239">
        <v>1966</v>
      </c>
      <c r="D2639" s="239"/>
      <c r="E2639" s="239" t="s">
        <v>11</v>
      </c>
      <c r="F2639" s="51">
        <v>2</v>
      </c>
      <c r="G2639" s="51">
        <v>2</v>
      </c>
      <c r="H2639" s="23">
        <v>646.9</v>
      </c>
      <c r="I2639" s="23">
        <v>630.65</v>
      </c>
      <c r="J2639" s="23">
        <v>630.65</v>
      </c>
      <c r="K2639" s="22">
        <v>31</v>
      </c>
      <c r="L2639" s="214">
        <v>8331.0369599999995</v>
      </c>
      <c r="M2639" s="212">
        <v>2020</v>
      </c>
    </row>
    <row r="2640" spans="1:13" s="216" customFormat="1" hidden="1">
      <c r="A2640" s="238" t="s">
        <v>7023</v>
      </c>
      <c r="B2640" s="74" t="s">
        <v>5117</v>
      </c>
      <c r="C2640" s="239">
        <v>1965</v>
      </c>
      <c r="D2640" s="239"/>
      <c r="E2640" s="51" t="s">
        <v>9</v>
      </c>
      <c r="F2640" s="51">
        <v>2</v>
      </c>
      <c r="G2640" s="51">
        <v>2</v>
      </c>
      <c r="H2640" s="23">
        <v>710.8</v>
      </c>
      <c r="I2640" s="23">
        <v>709.6</v>
      </c>
      <c r="J2640" s="23">
        <v>709.6</v>
      </c>
      <c r="K2640" s="22">
        <v>32</v>
      </c>
      <c r="L2640" s="214">
        <v>9153.9667199999985</v>
      </c>
      <c r="M2640" s="212">
        <v>2020</v>
      </c>
    </row>
    <row r="2641" spans="1:13" s="216" customFormat="1" hidden="1">
      <c r="A2641" s="238" t="s">
        <v>7024</v>
      </c>
      <c r="B2641" s="74" t="s">
        <v>5118</v>
      </c>
      <c r="C2641" s="239">
        <v>1970</v>
      </c>
      <c r="D2641" s="239"/>
      <c r="E2641" s="239" t="s">
        <v>11</v>
      </c>
      <c r="F2641" s="51">
        <v>2</v>
      </c>
      <c r="G2641" s="51">
        <v>2</v>
      </c>
      <c r="H2641" s="23">
        <v>719.2</v>
      </c>
      <c r="I2641" s="23">
        <v>719.2</v>
      </c>
      <c r="J2641" s="23">
        <v>719.2</v>
      </c>
      <c r="K2641" s="22">
        <v>32</v>
      </c>
      <c r="L2641" s="214">
        <v>9262.1452800000006</v>
      </c>
      <c r="M2641" s="212">
        <v>2020</v>
      </c>
    </row>
    <row r="2642" spans="1:13" s="216" customFormat="1" hidden="1">
      <c r="A2642" s="238" t="s">
        <v>7025</v>
      </c>
      <c r="B2642" s="259" t="s">
        <v>4089</v>
      </c>
      <c r="C2642" s="267">
        <v>1965</v>
      </c>
      <c r="D2642" s="267"/>
      <c r="E2642" s="239" t="s">
        <v>571</v>
      </c>
      <c r="F2642" s="281">
        <v>2</v>
      </c>
      <c r="G2642" s="281">
        <v>2</v>
      </c>
      <c r="H2642" s="272">
        <v>625.1</v>
      </c>
      <c r="I2642" s="272">
        <v>625.1</v>
      </c>
      <c r="J2642" s="272">
        <v>625.1</v>
      </c>
      <c r="K2642" s="281">
        <v>24</v>
      </c>
      <c r="L2642" s="215">
        <v>24937.49784</v>
      </c>
      <c r="M2642" s="212">
        <v>2020</v>
      </c>
    </row>
    <row r="2643" spans="1:13" s="216" customFormat="1" hidden="1">
      <c r="A2643" s="238" t="s">
        <v>7026</v>
      </c>
      <c r="B2643" s="74" t="s">
        <v>5119</v>
      </c>
      <c r="C2643" s="267">
        <v>1975</v>
      </c>
      <c r="D2643" s="267"/>
      <c r="E2643" s="239" t="s">
        <v>571</v>
      </c>
      <c r="F2643" s="51">
        <v>2</v>
      </c>
      <c r="G2643" s="51">
        <v>2</v>
      </c>
      <c r="H2643" s="23">
        <v>706.85</v>
      </c>
      <c r="I2643" s="23">
        <v>706.85</v>
      </c>
      <c r="J2643" s="23">
        <v>706.85</v>
      </c>
      <c r="K2643" s="22">
        <v>32</v>
      </c>
      <c r="L2643" s="215">
        <v>9103.0970400000006</v>
      </c>
      <c r="M2643" s="212">
        <v>2020</v>
      </c>
    </row>
    <row r="2644" spans="1:13" s="216" customFormat="1" hidden="1">
      <c r="A2644" s="238" t="s">
        <v>7027</v>
      </c>
      <c r="B2644" s="74" t="s">
        <v>5120</v>
      </c>
      <c r="C2644" s="267">
        <v>1976</v>
      </c>
      <c r="D2644" s="267"/>
      <c r="E2644" s="239" t="s">
        <v>62</v>
      </c>
      <c r="F2644" s="51">
        <v>3</v>
      </c>
      <c r="G2644" s="51">
        <v>2</v>
      </c>
      <c r="H2644" s="23">
        <v>826.29</v>
      </c>
      <c r="I2644" s="23">
        <v>677.87</v>
      </c>
      <c r="J2644" s="23">
        <v>537.87</v>
      </c>
      <c r="K2644" s="22">
        <v>24</v>
      </c>
      <c r="L2644" s="215">
        <v>10641.293136</v>
      </c>
      <c r="M2644" s="212">
        <v>2020</v>
      </c>
    </row>
    <row r="2645" spans="1:13" s="216" customFormat="1" hidden="1">
      <c r="A2645" s="238" t="s">
        <v>7028</v>
      </c>
      <c r="B2645" s="74" t="s">
        <v>5121</v>
      </c>
      <c r="C2645" s="267">
        <v>1966</v>
      </c>
      <c r="D2645" s="267"/>
      <c r="E2645" s="239" t="s">
        <v>62</v>
      </c>
      <c r="F2645" s="51">
        <v>2</v>
      </c>
      <c r="G2645" s="51">
        <v>2</v>
      </c>
      <c r="H2645" s="23">
        <v>830.4</v>
      </c>
      <c r="I2645" s="23">
        <v>801.99</v>
      </c>
      <c r="J2645" s="23">
        <v>466.19</v>
      </c>
      <c r="K2645" s="22">
        <v>17</v>
      </c>
      <c r="L2645" s="215">
        <v>10694.22336</v>
      </c>
      <c r="M2645" s="212">
        <v>2020</v>
      </c>
    </row>
    <row r="2646" spans="1:13" s="216" customFormat="1" hidden="1">
      <c r="A2646" s="238" t="s">
        <v>7029</v>
      </c>
      <c r="B2646" s="74" t="s">
        <v>5122</v>
      </c>
      <c r="C2646" s="267">
        <v>1975</v>
      </c>
      <c r="D2646" s="267"/>
      <c r="E2646" s="51" t="s">
        <v>571</v>
      </c>
      <c r="F2646" s="51">
        <v>2</v>
      </c>
      <c r="G2646" s="51">
        <v>2</v>
      </c>
      <c r="H2646" s="23">
        <v>699.6</v>
      </c>
      <c r="I2646" s="23">
        <v>699.6</v>
      </c>
      <c r="J2646" s="23">
        <v>699.6</v>
      </c>
      <c r="K2646" s="22">
        <v>43</v>
      </c>
      <c r="L2646" s="215">
        <v>9009.7286399999994</v>
      </c>
      <c r="M2646" s="212">
        <v>2020</v>
      </c>
    </row>
    <row r="2647" spans="1:13" s="216" customFormat="1" hidden="1">
      <c r="A2647" s="238" t="s">
        <v>7030</v>
      </c>
      <c r="B2647" s="74" t="s">
        <v>5123</v>
      </c>
      <c r="C2647" s="267">
        <v>1974</v>
      </c>
      <c r="D2647" s="267"/>
      <c r="E2647" s="239" t="s">
        <v>11</v>
      </c>
      <c r="F2647" s="51">
        <v>3</v>
      </c>
      <c r="G2647" s="51">
        <v>2</v>
      </c>
      <c r="H2647" s="23">
        <v>838.9</v>
      </c>
      <c r="I2647" s="23">
        <v>838.9</v>
      </c>
      <c r="J2647" s="23">
        <v>838.9</v>
      </c>
      <c r="K2647" s="22">
        <v>33</v>
      </c>
      <c r="L2647" s="215">
        <v>10803.689759999997</v>
      </c>
      <c r="M2647" s="212">
        <v>2020</v>
      </c>
    </row>
    <row r="2648" spans="1:13" s="216" customFormat="1" hidden="1">
      <c r="A2648" s="238" t="s">
        <v>7031</v>
      </c>
      <c r="B2648" s="74" t="s">
        <v>5124</v>
      </c>
      <c r="C2648" s="267">
        <v>1967</v>
      </c>
      <c r="D2648" s="267"/>
      <c r="E2648" s="239" t="s">
        <v>11</v>
      </c>
      <c r="F2648" s="51">
        <v>2</v>
      </c>
      <c r="G2648" s="51">
        <v>2</v>
      </c>
      <c r="H2648" s="23">
        <v>845</v>
      </c>
      <c r="I2648" s="23">
        <v>829.92</v>
      </c>
      <c r="J2648" s="23">
        <v>829.92</v>
      </c>
      <c r="K2648" s="22">
        <v>37</v>
      </c>
      <c r="L2648" s="215">
        <v>10882.248000000001</v>
      </c>
      <c r="M2648" s="212">
        <v>2020</v>
      </c>
    </row>
    <row r="2649" spans="1:13" s="216" customFormat="1" hidden="1">
      <c r="A2649" s="238" t="s">
        <v>7032</v>
      </c>
      <c r="B2649" s="259" t="s">
        <v>4090</v>
      </c>
      <c r="C2649" s="267">
        <v>1960</v>
      </c>
      <c r="D2649" s="267"/>
      <c r="E2649" s="239" t="s">
        <v>571</v>
      </c>
      <c r="F2649" s="281">
        <v>2</v>
      </c>
      <c r="G2649" s="281">
        <v>2</v>
      </c>
      <c r="H2649" s="272">
        <v>620.9</v>
      </c>
      <c r="I2649" s="272">
        <v>618.1</v>
      </c>
      <c r="J2649" s="272">
        <v>618.1</v>
      </c>
      <c r="K2649" s="281">
        <v>23</v>
      </c>
      <c r="L2649" s="215">
        <v>77576.338560000004</v>
      </c>
      <c r="M2649" s="212">
        <v>2020</v>
      </c>
    </row>
    <row r="2650" spans="1:13" s="216" customFormat="1" hidden="1">
      <c r="A2650" s="238" t="s">
        <v>7033</v>
      </c>
      <c r="B2650" s="74" t="s">
        <v>5125</v>
      </c>
      <c r="C2650" s="267">
        <v>1971</v>
      </c>
      <c r="D2650" s="267"/>
      <c r="E2650" s="51" t="s">
        <v>62</v>
      </c>
      <c r="F2650" s="51">
        <v>2</v>
      </c>
      <c r="G2650" s="51">
        <v>2</v>
      </c>
      <c r="H2650" s="23">
        <v>721.24</v>
      </c>
      <c r="I2650" s="23">
        <v>717.53</v>
      </c>
      <c r="J2650" s="23">
        <v>717.53</v>
      </c>
      <c r="K2650" s="22">
        <v>36</v>
      </c>
      <c r="L2650" s="215">
        <v>9288.4172159999998</v>
      </c>
      <c r="M2650" s="212">
        <v>2020</v>
      </c>
    </row>
    <row r="2651" spans="1:13" s="216" customFormat="1" hidden="1">
      <c r="A2651" s="238" t="s">
        <v>7034</v>
      </c>
      <c r="B2651" s="74" t="s">
        <v>5126</v>
      </c>
      <c r="C2651" s="267">
        <v>1974</v>
      </c>
      <c r="D2651" s="267"/>
      <c r="E2651" s="239" t="s">
        <v>571</v>
      </c>
      <c r="F2651" s="51">
        <v>2</v>
      </c>
      <c r="G2651" s="51">
        <v>2</v>
      </c>
      <c r="H2651" s="23">
        <v>723.7</v>
      </c>
      <c r="I2651" s="23">
        <v>723.7</v>
      </c>
      <c r="J2651" s="23">
        <v>723.7</v>
      </c>
      <c r="K2651" s="22">
        <v>32</v>
      </c>
      <c r="L2651" s="215">
        <v>9320.0980799999998</v>
      </c>
      <c r="M2651" s="212">
        <v>2020</v>
      </c>
    </row>
    <row r="2652" spans="1:13" s="216" customFormat="1" hidden="1">
      <c r="A2652" s="238" t="s">
        <v>7035</v>
      </c>
      <c r="B2652" s="259" t="s">
        <v>4091</v>
      </c>
      <c r="C2652" s="267">
        <v>1960</v>
      </c>
      <c r="D2652" s="267"/>
      <c r="E2652" s="239" t="s">
        <v>62</v>
      </c>
      <c r="F2652" s="281">
        <v>2</v>
      </c>
      <c r="G2652" s="281">
        <v>2</v>
      </c>
      <c r="H2652" s="272">
        <v>632.33000000000004</v>
      </c>
      <c r="I2652" s="272">
        <v>632.33000000000004</v>
      </c>
      <c r="J2652" s="272">
        <v>632.33000000000004</v>
      </c>
      <c r="K2652" s="281">
        <v>30</v>
      </c>
      <c r="L2652" s="215">
        <v>41562.94</v>
      </c>
      <c r="M2652" s="212">
        <v>2020</v>
      </c>
    </row>
    <row r="2653" spans="1:13" s="216" customFormat="1" hidden="1">
      <c r="A2653" s="238" t="s">
        <v>7036</v>
      </c>
      <c r="B2653" s="74" t="s">
        <v>5127</v>
      </c>
      <c r="C2653" s="267">
        <v>1965</v>
      </c>
      <c r="D2653" s="267"/>
      <c r="E2653" s="239" t="s">
        <v>62</v>
      </c>
      <c r="F2653" s="51">
        <v>2</v>
      </c>
      <c r="G2653" s="51">
        <v>2</v>
      </c>
      <c r="H2653" s="23">
        <v>657.78</v>
      </c>
      <c r="I2653" s="23">
        <v>657.78</v>
      </c>
      <c r="J2653" s="23">
        <v>657.78</v>
      </c>
      <c r="K2653" s="22">
        <v>34</v>
      </c>
      <c r="L2653" s="215">
        <v>8471.1539519999988</v>
      </c>
      <c r="M2653" s="212">
        <v>2020</v>
      </c>
    </row>
    <row r="2654" spans="1:13" s="216" customFormat="1" hidden="1">
      <c r="A2654" s="243" t="s">
        <v>354</v>
      </c>
      <c r="B2654" s="266"/>
      <c r="C2654" s="239"/>
      <c r="D2654" s="239"/>
      <c r="E2654" s="239"/>
      <c r="F2654" s="245"/>
      <c r="G2654" s="245"/>
      <c r="H2654" s="215">
        <f>SUM(H2634:H2653)</f>
        <v>15493.789999999999</v>
      </c>
      <c r="I2654" s="215">
        <f t="shared" ref="I2654:J2654" si="24">SUM(I2634:I2653)</f>
        <v>15078.150000000003</v>
      </c>
      <c r="J2654" s="215">
        <f t="shared" si="24"/>
        <v>14361.750000000004</v>
      </c>
      <c r="K2654" s="304">
        <f>SUM(K2634:K2653)</f>
        <v>654</v>
      </c>
      <c r="L2654" s="215">
        <f>SUM(L2634:L2653)</f>
        <v>2172009.7463039998</v>
      </c>
      <c r="M2654" s="252"/>
    </row>
    <row r="2655" spans="1:13" s="216" customFormat="1" hidden="1">
      <c r="A2655" s="243" t="s">
        <v>37</v>
      </c>
      <c r="B2655" s="266"/>
      <c r="C2655" s="239"/>
      <c r="D2655" s="239"/>
      <c r="E2655" s="239"/>
      <c r="F2655" s="245"/>
      <c r="G2655" s="245"/>
      <c r="H2655" s="214"/>
      <c r="I2655" s="214"/>
      <c r="J2655" s="214"/>
      <c r="K2655" s="245"/>
      <c r="L2655" s="214"/>
      <c r="M2655" s="270"/>
    </row>
    <row r="2656" spans="1:13" s="216" customFormat="1" hidden="1">
      <c r="A2656" s="238" t="s">
        <v>7037</v>
      </c>
      <c r="B2656" s="259" t="s">
        <v>4092</v>
      </c>
      <c r="C2656" s="267">
        <v>1961</v>
      </c>
      <c r="D2656" s="267"/>
      <c r="E2656" s="242" t="s">
        <v>62</v>
      </c>
      <c r="F2656" s="260">
        <v>2</v>
      </c>
      <c r="G2656" s="260">
        <v>2</v>
      </c>
      <c r="H2656" s="272">
        <v>311.10000000000002</v>
      </c>
      <c r="I2656" s="272">
        <v>275.5</v>
      </c>
      <c r="J2656" s="272">
        <v>275.5</v>
      </c>
      <c r="K2656" s="281">
        <v>20</v>
      </c>
      <c r="L2656" s="215">
        <v>13087</v>
      </c>
      <c r="M2656" s="212">
        <v>2020</v>
      </c>
    </row>
    <row r="2657" spans="1:13" s="216" customFormat="1" hidden="1">
      <c r="A2657" s="238" t="s">
        <v>7038</v>
      </c>
      <c r="B2657" s="259" t="s">
        <v>4093</v>
      </c>
      <c r="C2657" s="267">
        <v>1964</v>
      </c>
      <c r="D2657" s="267"/>
      <c r="E2657" s="242" t="s">
        <v>62</v>
      </c>
      <c r="F2657" s="260">
        <v>2</v>
      </c>
      <c r="G2657" s="260">
        <v>1</v>
      </c>
      <c r="H2657" s="272">
        <v>344.8</v>
      </c>
      <c r="I2657" s="272">
        <v>344.8</v>
      </c>
      <c r="J2657" s="272">
        <v>344.8</v>
      </c>
      <c r="K2657" s="281">
        <v>18</v>
      </c>
      <c r="L2657" s="215">
        <v>13601</v>
      </c>
      <c r="M2657" s="212">
        <v>2020</v>
      </c>
    </row>
    <row r="2658" spans="1:13" s="216" customFormat="1" hidden="1">
      <c r="A2658" s="238" t="s">
        <v>7039</v>
      </c>
      <c r="B2658" s="259" t="s">
        <v>1127</v>
      </c>
      <c r="C2658" s="267">
        <v>1965</v>
      </c>
      <c r="D2658" s="267"/>
      <c r="E2658" s="242" t="s">
        <v>10</v>
      </c>
      <c r="F2658" s="260">
        <v>2</v>
      </c>
      <c r="G2658" s="260">
        <v>2</v>
      </c>
      <c r="H2658" s="272">
        <v>680.9</v>
      </c>
      <c r="I2658" s="272">
        <v>651.9</v>
      </c>
      <c r="J2658" s="272">
        <v>651.9</v>
      </c>
      <c r="K2658" s="281">
        <v>37</v>
      </c>
      <c r="L2658" s="215">
        <v>24152.79</v>
      </c>
      <c r="M2658" s="212">
        <v>2020</v>
      </c>
    </row>
    <row r="2659" spans="1:13" s="216" customFormat="1" hidden="1">
      <c r="A2659" s="238" t="s">
        <v>7040</v>
      </c>
      <c r="B2659" s="74" t="s">
        <v>5128</v>
      </c>
      <c r="C2659" s="267">
        <v>1980</v>
      </c>
      <c r="D2659" s="267"/>
      <c r="E2659" s="242" t="s">
        <v>10</v>
      </c>
      <c r="F2659" s="260">
        <v>1</v>
      </c>
      <c r="G2659" s="260">
        <v>1</v>
      </c>
      <c r="H2659" s="272">
        <v>201.9</v>
      </c>
      <c r="I2659" s="272">
        <v>125.6</v>
      </c>
      <c r="J2659" s="272">
        <v>125.6</v>
      </c>
      <c r="K2659" s="281">
        <v>16</v>
      </c>
      <c r="L2659" s="215">
        <v>20341.182720000001</v>
      </c>
      <c r="M2659" s="212">
        <v>2020</v>
      </c>
    </row>
    <row r="2660" spans="1:13" s="216" customFormat="1" hidden="1">
      <c r="A2660" s="238" t="s">
        <v>7041</v>
      </c>
      <c r="B2660" s="259" t="s">
        <v>2776</v>
      </c>
      <c r="C2660" s="267">
        <v>1921</v>
      </c>
      <c r="D2660" s="267"/>
      <c r="E2660" s="242" t="s">
        <v>62</v>
      </c>
      <c r="F2660" s="260">
        <v>2</v>
      </c>
      <c r="G2660" s="260">
        <v>2</v>
      </c>
      <c r="H2660" s="272">
        <v>983.3</v>
      </c>
      <c r="I2660" s="272">
        <v>570.29999999999995</v>
      </c>
      <c r="J2660" s="272">
        <v>570.29999999999995</v>
      </c>
      <c r="K2660" s="281">
        <v>25</v>
      </c>
      <c r="L2660" s="215">
        <v>114864.93</v>
      </c>
      <c r="M2660" s="212">
        <v>2020</v>
      </c>
    </row>
    <row r="2661" spans="1:13" s="216" customFormat="1" hidden="1">
      <c r="A2661" s="238" t="s">
        <v>7042</v>
      </c>
      <c r="B2661" s="259" t="s">
        <v>1128</v>
      </c>
      <c r="C2661" s="267">
        <v>1974</v>
      </c>
      <c r="D2661" s="267"/>
      <c r="E2661" s="242" t="s">
        <v>10</v>
      </c>
      <c r="F2661" s="260">
        <v>2</v>
      </c>
      <c r="G2661" s="260">
        <v>3</v>
      </c>
      <c r="H2661" s="272">
        <v>942.9</v>
      </c>
      <c r="I2661" s="272">
        <v>598.6</v>
      </c>
      <c r="J2661" s="272">
        <v>598.6</v>
      </c>
      <c r="K2661" s="281">
        <v>46</v>
      </c>
      <c r="L2661" s="215">
        <v>26048.3</v>
      </c>
      <c r="M2661" s="212">
        <v>2020</v>
      </c>
    </row>
    <row r="2662" spans="1:13" s="216" customFormat="1" hidden="1">
      <c r="A2662" s="238" t="s">
        <v>7043</v>
      </c>
      <c r="B2662" s="74" t="s">
        <v>5129</v>
      </c>
      <c r="C2662" s="30">
        <v>1976</v>
      </c>
      <c r="D2662" s="30"/>
      <c r="E2662" s="21" t="s">
        <v>571</v>
      </c>
      <c r="F2662" s="20">
        <v>2</v>
      </c>
      <c r="G2662" s="20">
        <v>3</v>
      </c>
      <c r="H2662" s="32">
        <v>919</v>
      </c>
      <c r="I2662" s="32">
        <v>592.4</v>
      </c>
      <c r="J2662" s="32">
        <v>406.4</v>
      </c>
      <c r="K2662" s="31">
        <v>21</v>
      </c>
      <c r="L2662" s="215">
        <v>47253.120000000003</v>
      </c>
      <c r="M2662" s="212">
        <v>2020</v>
      </c>
    </row>
    <row r="2663" spans="1:13" s="216" customFormat="1" hidden="1">
      <c r="A2663" s="238" t="s">
        <v>7044</v>
      </c>
      <c r="B2663" s="259" t="s">
        <v>4094</v>
      </c>
      <c r="C2663" s="267">
        <v>1960</v>
      </c>
      <c r="D2663" s="267"/>
      <c r="E2663" s="242" t="s">
        <v>10</v>
      </c>
      <c r="F2663" s="260">
        <v>2</v>
      </c>
      <c r="G2663" s="260">
        <v>1</v>
      </c>
      <c r="H2663" s="272">
        <v>373.3</v>
      </c>
      <c r="I2663" s="272">
        <v>373.3</v>
      </c>
      <c r="J2663" s="272">
        <v>373.3</v>
      </c>
      <c r="K2663" s="281">
        <v>21</v>
      </c>
      <c r="L2663" s="215">
        <v>4017</v>
      </c>
      <c r="M2663" s="212">
        <v>2020</v>
      </c>
    </row>
    <row r="2664" spans="1:13" s="283" customFormat="1" hidden="1">
      <c r="A2664" s="238" t="s">
        <v>7045</v>
      </c>
      <c r="B2664" s="74" t="s">
        <v>5130</v>
      </c>
      <c r="C2664" s="30">
        <v>1973</v>
      </c>
      <c r="D2664" s="30"/>
      <c r="E2664" s="21" t="s">
        <v>11</v>
      </c>
      <c r="F2664" s="20">
        <v>2</v>
      </c>
      <c r="G2664" s="20">
        <v>3</v>
      </c>
      <c r="H2664" s="32">
        <v>620.1</v>
      </c>
      <c r="I2664" s="32">
        <v>374.2</v>
      </c>
      <c r="J2664" s="32">
        <v>374.2</v>
      </c>
      <c r="K2664" s="31">
        <v>46</v>
      </c>
      <c r="L2664" s="58">
        <v>1466231.1254399999</v>
      </c>
      <c r="M2664" s="212">
        <v>2020</v>
      </c>
    </row>
    <row r="2665" spans="1:13" s="283" customFormat="1" hidden="1">
      <c r="A2665" s="238" t="s">
        <v>7046</v>
      </c>
      <c r="B2665" s="74" t="s">
        <v>5131</v>
      </c>
      <c r="C2665" s="30">
        <v>1977</v>
      </c>
      <c r="D2665" s="30"/>
      <c r="E2665" s="21" t="s">
        <v>11</v>
      </c>
      <c r="F2665" s="20">
        <v>2</v>
      </c>
      <c r="G2665" s="20">
        <v>3</v>
      </c>
      <c r="H2665" s="32">
        <v>890.1</v>
      </c>
      <c r="I2665" s="32">
        <v>511.3</v>
      </c>
      <c r="J2665" s="32">
        <v>511.3</v>
      </c>
      <c r="K2665" s="31">
        <v>38</v>
      </c>
      <c r="L2665" s="58">
        <v>1103902.31232</v>
      </c>
      <c r="M2665" s="212">
        <v>2020</v>
      </c>
    </row>
    <row r="2666" spans="1:13" s="216" customFormat="1" hidden="1">
      <c r="A2666" s="238" t="s">
        <v>7047</v>
      </c>
      <c r="B2666" s="259" t="s">
        <v>1129</v>
      </c>
      <c r="C2666" s="267">
        <v>1969</v>
      </c>
      <c r="D2666" s="267"/>
      <c r="E2666" s="242" t="s">
        <v>10</v>
      </c>
      <c r="F2666" s="260">
        <v>2</v>
      </c>
      <c r="G2666" s="260">
        <v>3</v>
      </c>
      <c r="H2666" s="272">
        <v>909.3</v>
      </c>
      <c r="I2666" s="272">
        <v>563.29999999999995</v>
      </c>
      <c r="J2666" s="272">
        <v>563.29999999999995</v>
      </c>
      <c r="K2666" s="281">
        <v>40</v>
      </c>
      <c r="L2666" s="215">
        <v>25922.54</v>
      </c>
      <c r="M2666" s="212">
        <v>2020</v>
      </c>
    </row>
    <row r="2667" spans="1:13" s="216" customFormat="1" hidden="1">
      <c r="A2667" s="238" t="s">
        <v>7048</v>
      </c>
      <c r="B2667" s="74" t="s">
        <v>5132</v>
      </c>
      <c r="C2667" s="30">
        <v>1970</v>
      </c>
      <c r="D2667" s="30"/>
      <c r="E2667" s="21" t="s">
        <v>5136</v>
      </c>
      <c r="F2667" s="20">
        <v>2</v>
      </c>
      <c r="G2667" s="20">
        <v>3</v>
      </c>
      <c r="H2667" s="32">
        <v>925</v>
      </c>
      <c r="I2667" s="32">
        <v>601.70000000000005</v>
      </c>
      <c r="J2667" s="32">
        <v>601.70000000000005</v>
      </c>
      <c r="K2667" s="31">
        <v>50</v>
      </c>
      <c r="L2667" s="58">
        <v>1548599.8819200001</v>
      </c>
      <c r="M2667" s="212">
        <v>2020</v>
      </c>
    </row>
    <row r="2668" spans="1:13" s="216" customFormat="1" hidden="1">
      <c r="A2668" s="238" t="s">
        <v>7049</v>
      </c>
      <c r="B2668" s="74" t="s">
        <v>5133</v>
      </c>
      <c r="C2668" s="267">
        <v>1969</v>
      </c>
      <c r="D2668" s="267"/>
      <c r="E2668" s="242" t="s">
        <v>10</v>
      </c>
      <c r="F2668" s="260">
        <v>2</v>
      </c>
      <c r="G2668" s="260">
        <v>2</v>
      </c>
      <c r="H2668" s="272">
        <v>739.3</v>
      </c>
      <c r="I2668" s="272">
        <v>739</v>
      </c>
      <c r="J2668" s="272">
        <v>739</v>
      </c>
      <c r="K2668" s="281">
        <v>38</v>
      </c>
      <c r="L2668" s="215">
        <v>47253.120000000003</v>
      </c>
      <c r="M2668" s="212">
        <v>2020</v>
      </c>
    </row>
    <row r="2669" spans="1:13" s="216" customFormat="1" hidden="1">
      <c r="A2669" s="238" t="s">
        <v>7050</v>
      </c>
      <c r="B2669" s="259" t="s">
        <v>1130</v>
      </c>
      <c r="C2669" s="267">
        <v>1971</v>
      </c>
      <c r="D2669" s="267"/>
      <c r="E2669" s="239" t="s">
        <v>10</v>
      </c>
      <c r="F2669" s="260">
        <v>2</v>
      </c>
      <c r="G2669" s="260">
        <v>2</v>
      </c>
      <c r="H2669" s="272">
        <v>745.4</v>
      </c>
      <c r="I2669" s="272">
        <v>479.6</v>
      </c>
      <c r="J2669" s="272">
        <v>479.6</v>
      </c>
      <c r="K2669" s="281">
        <v>46</v>
      </c>
      <c r="L2669" s="215">
        <v>23997.31</v>
      </c>
      <c r="M2669" s="212">
        <v>2020</v>
      </c>
    </row>
    <row r="2670" spans="1:13" s="216" customFormat="1" hidden="1">
      <c r="A2670" s="238" t="s">
        <v>7051</v>
      </c>
      <c r="B2670" s="74" t="s">
        <v>5134</v>
      </c>
      <c r="C2670" s="30">
        <v>1976</v>
      </c>
      <c r="D2670" s="30"/>
      <c r="E2670" s="21" t="s">
        <v>10</v>
      </c>
      <c r="F2670" s="20">
        <v>2</v>
      </c>
      <c r="G2670" s="20">
        <v>3</v>
      </c>
      <c r="H2670" s="32">
        <v>928.9</v>
      </c>
      <c r="I2670" s="32">
        <v>595.4</v>
      </c>
      <c r="J2670" s="32">
        <v>595.4</v>
      </c>
      <c r="K2670" s="31">
        <v>37</v>
      </c>
      <c r="L2670" s="58">
        <v>1539746.8378400002</v>
      </c>
      <c r="M2670" s="212">
        <v>2020</v>
      </c>
    </row>
    <row r="2671" spans="1:13" s="216" customFormat="1" hidden="1">
      <c r="A2671" s="238" t="s">
        <v>7052</v>
      </c>
      <c r="B2671" s="74" t="s">
        <v>5135</v>
      </c>
      <c r="C2671" s="30">
        <v>1950</v>
      </c>
      <c r="D2671" s="30"/>
      <c r="E2671" s="21" t="s">
        <v>576</v>
      </c>
      <c r="F2671" s="20">
        <v>2</v>
      </c>
      <c r="G2671" s="20">
        <v>3</v>
      </c>
      <c r="H2671" s="32">
        <v>693.4</v>
      </c>
      <c r="I2671" s="32">
        <v>644.1</v>
      </c>
      <c r="J2671" s="32">
        <v>618.1</v>
      </c>
      <c r="K2671" s="31">
        <v>78</v>
      </c>
      <c r="L2671" s="58">
        <v>69859.217919999996</v>
      </c>
      <c r="M2671" s="212">
        <v>2020</v>
      </c>
    </row>
    <row r="2672" spans="1:13" s="216" customFormat="1" hidden="1">
      <c r="A2672" s="238" t="s">
        <v>7053</v>
      </c>
      <c r="B2672" s="259" t="s">
        <v>1131</v>
      </c>
      <c r="C2672" s="267">
        <v>1982</v>
      </c>
      <c r="D2672" s="267"/>
      <c r="E2672" s="242" t="s">
        <v>571</v>
      </c>
      <c r="F2672" s="260">
        <v>2</v>
      </c>
      <c r="G2672" s="260">
        <v>3</v>
      </c>
      <c r="H2672" s="272">
        <v>1345.1</v>
      </c>
      <c r="I2672" s="272">
        <v>881.2</v>
      </c>
      <c r="J2672" s="272">
        <v>881.2</v>
      </c>
      <c r="K2672" s="281">
        <v>59</v>
      </c>
      <c r="L2672" s="215">
        <v>39098.74</v>
      </c>
      <c r="M2672" s="212">
        <v>2020</v>
      </c>
    </row>
    <row r="2673" spans="1:13" s="216" customFormat="1" hidden="1">
      <c r="A2673" s="238" t="s">
        <v>7054</v>
      </c>
      <c r="B2673" s="259" t="s">
        <v>1132</v>
      </c>
      <c r="C2673" s="267">
        <v>1956</v>
      </c>
      <c r="D2673" s="267"/>
      <c r="E2673" s="242" t="s">
        <v>62</v>
      </c>
      <c r="F2673" s="260">
        <v>2</v>
      </c>
      <c r="G2673" s="260">
        <v>2</v>
      </c>
      <c r="H2673" s="272">
        <v>440</v>
      </c>
      <c r="I2673" s="272">
        <v>298</v>
      </c>
      <c r="J2673" s="272">
        <v>298</v>
      </c>
      <c r="K2673" s="281">
        <v>16</v>
      </c>
      <c r="L2673" s="215">
        <v>136485.14426533814</v>
      </c>
      <c r="M2673" s="212">
        <v>2020</v>
      </c>
    </row>
    <row r="2674" spans="1:13" s="216" customFormat="1" hidden="1">
      <c r="A2674" s="238" t="s">
        <v>7055</v>
      </c>
      <c r="B2674" s="259" t="s">
        <v>4095</v>
      </c>
      <c r="C2674" s="267">
        <v>1929</v>
      </c>
      <c r="D2674" s="267"/>
      <c r="E2674" s="212" t="s">
        <v>571</v>
      </c>
      <c r="F2674" s="260">
        <v>2</v>
      </c>
      <c r="G2674" s="260">
        <v>2</v>
      </c>
      <c r="H2674" s="272">
        <v>545</v>
      </c>
      <c r="I2674" s="272">
        <v>41.5</v>
      </c>
      <c r="J2674" s="272">
        <v>41.5</v>
      </c>
      <c r="K2674" s="281">
        <v>39</v>
      </c>
      <c r="L2674" s="215">
        <v>80483.92</v>
      </c>
      <c r="M2674" s="212">
        <v>2020</v>
      </c>
    </row>
    <row r="2675" spans="1:13" s="216" customFormat="1" hidden="1">
      <c r="A2675" s="238" t="s">
        <v>7056</v>
      </c>
      <c r="B2675" s="259" t="s">
        <v>4096</v>
      </c>
      <c r="C2675" s="267">
        <v>1961</v>
      </c>
      <c r="D2675" s="267"/>
      <c r="E2675" s="239" t="s">
        <v>571</v>
      </c>
      <c r="F2675" s="260">
        <v>2</v>
      </c>
      <c r="G2675" s="260">
        <v>2</v>
      </c>
      <c r="H2675" s="272">
        <v>1063.4000000000001</v>
      </c>
      <c r="I2675" s="272">
        <v>465.2</v>
      </c>
      <c r="J2675" s="272">
        <v>465.2</v>
      </c>
      <c r="K2675" s="281">
        <v>43</v>
      </c>
      <c r="L2675" s="215">
        <v>90124</v>
      </c>
      <c r="M2675" s="212">
        <v>2020</v>
      </c>
    </row>
    <row r="2676" spans="1:13" s="216" customFormat="1" hidden="1">
      <c r="A2676" s="238" t="s">
        <v>7057</v>
      </c>
      <c r="B2676" s="259" t="s">
        <v>4097</v>
      </c>
      <c r="C2676" s="267">
        <v>1953</v>
      </c>
      <c r="D2676" s="267"/>
      <c r="E2676" s="239" t="s">
        <v>10</v>
      </c>
      <c r="F2676" s="260">
        <v>2</v>
      </c>
      <c r="G2676" s="260">
        <v>2</v>
      </c>
      <c r="H2676" s="272">
        <v>431.5</v>
      </c>
      <c r="I2676" s="272">
        <v>286.3</v>
      </c>
      <c r="J2676" s="272">
        <v>286.3</v>
      </c>
      <c r="K2676" s="281">
        <v>22</v>
      </c>
      <c r="L2676" s="215">
        <v>4903</v>
      </c>
      <c r="M2676" s="212">
        <v>2020</v>
      </c>
    </row>
    <row r="2677" spans="1:13" s="216" customFormat="1" hidden="1">
      <c r="A2677" s="238" t="s">
        <v>7058</v>
      </c>
      <c r="B2677" s="259" t="s">
        <v>4098</v>
      </c>
      <c r="C2677" s="267">
        <v>1973</v>
      </c>
      <c r="D2677" s="267"/>
      <c r="E2677" s="239" t="s">
        <v>10</v>
      </c>
      <c r="F2677" s="260">
        <v>2</v>
      </c>
      <c r="G2677" s="260">
        <v>3</v>
      </c>
      <c r="H2677" s="272">
        <v>969.2</v>
      </c>
      <c r="I2677" s="272">
        <v>908.7</v>
      </c>
      <c r="J2677" s="272">
        <v>908.7</v>
      </c>
      <c r="K2677" s="281">
        <v>46</v>
      </c>
      <c r="L2677" s="215">
        <v>6387.9</v>
      </c>
      <c r="M2677" s="212">
        <v>2020</v>
      </c>
    </row>
    <row r="2678" spans="1:13" s="216" customFormat="1" hidden="1">
      <c r="A2678" s="238" t="s">
        <v>7059</v>
      </c>
      <c r="B2678" s="259" t="s">
        <v>4099</v>
      </c>
      <c r="C2678" s="267">
        <v>1963</v>
      </c>
      <c r="D2678" s="267"/>
      <c r="E2678" s="239" t="s">
        <v>11</v>
      </c>
      <c r="F2678" s="260">
        <v>2</v>
      </c>
      <c r="G2678" s="260">
        <v>2</v>
      </c>
      <c r="H2678" s="272">
        <v>808.7</v>
      </c>
      <c r="I2678" s="272">
        <v>808.7</v>
      </c>
      <c r="J2678" s="272">
        <v>463.3</v>
      </c>
      <c r="K2678" s="281">
        <v>26</v>
      </c>
      <c r="L2678" s="215">
        <v>156745.78</v>
      </c>
      <c r="M2678" s="212">
        <v>2020</v>
      </c>
    </row>
    <row r="2679" spans="1:13" s="216" customFormat="1" hidden="1">
      <c r="A2679" s="238" t="s">
        <v>7060</v>
      </c>
      <c r="B2679" s="259" t="s">
        <v>1133</v>
      </c>
      <c r="C2679" s="267">
        <v>1972</v>
      </c>
      <c r="D2679" s="267"/>
      <c r="E2679" s="239" t="s">
        <v>10</v>
      </c>
      <c r="F2679" s="260">
        <v>2</v>
      </c>
      <c r="G2679" s="260">
        <v>2</v>
      </c>
      <c r="H2679" s="272">
        <v>749.7</v>
      </c>
      <c r="I2679" s="272">
        <v>498.3</v>
      </c>
      <c r="J2679" s="272">
        <v>498.3</v>
      </c>
      <c r="K2679" s="281">
        <v>44</v>
      </c>
      <c r="L2679" s="215">
        <v>33954.129999999997</v>
      </c>
      <c r="M2679" s="212">
        <v>2020</v>
      </c>
    </row>
    <row r="2680" spans="1:13" s="216" customFormat="1" hidden="1">
      <c r="A2680" s="238" t="s">
        <v>7061</v>
      </c>
      <c r="B2680" s="259" t="s">
        <v>4100</v>
      </c>
      <c r="C2680" s="267">
        <v>1964</v>
      </c>
      <c r="D2680" s="267"/>
      <c r="E2680" s="239" t="s">
        <v>11</v>
      </c>
      <c r="F2680" s="260">
        <v>2</v>
      </c>
      <c r="G2680" s="260">
        <v>2</v>
      </c>
      <c r="H2680" s="272">
        <v>637.1</v>
      </c>
      <c r="I2680" s="272">
        <v>231.7</v>
      </c>
      <c r="J2680" s="272">
        <v>231.7</v>
      </c>
      <c r="K2680" s="281">
        <v>40</v>
      </c>
      <c r="L2680" s="215">
        <v>155448.85</v>
      </c>
      <c r="M2680" s="212">
        <v>2020</v>
      </c>
    </row>
    <row r="2681" spans="1:13" s="216" customFormat="1" hidden="1">
      <c r="A2681" s="238" t="s">
        <v>7062</v>
      </c>
      <c r="B2681" s="259" t="s">
        <v>1134</v>
      </c>
      <c r="C2681" s="267">
        <v>1963</v>
      </c>
      <c r="D2681" s="267"/>
      <c r="E2681" s="239" t="s">
        <v>10</v>
      </c>
      <c r="F2681" s="260">
        <v>2</v>
      </c>
      <c r="G2681" s="260">
        <v>2</v>
      </c>
      <c r="H2681" s="272">
        <v>652.9</v>
      </c>
      <c r="I2681" s="272">
        <v>562.9</v>
      </c>
      <c r="J2681" s="272">
        <v>562.9</v>
      </c>
      <c r="K2681" s="281">
        <v>39</v>
      </c>
      <c r="L2681" s="215">
        <v>187997.12000000002</v>
      </c>
      <c r="M2681" s="212">
        <v>2020</v>
      </c>
    </row>
    <row r="2682" spans="1:13" s="216" customFormat="1" hidden="1">
      <c r="A2682" s="238" t="s">
        <v>7063</v>
      </c>
      <c r="B2682" s="259" t="s">
        <v>4101</v>
      </c>
      <c r="C2682" s="267">
        <v>1964</v>
      </c>
      <c r="D2682" s="267"/>
      <c r="E2682" s="239" t="s">
        <v>10</v>
      </c>
      <c r="F2682" s="260">
        <v>2</v>
      </c>
      <c r="G2682" s="260">
        <v>2</v>
      </c>
      <c r="H2682" s="272">
        <v>652.9</v>
      </c>
      <c r="I2682" s="272">
        <v>613</v>
      </c>
      <c r="J2682" s="272">
        <v>613</v>
      </c>
      <c r="K2682" s="281">
        <v>49</v>
      </c>
      <c r="L2682" s="215">
        <v>17775</v>
      </c>
      <c r="M2682" s="212">
        <v>2020</v>
      </c>
    </row>
    <row r="2683" spans="1:13" s="216" customFormat="1" hidden="1">
      <c r="A2683" s="238" t="s">
        <v>7064</v>
      </c>
      <c r="B2683" s="259" t="s">
        <v>4102</v>
      </c>
      <c r="C2683" s="267">
        <v>1966</v>
      </c>
      <c r="D2683" s="267"/>
      <c r="E2683" s="239" t="s">
        <v>11</v>
      </c>
      <c r="F2683" s="260">
        <v>2</v>
      </c>
      <c r="G2683" s="260">
        <v>3</v>
      </c>
      <c r="H2683" s="272">
        <v>1032.5</v>
      </c>
      <c r="I2683" s="272">
        <v>505.5</v>
      </c>
      <c r="J2683" s="272">
        <v>443.2</v>
      </c>
      <c r="K2683" s="281">
        <v>55</v>
      </c>
      <c r="L2683" s="215">
        <v>162202.26999999999</v>
      </c>
      <c r="M2683" s="212">
        <v>2020</v>
      </c>
    </row>
    <row r="2684" spans="1:13" s="216" customFormat="1" hidden="1">
      <c r="A2684" s="238" t="s">
        <v>7065</v>
      </c>
      <c r="B2684" s="259" t="s">
        <v>4103</v>
      </c>
      <c r="C2684" s="267">
        <v>1968</v>
      </c>
      <c r="D2684" s="267"/>
      <c r="E2684" s="239" t="s">
        <v>11</v>
      </c>
      <c r="F2684" s="260">
        <v>2</v>
      </c>
      <c r="G2684" s="260">
        <v>3</v>
      </c>
      <c r="H2684" s="272">
        <v>1032.5</v>
      </c>
      <c r="I2684" s="272">
        <v>676.9</v>
      </c>
      <c r="J2684" s="272">
        <v>676.9</v>
      </c>
      <c r="K2684" s="281">
        <v>41</v>
      </c>
      <c r="L2684" s="215">
        <v>142319.26999999999</v>
      </c>
      <c r="M2684" s="212">
        <v>2020</v>
      </c>
    </row>
    <row r="2685" spans="1:13" s="216" customFormat="1" hidden="1">
      <c r="A2685" s="238" t="s">
        <v>7066</v>
      </c>
      <c r="B2685" s="259" t="s">
        <v>1135</v>
      </c>
      <c r="C2685" s="267">
        <v>1988</v>
      </c>
      <c r="D2685" s="267"/>
      <c r="E2685" s="242" t="s">
        <v>10</v>
      </c>
      <c r="F2685" s="260">
        <v>5</v>
      </c>
      <c r="G2685" s="260">
        <v>4</v>
      </c>
      <c r="H2685" s="272">
        <v>3152.4</v>
      </c>
      <c r="I2685" s="272">
        <v>2578.6</v>
      </c>
      <c r="J2685" s="272">
        <v>2578.6</v>
      </c>
      <c r="K2685" s="281">
        <v>134</v>
      </c>
      <c r="L2685" s="215">
        <v>70814.95</v>
      </c>
      <c r="M2685" s="212">
        <v>2020</v>
      </c>
    </row>
    <row r="2686" spans="1:13" s="216" customFormat="1" hidden="1">
      <c r="A2686" s="238" t="s">
        <v>7067</v>
      </c>
      <c r="B2686" s="259" t="s">
        <v>4104</v>
      </c>
      <c r="C2686" s="267">
        <v>1962</v>
      </c>
      <c r="D2686" s="267"/>
      <c r="E2686" s="242" t="s">
        <v>62</v>
      </c>
      <c r="F2686" s="260">
        <v>2</v>
      </c>
      <c r="G2686" s="260">
        <v>2</v>
      </c>
      <c r="H2686" s="272">
        <v>458.8</v>
      </c>
      <c r="I2686" s="272">
        <v>458.8</v>
      </c>
      <c r="J2686" s="272">
        <v>458.8</v>
      </c>
      <c r="K2686" s="281">
        <v>24</v>
      </c>
      <c r="L2686" s="215">
        <v>18598.038400000001</v>
      </c>
      <c r="M2686" s="212">
        <v>2020</v>
      </c>
    </row>
    <row r="2687" spans="1:13" s="216" customFormat="1" hidden="1">
      <c r="A2687" s="238" t="s">
        <v>7068</v>
      </c>
      <c r="B2687" s="259" t="s">
        <v>4105</v>
      </c>
      <c r="C2687" s="267">
        <v>1981</v>
      </c>
      <c r="D2687" s="267"/>
      <c r="E2687" s="242" t="s">
        <v>62</v>
      </c>
      <c r="F2687" s="260">
        <v>5</v>
      </c>
      <c r="G2687" s="260">
        <v>4</v>
      </c>
      <c r="H2687" s="272">
        <v>3420.2</v>
      </c>
      <c r="I2687" s="272">
        <v>3420.2</v>
      </c>
      <c r="J2687" s="272">
        <v>2629.3</v>
      </c>
      <c r="K2687" s="281">
        <v>112</v>
      </c>
      <c r="L2687" s="215">
        <v>112478.9336</v>
      </c>
      <c r="M2687" s="212">
        <v>2020</v>
      </c>
    </row>
    <row r="2688" spans="1:13" s="216" customFormat="1" hidden="1">
      <c r="A2688" s="238" t="s">
        <v>7069</v>
      </c>
      <c r="B2688" s="259" t="s">
        <v>1136</v>
      </c>
      <c r="C2688" s="267">
        <v>1964</v>
      </c>
      <c r="D2688" s="267"/>
      <c r="E2688" s="242" t="s">
        <v>62</v>
      </c>
      <c r="F2688" s="260">
        <v>5</v>
      </c>
      <c r="G2688" s="260">
        <v>2</v>
      </c>
      <c r="H2688" s="272">
        <v>661.8</v>
      </c>
      <c r="I2688" s="272">
        <v>623.20000000000005</v>
      </c>
      <c r="J2688" s="272">
        <v>623.20000000000005</v>
      </c>
      <c r="K2688" s="281">
        <v>46</v>
      </c>
      <c r="L2688" s="215">
        <v>26576.67</v>
      </c>
      <c r="M2688" s="212">
        <v>2020</v>
      </c>
    </row>
    <row r="2689" spans="1:13" s="216" customFormat="1" hidden="1">
      <c r="A2689" s="238" t="s">
        <v>7070</v>
      </c>
      <c r="B2689" s="259" t="s">
        <v>1137</v>
      </c>
      <c r="C2689" s="267">
        <v>1963</v>
      </c>
      <c r="D2689" s="267"/>
      <c r="E2689" s="242" t="s">
        <v>62</v>
      </c>
      <c r="F2689" s="260">
        <v>2</v>
      </c>
      <c r="G2689" s="260">
        <v>1</v>
      </c>
      <c r="H2689" s="272">
        <v>458.3</v>
      </c>
      <c r="I2689" s="272">
        <v>403.2</v>
      </c>
      <c r="J2689" s="272">
        <v>403.2</v>
      </c>
      <c r="K2689" s="281">
        <v>27</v>
      </c>
      <c r="L2689" s="215">
        <v>177887.18816000002</v>
      </c>
      <c r="M2689" s="212">
        <v>2020</v>
      </c>
    </row>
    <row r="2690" spans="1:13" s="216" customFormat="1" hidden="1">
      <c r="A2690" s="238" t="s">
        <v>7071</v>
      </c>
      <c r="B2690" s="259" t="s">
        <v>1138</v>
      </c>
      <c r="C2690" s="267">
        <v>1964</v>
      </c>
      <c r="D2690" s="267"/>
      <c r="E2690" s="242" t="s">
        <v>62</v>
      </c>
      <c r="F2690" s="260">
        <v>2</v>
      </c>
      <c r="G2690" s="260">
        <v>2</v>
      </c>
      <c r="H2690" s="272">
        <v>453</v>
      </c>
      <c r="I2690" s="272">
        <v>394</v>
      </c>
      <c r="J2690" s="272">
        <v>394</v>
      </c>
      <c r="K2690" s="281">
        <v>38</v>
      </c>
      <c r="L2690" s="215">
        <v>83149.806719999993</v>
      </c>
      <c r="M2690" s="212">
        <v>2020</v>
      </c>
    </row>
    <row r="2691" spans="1:13" s="216" customFormat="1" hidden="1">
      <c r="A2691" s="238" t="s">
        <v>7072</v>
      </c>
      <c r="B2691" s="259" t="s">
        <v>4106</v>
      </c>
      <c r="C2691" s="267">
        <v>1977</v>
      </c>
      <c r="D2691" s="267"/>
      <c r="E2691" s="242" t="s">
        <v>10</v>
      </c>
      <c r="F2691" s="260">
        <v>2</v>
      </c>
      <c r="G2691" s="260">
        <v>1</v>
      </c>
      <c r="H2691" s="272">
        <v>394.6</v>
      </c>
      <c r="I2691" s="272">
        <v>384.6</v>
      </c>
      <c r="J2691" s="272">
        <v>384.6</v>
      </c>
      <c r="K2691" s="281">
        <v>28</v>
      </c>
      <c r="L2691" s="215">
        <v>10802</v>
      </c>
      <c r="M2691" s="212">
        <v>2020</v>
      </c>
    </row>
    <row r="2692" spans="1:13" s="216" customFormat="1" hidden="1">
      <c r="A2692" s="238" t="s">
        <v>7073</v>
      </c>
      <c r="B2692" s="259" t="s">
        <v>4107</v>
      </c>
      <c r="C2692" s="267">
        <v>1973</v>
      </c>
      <c r="D2692" s="267"/>
      <c r="E2692" s="242" t="s">
        <v>10</v>
      </c>
      <c r="F2692" s="260">
        <v>2</v>
      </c>
      <c r="G2692" s="260">
        <v>1</v>
      </c>
      <c r="H2692" s="272">
        <v>357.3</v>
      </c>
      <c r="I2692" s="272">
        <v>347.7</v>
      </c>
      <c r="J2692" s="272">
        <v>347.7</v>
      </c>
      <c r="K2692" s="281">
        <v>24</v>
      </c>
      <c r="L2692" s="215">
        <v>53662</v>
      </c>
      <c r="M2692" s="212">
        <v>2020</v>
      </c>
    </row>
    <row r="2693" spans="1:13" s="216" customFormat="1" hidden="1">
      <c r="A2693" s="238" t="s">
        <v>7074</v>
      </c>
      <c r="B2693" s="259" t="s">
        <v>4108</v>
      </c>
      <c r="C2693" s="267">
        <v>1975</v>
      </c>
      <c r="D2693" s="267"/>
      <c r="E2693" s="242" t="s">
        <v>10</v>
      </c>
      <c r="F2693" s="260">
        <v>2</v>
      </c>
      <c r="G2693" s="260">
        <v>2</v>
      </c>
      <c r="H2693" s="272">
        <v>375.3</v>
      </c>
      <c r="I2693" s="272">
        <v>335.3</v>
      </c>
      <c r="J2693" s="272">
        <v>335.3</v>
      </c>
      <c r="K2693" s="281">
        <v>36</v>
      </c>
      <c r="L2693" s="215">
        <v>10802</v>
      </c>
      <c r="M2693" s="212">
        <v>2020</v>
      </c>
    </row>
    <row r="2694" spans="1:13" s="216" customFormat="1" hidden="1">
      <c r="A2694" s="238" t="s">
        <v>7075</v>
      </c>
      <c r="B2694" s="259" t="s">
        <v>4109</v>
      </c>
      <c r="C2694" s="267">
        <v>1977</v>
      </c>
      <c r="D2694" s="267"/>
      <c r="E2694" s="242" t="s">
        <v>10</v>
      </c>
      <c r="F2694" s="260">
        <v>2</v>
      </c>
      <c r="G2694" s="260">
        <v>2</v>
      </c>
      <c r="H2694" s="272">
        <v>402.4</v>
      </c>
      <c r="I2694" s="272">
        <v>387.2</v>
      </c>
      <c r="J2694" s="272">
        <v>387.2</v>
      </c>
      <c r="K2694" s="281">
        <v>34</v>
      </c>
      <c r="L2694" s="215">
        <v>52213</v>
      </c>
      <c r="M2694" s="212">
        <v>2020</v>
      </c>
    </row>
    <row r="2695" spans="1:13" s="216" customFormat="1" hidden="1">
      <c r="A2695" s="238" t="s">
        <v>7076</v>
      </c>
      <c r="B2695" s="259" t="s">
        <v>1139</v>
      </c>
      <c r="C2695" s="267">
        <v>1970</v>
      </c>
      <c r="D2695" s="267"/>
      <c r="E2695" s="242" t="s">
        <v>62</v>
      </c>
      <c r="F2695" s="260">
        <v>2</v>
      </c>
      <c r="G2695" s="260">
        <v>2</v>
      </c>
      <c r="H2695" s="272">
        <v>635.4</v>
      </c>
      <c r="I2695" s="272">
        <v>443.4</v>
      </c>
      <c r="J2695" s="272">
        <v>443.4</v>
      </c>
      <c r="K2695" s="281">
        <v>34</v>
      </c>
      <c r="L2695" s="215">
        <v>23716.07</v>
      </c>
      <c r="M2695" s="212">
        <v>2020</v>
      </c>
    </row>
    <row r="2696" spans="1:13" s="216" customFormat="1" hidden="1">
      <c r="A2696" s="238" t="s">
        <v>7077</v>
      </c>
      <c r="B2696" s="259" t="s">
        <v>1140</v>
      </c>
      <c r="C2696" s="267">
        <v>1969</v>
      </c>
      <c r="D2696" s="267"/>
      <c r="E2696" s="242" t="s">
        <v>62</v>
      </c>
      <c r="F2696" s="260">
        <v>2</v>
      </c>
      <c r="G2696" s="260">
        <v>2</v>
      </c>
      <c r="H2696" s="272">
        <v>638</v>
      </c>
      <c r="I2696" s="272">
        <v>446</v>
      </c>
      <c r="J2696" s="272">
        <v>446</v>
      </c>
      <c r="K2696" s="281">
        <v>39</v>
      </c>
      <c r="L2696" s="215">
        <v>35042.5</v>
      </c>
      <c r="M2696" s="212">
        <v>2020</v>
      </c>
    </row>
    <row r="2697" spans="1:13" s="216" customFormat="1" hidden="1">
      <c r="A2697" s="238" t="s">
        <v>7078</v>
      </c>
      <c r="B2697" s="259" t="s">
        <v>1141</v>
      </c>
      <c r="C2697" s="267">
        <v>1981</v>
      </c>
      <c r="D2697" s="267"/>
      <c r="E2697" s="242" t="s">
        <v>10</v>
      </c>
      <c r="F2697" s="260">
        <v>2</v>
      </c>
      <c r="G2697" s="260">
        <v>3</v>
      </c>
      <c r="H2697" s="272">
        <v>843</v>
      </c>
      <c r="I2697" s="272">
        <v>528</v>
      </c>
      <c r="J2697" s="272">
        <v>528</v>
      </c>
      <c r="K2697" s="281">
        <v>46</v>
      </c>
      <c r="L2697" s="215">
        <v>26320.39</v>
      </c>
      <c r="M2697" s="212">
        <v>2020</v>
      </c>
    </row>
    <row r="2698" spans="1:13" s="216" customFormat="1" hidden="1">
      <c r="A2698" s="243" t="s">
        <v>357</v>
      </c>
      <c r="B2698" s="266"/>
      <c r="C2698" s="239"/>
      <c r="D2698" s="239"/>
      <c r="E2698" s="239"/>
      <c r="F2698" s="245"/>
      <c r="G2698" s="245"/>
      <c r="H2698" s="214">
        <f>SUM(H2656:H2697)</f>
        <v>33819.699999999997</v>
      </c>
      <c r="I2698" s="214">
        <f t="shared" ref="I2698:J2698" si="25">SUM(I2656:I2697)</f>
        <v>25569.100000000002</v>
      </c>
      <c r="J2698" s="214">
        <f t="shared" si="25"/>
        <v>24158.5</v>
      </c>
      <c r="K2698" s="245">
        <f>SUM(K2656:K2697)</f>
        <v>1718</v>
      </c>
      <c r="L2698" s="214">
        <f>SUM(L2656:L2697)</f>
        <v>8004866.3393053366</v>
      </c>
      <c r="M2698" s="268"/>
    </row>
    <row r="2699" spans="1:13" s="216" customFormat="1" hidden="1">
      <c r="A2699" s="243" t="s">
        <v>38</v>
      </c>
      <c r="B2699" s="266"/>
      <c r="C2699" s="239"/>
      <c r="D2699" s="239"/>
      <c r="E2699" s="239"/>
      <c r="F2699" s="245"/>
      <c r="G2699" s="245"/>
      <c r="H2699" s="214"/>
      <c r="I2699" s="214"/>
      <c r="J2699" s="214"/>
      <c r="K2699" s="245"/>
      <c r="L2699" s="214"/>
      <c r="M2699" s="270"/>
    </row>
    <row r="2700" spans="1:13" s="216" customFormat="1" hidden="1">
      <c r="A2700" s="238" t="s">
        <v>7079</v>
      </c>
      <c r="B2700" s="259" t="s">
        <v>1146</v>
      </c>
      <c r="C2700" s="267">
        <v>1949</v>
      </c>
      <c r="D2700" s="267"/>
      <c r="E2700" s="239" t="s">
        <v>571</v>
      </c>
      <c r="F2700" s="240">
        <v>2</v>
      </c>
      <c r="G2700" s="240">
        <v>2</v>
      </c>
      <c r="H2700" s="215">
        <v>838.4</v>
      </c>
      <c r="I2700" s="215">
        <v>785.2</v>
      </c>
      <c r="J2700" s="215">
        <v>729.8</v>
      </c>
      <c r="K2700" s="304">
        <v>39</v>
      </c>
      <c r="L2700" s="214">
        <v>12107.05</v>
      </c>
      <c r="M2700" s="212">
        <v>2020</v>
      </c>
    </row>
    <row r="2701" spans="1:13" s="216" customFormat="1" hidden="1">
      <c r="A2701" s="238" t="s">
        <v>7080</v>
      </c>
      <c r="B2701" s="259" t="s">
        <v>1147</v>
      </c>
      <c r="C2701" s="267">
        <v>1948</v>
      </c>
      <c r="D2701" s="267"/>
      <c r="E2701" s="239" t="s">
        <v>571</v>
      </c>
      <c r="F2701" s="240">
        <v>2</v>
      </c>
      <c r="G2701" s="240">
        <v>1</v>
      </c>
      <c r="H2701" s="215">
        <v>739.8</v>
      </c>
      <c r="I2701" s="215">
        <v>592</v>
      </c>
      <c r="J2701" s="215">
        <v>531</v>
      </c>
      <c r="K2701" s="304">
        <v>31</v>
      </c>
      <c r="L2701" s="214">
        <v>35180.313347841402</v>
      </c>
      <c r="M2701" s="212">
        <v>2020</v>
      </c>
    </row>
    <row r="2702" spans="1:13" s="216" customFormat="1" hidden="1">
      <c r="A2702" s="238" t="s">
        <v>7081</v>
      </c>
      <c r="B2702" s="259" t="s">
        <v>1148</v>
      </c>
      <c r="C2702" s="267">
        <v>1951</v>
      </c>
      <c r="D2702" s="267"/>
      <c r="E2702" s="239" t="s">
        <v>571</v>
      </c>
      <c r="F2702" s="240">
        <v>2</v>
      </c>
      <c r="G2702" s="240">
        <v>2</v>
      </c>
      <c r="H2702" s="215">
        <v>841.5</v>
      </c>
      <c r="I2702" s="215">
        <v>784.5</v>
      </c>
      <c r="J2702" s="215">
        <v>709.3</v>
      </c>
      <c r="K2702" s="304">
        <v>33</v>
      </c>
      <c r="L2702" s="214">
        <v>10521.4432</v>
      </c>
      <c r="M2702" s="212">
        <v>2020</v>
      </c>
    </row>
    <row r="2703" spans="1:13" s="216" customFormat="1" hidden="1">
      <c r="A2703" s="238" t="s">
        <v>7082</v>
      </c>
      <c r="B2703" s="259" t="s">
        <v>1149</v>
      </c>
      <c r="C2703" s="267">
        <v>1948</v>
      </c>
      <c r="D2703" s="267"/>
      <c r="E2703" s="239" t="s">
        <v>571</v>
      </c>
      <c r="F2703" s="240">
        <v>2</v>
      </c>
      <c r="G2703" s="240">
        <v>1</v>
      </c>
      <c r="H2703" s="215">
        <v>818.4</v>
      </c>
      <c r="I2703" s="215">
        <v>596.6</v>
      </c>
      <c r="J2703" s="215">
        <v>547</v>
      </c>
      <c r="K2703" s="304">
        <v>36</v>
      </c>
      <c r="L2703" s="214">
        <v>33532.884173997802</v>
      </c>
      <c r="M2703" s="212">
        <v>2020</v>
      </c>
    </row>
    <row r="2704" spans="1:13" s="216" customFormat="1" hidden="1">
      <c r="A2704" s="238" t="s">
        <v>7083</v>
      </c>
      <c r="B2704" s="259" t="s">
        <v>1150</v>
      </c>
      <c r="C2704" s="267">
        <v>1948</v>
      </c>
      <c r="D2704" s="267"/>
      <c r="E2704" s="239" t="s">
        <v>571</v>
      </c>
      <c r="F2704" s="240">
        <v>2</v>
      </c>
      <c r="G2704" s="240">
        <v>2</v>
      </c>
      <c r="H2704" s="215">
        <v>816.9</v>
      </c>
      <c r="I2704" s="215">
        <v>762.7</v>
      </c>
      <c r="J2704" s="215">
        <v>639.20000000000005</v>
      </c>
      <c r="K2704" s="304">
        <v>35</v>
      </c>
      <c r="L2704" s="214">
        <v>10213.864</v>
      </c>
      <c r="M2704" s="212">
        <v>2020</v>
      </c>
    </row>
    <row r="2705" spans="1:13" s="216" customFormat="1" hidden="1">
      <c r="A2705" s="238" t="s">
        <v>7084</v>
      </c>
      <c r="B2705" s="259" t="s">
        <v>1151</v>
      </c>
      <c r="C2705" s="267">
        <v>1950</v>
      </c>
      <c r="D2705" s="267"/>
      <c r="E2705" s="239" t="s">
        <v>571</v>
      </c>
      <c r="F2705" s="240">
        <v>2</v>
      </c>
      <c r="G2705" s="240">
        <v>2</v>
      </c>
      <c r="H2705" s="215">
        <v>825.4</v>
      </c>
      <c r="I2705" s="215">
        <v>769.6</v>
      </c>
      <c r="J2705" s="215">
        <v>769.6</v>
      </c>
      <c r="K2705" s="304">
        <v>25</v>
      </c>
      <c r="L2705" s="214">
        <v>10320.141600000001</v>
      </c>
      <c r="M2705" s="212">
        <v>2020</v>
      </c>
    </row>
    <row r="2706" spans="1:13" s="216" customFormat="1" hidden="1">
      <c r="A2706" s="238" t="s">
        <v>7085</v>
      </c>
      <c r="B2706" s="259" t="s">
        <v>1152</v>
      </c>
      <c r="C2706" s="267">
        <v>1952</v>
      </c>
      <c r="D2706" s="267"/>
      <c r="E2706" s="242" t="s">
        <v>62</v>
      </c>
      <c r="F2706" s="240">
        <v>2</v>
      </c>
      <c r="G2706" s="240">
        <v>2</v>
      </c>
      <c r="H2706" s="215">
        <v>818.4</v>
      </c>
      <c r="I2706" s="215">
        <v>596.6</v>
      </c>
      <c r="J2706" s="215">
        <v>530.4</v>
      </c>
      <c r="K2706" s="304">
        <v>25</v>
      </c>
      <c r="L2706" s="214">
        <v>10232.619199999999</v>
      </c>
      <c r="M2706" s="212">
        <v>2020</v>
      </c>
    </row>
    <row r="2707" spans="1:13" s="216" customFormat="1" hidden="1">
      <c r="A2707" s="238" t="s">
        <v>7086</v>
      </c>
      <c r="B2707" s="259" t="s">
        <v>1153</v>
      </c>
      <c r="C2707" s="267">
        <v>1948</v>
      </c>
      <c r="D2707" s="267"/>
      <c r="E2707" s="239" t="s">
        <v>571</v>
      </c>
      <c r="F2707" s="240">
        <v>2</v>
      </c>
      <c r="G2707" s="240">
        <v>2</v>
      </c>
      <c r="H2707" s="215">
        <v>813.7</v>
      </c>
      <c r="I2707" s="215">
        <v>762.6</v>
      </c>
      <c r="J2707" s="215">
        <v>749.2</v>
      </c>
      <c r="K2707" s="304">
        <v>35</v>
      </c>
      <c r="L2707" s="214">
        <v>10610.215200000001</v>
      </c>
      <c r="M2707" s="212">
        <v>2020</v>
      </c>
    </row>
    <row r="2708" spans="1:13" s="216" customFormat="1" hidden="1">
      <c r="A2708" s="238" t="s">
        <v>7087</v>
      </c>
      <c r="B2708" s="259" t="s">
        <v>1154</v>
      </c>
      <c r="C2708" s="267">
        <v>1948</v>
      </c>
      <c r="D2708" s="267"/>
      <c r="E2708" s="242" t="s">
        <v>62</v>
      </c>
      <c r="F2708" s="240">
        <v>2</v>
      </c>
      <c r="G2708" s="240">
        <v>2</v>
      </c>
      <c r="H2708" s="215">
        <v>833.12</v>
      </c>
      <c r="I2708" s="215">
        <v>775.8</v>
      </c>
      <c r="J2708" s="215">
        <v>707.2</v>
      </c>
      <c r="K2708" s="304">
        <v>25</v>
      </c>
      <c r="L2708" s="214">
        <v>10416.6656</v>
      </c>
      <c r="M2708" s="212">
        <v>2020</v>
      </c>
    </row>
    <row r="2709" spans="1:13" s="216" customFormat="1" hidden="1">
      <c r="A2709" s="238" t="s">
        <v>7088</v>
      </c>
      <c r="B2709" s="74" t="s">
        <v>5137</v>
      </c>
      <c r="C2709" s="271">
        <v>1959</v>
      </c>
      <c r="D2709" s="267"/>
      <c r="E2709" s="284" t="s">
        <v>62</v>
      </c>
      <c r="F2709" s="284">
        <v>2</v>
      </c>
      <c r="G2709" s="284">
        <v>2</v>
      </c>
      <c r="H2709" s="285">
        <v>719.3</v>
      </c>
      <c r="I2709" s="285">
        <v>635.20000000000005</v>
      </c>
      <c r="J2709" s="285">
        <v>635.20000000000005</v>
      </c>
      <c r="K2709" s="339">
        <v>30</v>
      </c>
      <c r="L2709" s="214">
        <v>9263.4331199999997</v>
      </c>
      <c r="M2709" s="212">
        <v>2020</v>
      </c>
    </row>
    <row r="2710" spans="1:13" s="216" customFormat="1" hidden="1">
      <c r="A2710" s="238" t="s">
        <v>7089</v>
      </c>
      <c r="B2710" s="74" t="s">
        <v>5138</v>
      </c>
      <c r="C2710" s="271">
        <v>1955</v>
      </c>
      <c r="D2710" s="267"/>
      <c r="E2710" s="284" t="s">
        <v>62</v>
      </c>
      <c r="F2710" s="284">
        <v>2</v>
      </c>
      <c r="G2710" s="284">
        <v>2</v>
      </c>
      <c r="H2710" s="285">
        <v>966.4</v>
      </c>
      <c r="I2710" s="285">
        <v>802.7</v>
      </c>
      <c r="J2710" s="285">
        <v>802.7</v>
      </c>
      <c r="K2710" s="339">
        <v>38</v>
      </c>
      <c r="L2710" s="214">
        <v>12445.685759999998</v>
      </c>
      <c r="M2710" s="212">
        <v>2020</v>
      </c>
    </row>
    <row r="2711" spans="1:13" s="216" customFormat="1" hidden="1">
      <c r="A2711" s="238" t="s">
        <v>7090</v>
      </c>
      <c r="B2711" s="74" t="s">
        <v>5139</v>
      </c>
      <c r="C2711" s="271">
        <v>1954</v>
      </c>
      <c r="D2711" s="267"/>
      <c r="E2711" s="284" t="s">
        <v>62</v>
      </c>
      <c r="F2711" s="284">
        <v>2</v>
      </c>
      <c r="G2711" s="284">
        <v>1</v>
      </c>
      <c r="H2711" s="285">
        <v>575.1</v>
      </c>
      <c r="I2711" s="285">
        <v>511.2</v>
      </c>
      <c r="J2711" s="285">
        <v>511.2</v>
      </c>
      <c r="K2711" s="339">
        <v>15</v>
      </c>
      <c r="L2711" s="214">
        <v>7406.3678399999999</v>
      </c>
      <c r="M2711" s="212">
        <v>2020</v>
      </c>
    </row>
    <row r="2712" spans="1:13" s="216" customFormat="1" hidden="1">
      <c r="A2712" s="238" t="s">
        <v>7091</v>
      </c>
      <c r="B2712" s="74" t="s">
        <v>5140</v>
      </c>
      <c r="C2712" s="271">
        <v>1954</v>
      </c>
      <c r="D2712" s="267"/>
      <c r="E2712" s="284" t="s">
        <v>62</v>
      </c>
      <c r="F2712" s="284">
        <v>2</v>
      </c>
      <c r="G2712" s="284">
        <v>2</v>
      </c>
      <c r="H2712" s="285">
        <v>966.5</v>
      </c>
      <c r="I2712" s="285">
        <v>884.2</v>
      </c>
      <c r="J2712" s="285">
        <v>884.2</v>
      </c>
      <c r="K2712" s="339">
        <v>36</v>
      </c>
      <c r="L2712" s="214">
        <v>12446.973599999999</v>
      </c>
      <c r="M2712" s="212">
        <v>2020</v>
      </c>
    </row>
    <row r="2713" spans="1:13" s="216" customFormat="1" hidden="1">
      <c r="A2713" s="238" t="s">
        <v>7092</v>
      </c>
      <c r="B2713" s="74" t="s">
        <v>5141</v>
      </c>
      <c r="C2713" s="271">
        <v>1955</v>
      </c>
      <c r="D2713" s="267"/>
      <c r="E2713" s="284" t="s">
        <v>62</v>
      </c>
      <c r="F2713" s="284">
        <v>2</v>
      </c>
      <c r="G2713" s="284">
        <v>1</v>
      </c>
      <c r="H2713" s="285">
        <v>569.9</v>
      </c>
      <c r="I2713" s="285">
        <v>519.6</v>
      </c>
      <c r="J2713" s="285">
        <v>519.6</v>
      </c>
      <c r="K2713" s="339">
        <v>16</v>
      </c>
      <c r="L2713" s="214">
        <v>7339.4001599999992</v>
      </c>
      <c r="M2713" s="212">
        <v>2020</v>
      </c>
    </row>
    <row r="2714" spans="1:13" s="216" customFormat="1" hidden="1">
      <c r="A2714" s="238" t="s">
        <v>7093</v>
      </c>
      <c r="B2714" s="74" t="s">
        <v>5142</v>
      </c>
      <c r="C2714" s="271">
        <v>1954</v>
      </c>
      <c r="D2714" s="267"/>
      <c r="E2714" s="284" t="s">
        <v>62</v>
      </c>
      <c r="F2714" s="284">
        <v>2</v>
      </c>
      <c r="G2714" s="284">
        <v>2</v>
      </c>
      <c r="H2714" s="285">
        <v>974</v>
      </c>
      <c r="I2714" s="285">
        <v>880.2</v>
      </c>
      <c r="J2714" s="285">
        <v>880.2</v>
      </c>
      <c r="K2714" s="339">
        <v>34</v>
      </c>
      <c r="L2714" s="214">
        <v>12543.561599999999</v>
      </c>
      <c r="M2714" s="212">
        <v>2020</v>
      </c>
    </row>
    <row r="2715" spans="1:13" s="216" customFormat="1" hidden="1">
      <c r="A2715" s="238" t="s">
        <v>7094</v>
      </c>
      <c r="B2715" s="74" t="s">
        <v>5143</v>
      </c>
      <c r="C2715" s="271">
        <v>1954</v>
      </c>
      <c r="D2715" s="267"/>
      <c r="E2715" s="284" t="s">
        <v>62</v>
      </c>
      <c r="F2715" s="284">
        <v>2</v>
      </c>
      <c r="G2715" s="284">
        <v>3</v>
      </c>
      <c r="H2715" s="285">
        <v>1556.2</v>
      </c>
      <c r="I2715" s="285">
        <v>1408.3</v>
      </c>
      <c r="J2715" s="285">
        <v>1213.8</v>
      </c>
      <c r="K2715" s="339">
        <v>49</v>
      </c>
      <c r="L2715" s="214">
        <v>20041.36608</v>
      </c>
      <c r="M2715" s="212">
        <v>2020</v>
      </c>
    </row>
    <row r="2716" spans="1:13" s="216" customFormat="1" hidden="1">
      <c r="A2716" s="238" t="s">
        <v>7095</v>
      </c>
      <c r="B2716" s="74" t="s">
        <v>5144</v>
      </c>
      <c r="C2716" s="271">
        <v>1963</v>
      </c>
      <c r="D2716" s="267"/>
      <c r="E2716" s="284" t="s">
        <v>62</v>
      </c>
      <c r="F2716" s="284">
        <v>4</v>
      </c>
      <c r="G2716" s="284">
        <v>3</v>
      </c>
      <c r="H2716" s="285">
        <v>2091.3000000000002</v>
      </c>
      <c r="I2716" s="285">
        <v>1984.1</v>
      </c>
      <c r="J2716" s="285">
        <v>1647.5</v>
      </c>
      <c r="K2716" s="339">
        <v>66</v>
      </c>
      <c r="L2716" s="214">
        <v>26932.59792</v>
      </c>
      <c r="M2716" s="212">
        <v>2020</v>
      </c>
    </row>
    <row r="2717" spans="1:13" s="216" customFormat="1" hidden="1">
      <c r="A2717" s="238" t="s">
        <v>7096</v>
      </c>
      <c r="B2717" s="74" t="s">
        <v>5145</v>
      </c>
      <c r="C2717" s="271">
        <v>1964</v>
      </c>
      <c r="D2717" s="267"/>
      <c r="E2717" s="284" t="s">
        <v>62</v>
      </c>
      <c r="F2717" s="284">
        <v>4</v>
      </c>
      <c r="G2717" s="284">
        <v>3</v>
      </c>
      <c r="H2717" s="285">
        <v>2192.9</v>
      </c>
      <c r="I2717" s="285">
        <v>2042.6</v>
      </c>
      <c r="J2717" s="285">
        <v>2000.7</v>
      </c>
      <c r="K2717" s="339">
        <v>84</v>
      </c>
      <c r="L2717" s="214">
        <v>28241.043360000003</v>
      </c>
      <c r="M2717" s="212">
        <v>2020</v>
      </c>
    </row>
    <row r="2718" spans="1:13" s="216" customFormat="1" hidden="1">
      <c r="A2718" s="238" t="s">
        <v>7097</v>
      </c>
      <c r="B2718" s="74" t="s">
        <v>5146</v>
      </c>
      <c r="C2718" s="271">
        <v>1963</v>
      </c>
      <c r="D2718" s="267"/>
      <c r="E2718" s="284" t="s">
        <v>62</v>
      </c>
      <c r="F2718" s="284">
        <v>4</v>
      </c>
      <c r="G2718" s="284">
        <v>3</v>
      </c>
      <c r="H2718" s="285">
        <v>2101.1999999999998</v>
      </c>
      <c r="I2718" s="285">
        <v>1924.6</v>
      </c>
      <c r="J2718" s="285">
        <v>1924.6</v>
      </c>
      <c r="K2718" s="339">
        <v>77</v>
      </c>
      <c r="L2718" s="214">
        <v>27060.094079999999</v>
      </c>
      <c r="M2718" s="212">
        <v>2020</v>
      </c>
    </row>
    <row r="2719" spans="1:13" s="216" customFormat="1" hidden="1">
      <c r="A2719" s="238" t="s">
        <v>7098</v>
      </c>
      <c r="B2719" s="74" t="s">
        <v>5147</v>
      </c>
      <c r="C2719" s="271">
        <v>1962</v>
      </c>
      <c r="D2719" s="267"/>
      <c r="E2719" s="284" t="s">
        <v>62</v>
      </c>
      <c r="F2719" s="284">
        <v>4</v>
      </c>
      <c r="G2719" s="284">
        <v>3</v>
      </c>
      <c r="H2719" s="285">
        <v>2008.7</v>
      </c>
      <c r="I2719" s="285">
        <v>1969</v>
      </c>
      <c r="J2719" s="285">
        <v>1969</v>
      </c>
      <c r="K2719" s="339">
        <v>88</v>
      </c>
      <c r="L2719" s="214">
        <v>25868.842080000002</v>
      </c>
      <c r="M2719" s="212">
        <v>2020</v>
      </c>
    </row>
    <row r="2720" spans="1:13" s="216" customFormat="1" hidden="1">
      <c r="A2720" s="238" t="s">
        <v>7099</v>
      </c>
      <c r="B2720" s="74" t="s">
        <v>5148</v>
      </c>
      <c r="C2720" s="271">
        <v>1963</v>
      </c>
      <c r="D2720" s="267"/>
      <c r="E2720" s="284" t="s">
        <v>62</v>
      </c>
      <c r="F2720" s="284">
        <v>4</v>
      </c>
      <c r="G2720" s="284">
        <v>3</v>
      </c>
      <c r="H2720" s="285">
        <v>2142.4</v>
      </c>
      <c r="I2720" s="285">
        <v>2091.1999999999998</v>
      </c>
      <c r="J2720" s="285">
        <v>1887</v>
      </c>
      <c r="K2720" s="339">
        <v>74</v>
      </c>
      <c r="L2720" s="214">
        <v>27590.684159999997</v>
      </c>
      <c r="M2720" s="212">
        <v>2020</v>
      </c>
    </row>
    <row r="2721" spans="1:13" s="216" customFormat="1" hidden="1">
      <c r="A2721" s="238" t="s">
        <v>7100</v>
      </c>
      <c r="B2721" s="74" t="s">
        <v>5149</v>
      </c>
      <c r="C2721" s="271">
        <v>1964</v>
      </c>
      <c r="D2721" s="267"/>
      <c r="E2721" s="284" t="s">
        <v>62</v>
      </c>
      <c r="F2721" s="284">
        <v>4</v>
      </c>
      <c r="G2721" s="284">
        <v>3</v>
      </c>
      <c r="H2721" s="285">
        <v>2178.8000000000002</v>
      </c>
      <c r="I2721" s="285">
        <v>2029.7</v>
      </c>
      <c r="J2721" s="285">
        <v>1985.9</v>
      </c>
      <c r="K2721" s="339">
        <v>87</v>
      </c>
      <c r="L2721" s="214">
        <v>28059.457920000001</v>
      </c>
      <c r="M2721" s="212">
        <v>2020</v>
      </c>
    </row>
    <row r="2722" spans="1:13" s="216" customFormat="1" hidden="1">
      <c r="A2722" s="238" t="s">
        <v>7101</v>
      </c>
      <c r="B2722" s="74" t="s">
        <v>5150</v>
      </c>
      <c r="C2722" s="271">
        <v>1957</v>
      </c>
      <c r="D2722" s="267"/>
      <c r="E2722" s="284" t="s">
        <v>62</v>
      </c>
      <c r="F2722" s="284">
        <v>3</v>
      </c>
      <c r="G2722" s="284">
        <v>3</v>
      </c>
      <c r="H2722" s="285">
        <v>1447</v>
      </c>
      <c r="I2722" s="285">
        <v>1328.4</v>
      </c>
      <c r="J2722" s="285">
        <v>1328.4</v>
      </c>
      <c r="K2722" s="339">
        <v>55</v>
      </c>
      <c r="L2722" s="214">
        <v>18635.0448</v>
      </c>
      <c r="M2722" s="212">
        <v>2020</v>
      </c>
    </row>
    <row r="2723" spans="1:13" s="216" customFormat="1" hidden="1">
      <c r="A2723" s="238" t="s">
        <v>7102</v>
      </c>
      <c r="B2723" s="74" t="s">
        <v>5151</v>
      </c>
      <c r="C2723" s="271">
        <v>1970</v>
      </c>
      <c r="D2723" s="267"/>
      <c r="E2723" s="284" t="s">
        <v>62</v>
      </c>
      <c r="F2723" s="284">
        <v>5</v>
      </c>
      <c r="G2723" s="284">
        <v>4</v>
      </c>
      <c r="H2723" s="285">
        <v>3487.5</v>
      </c>
      <c r="I2723" s="285">
        <v>3279.8</v>
      </c>
      <c r="J2723" s="285">
        <v>3207.4</v>
      </c>
      <c r="K2723" s="339">
        <v>119</v>
      </c>
      <c r="L2723" s="214">
        <v>44913.42</v>
      </c>
      <c r="M2723" s="212">
        <v>2020</v>
      </c>
    </row>
    <row r="2724" spans="1:13" s="216" customFormat="1" hidden="1">
      <c r="A2724" s="238" t="s">
        <v>7103</v>
      </c>
      <c r="B2724" s="74" t="s">
        <v>5152</v>
      </c>
      <c r="C2724" s="271">
        <v>1956</v>
      </c>
      <c r="D2724" s="267"/>
      <c r="E2724" s="284" t="s">
        <v>62</v>
      </c>
      <c r="F2724" s="284">
        <v>3</v>
      </c>
      <c r="G2724" s="284">
        <v>6</v>
      </c>
      <c r="H2724" s="285">
        <v>3074.6</v>
      </c>
      <c r="I2724" s="285">
        <v>2627.37</v>
      </c>
      <c r="J2724" s="285">
        <v>2627.37</v>
      </c>
      <c r="K2724" s="339">
        <v>102</v>
      </c>
      <c r="L2724" s="214">
        <v>39595.928639999998</v>
      </c>
      <c r="M2724" s="212">
        <v>2020</v>
      </c>
    </row>
    <row r="2725" spans="1:13" s="216" customFormat="1" hidden="1">
      <c r="A2725" s="238" t="s">
        <v>7104</v>
      </c>
      <c r="B2725" s="74" t="s">
        <v>5153</v>
      </c>
      <c r="C2725" s="271">
        <v>1970</v>
      </c>
      <c r="D2725" s="267"/>
      <c r="E2725" s="284" t="s">
        <v>62</v>
      </c>
      <c r="F2725" s="284">
        <v>5</v>
      </c>
      <c r="G2725" s="284">
        <v>4</v>
      </c>
      <c r="H2725" s="285">
        <v>3453.8</v>
      </c>
      <c r="I2725" s="285">
        <v>3225.87</v>
      </c>
      <c r="J2725" s="285">
        <v>2952.16</v>
      </c>
      <c r="K2725" s="339">
        <v>117</v>
      </c>
      <c r="L2725" s="214">
        <v>44479.417920000007</v>
      </c>
      <c r="M2725" s="212">
        <v>2020</v>
      </c>
    </row>
    <row r="2726" spans="1:13" s="216" customFormat="1" hidden="1">
      <c r="A2726" s="238" t="s">
        <v>7105</v>
      </c>
      <c r="B2726" s="74" t="s">
        <v>5154</v>
      </c>
      <c r="C2726" s="284">
        <v>1958</v>
      </c>
      <c r="D2726" s="286"/>
      <c r="E2726" s="284" t="s">
        <v>62</v>
      </c>
      <c r="F2726" s="284">
        <v>3</v>
      </c>
      <c r="G2726" s="284">
        <v>8</v>
      </c>
      <c r="H2726" s="285">
        <v>4104.6000000000004</v>
      </c>
      <c r="I2726" s="285">
        <v>3797.8</v>
      </c>
      <c r="J2726" s="285">
        <v>3124.2</v>
      </c>
      <c r="K2726" s="339">
        <v>126</v>
      </c>
      <c r="L2726" s="214">
        <v>52860.680640000006</v>
      </c>
      <c r="M2726" s="212">
        <v>2020</v>
      </c>
    </row>
    <row r="2727" spans="1:13" s="216" customFormat="1" hidden="1">
      <c r="A2727" s="238" t="s">
        <v>7106</v>
      </c>
      <c r="B2727" s="74" t="s">
        <v>5155</v>
      </c>
      <c r="C2727" s="287">
        <v>1973</v>
      </c>
      <c r="D2727" s="288"/>
      <c r="E2727" s="287" t="s">
        <v>62</v>
      </c>
      <c r="F2727" s="287">
        <v>5</v>
      </c>
      <c r="G2727" s="287">
        <v>4</v>
      </c>
      <c r="H2727" s="289">
        <v>3423</v>
      </c>
      <c r="I2727" s="289">
        <v>3221.3</v>
      </c>
      <c r="J2727" s="289">
        <v>2793.6</v>
      </c>
      <c r="K2727" s="340">
        <v>113</v>
      </c>
      <c r="L2727" s="214">
        <v>44082.763199999994</v>
      </c>
      <c r="M2727" s="212">
        <v>2020</v>
      </c>
    </row>
    <row r="2728" spans="1:13" s="216" customFormat="1" hidden="1">
      <c r="A2728" s="238" t="s">
        <v>7107</v>
      </c>
      <c r="B2728" s="74" t="s">
        <v>5156</v>
      </c>
      <c r="C2728" s="271">
        <v>1967</v>
      </c>
      <c r="D2728" s="267"/>
      <c r="E2728" s="287" t="s">
        <v>62</v>
      </c>
      <c r="F2728" s="287">
        <v>4</v>
      </c>
      <c r="G2728" s="287">
        <v>3</v>
      </c>
      <c r="H2728" s="289">
        <v>2162.8000000000002</v>
      </c>
      <c r="I2728" s="289">
        <v>2123.6</v>
      </c>
      <c r="J2728" s="289">
        <v>1915.8</v>
      </c>
      <c r="K2728" s="340">
        <v>67</v>
      </c>
      <c r="L2728" s="214">
        <v>27853.40352</v>
      </c>
      <c r="M2728" s="212">
        <v>2020</v>
      </c>
    </row>
    <row r="2729" spans="1:13" s="216" customFormat="1" hidden="1">
      <c r="A2729" s="238" t="s">
        <v>7108</v>
      </c>
      <c r="B2729" s="74" t="s">
        <v>5157</v>
      </c>
      <c r="C2729" s="271">
        <v>1968</v>
      </c>
      <c r="D2729" s="267"/>
      <c r="E2729" s="287" t="s">
        <v>62</v>
      </c>
      <c r="F2729" s="287">
        <v>5</v>
      </c>
      <c r="G2729" s="287">
        <v>2</v>
      </c>
      <c r="H2729" s="289">
        <v>3427.5</v>
      </c>
      <c r="I2729" s="289">
        <v>3148.4</v>
      </c>
      <c r="J2729" s="289">
        <v>3148.4</v>
      </c>
      <c r="K2729" s="340">
        <v>127</v>
      </c>
      <c r="L2729" s="214">
        <v>44140.716</v>
      </c>
      <c r="M2729" s="212">
        <v>2020</v>
      </c>
    </row>
    <row r="2730" spans="1:13" s="216" customFormat="1" hidden="1">
      <c r="A2730" s="238" t="s">
        <v>7109</v>
      </c>
      <c r="B2730" s="74" t="s">
        <v>5158</v>
      </c>
      <c r="C2730" s="271">
        <v>1969</v>
      </c>
      <c r="D2730" s="267"/>
      <c r="E2730" s="287" t="s">
        <v>62</v>
      </c>
      <c r="F2730" s="287">
        <v>5</v>
      </c>
      <c r="G2730" s="287">
        <v>4</v>
      </c>
      <c r="H2730" s="289">
        <v>3445.4</v>
      </c>
      <c r="I2730" s="289">
        <v>3162</v>
      </c>
      <c r="J2730" s="289">
        <v>3162</v>
      </c>
      <c r="K2730" s="340">
        <v>144</v>
      </c>
      <c r="L2730" s="214">
        <v>44371.23936</v>
      </c>
      <c r="M2730" s="212">
        <v>2020</v>
      </c>
    </row>
    <row r="2731" spans="1:13" s="216" customFormat="1" hidden="1">
      <c r="A2731" s="238" t="s">
        <v>7110</v>
      </c>
      <c r="B2731" s="74" t="s">
        <v>5159</v>
      </c>
      <c r="C2731" s="271">
        <v>1960</v>
      </c>
      <c r="D2731" s="267"/>
      <c r="E2731" s="287" t="s">
        <v>62</v>
      </c>
      <c r="F2731" s="287">
        <v>3</v>
      </c>
      <c r="G2731" s="287">
        <v>2</v>
      </c>
      <c r="H2731" s="289">
        <v>1011.3</v>
      </c>
      <c r="I2731" s="289">
        <v>899.1</v>
      </c>
      <c r="J2731" s="289">
        <v>899.1</v>
      </c>
      <c r="K2731" s="340">
        <v>37</v>
      </c>
      <c r="L2731" s="214">
        <v>13023.92592</v>
      </c>
      <c r="M2731" s="212">
        <v>2020</v>
      </c>
    </row>
    <row r="2732" spans="1:13" s="216" customFormat="1" hidden="1">
      <c r="A2732" s="238" t="s">
        <v>7111</v>
      </c>
      <c r="B2732" s="74" t="s">
        <v>5160</v>
      </c>
      <c r="C2732" s="271">
        <v>1958</v>
      </c>
      <c r="D2732" s="267"/>
      <c r="E2732" s="287" t="s">
        <v>62</v>
      </c>
      <c r="F2732" s="287">
        <v>2</v>
      </c>
      <c r="G2732" s="287">
        <v>2</v>
      </c>
      <c r="H2732" s="289">
        <v>1164.5</v>
      </c>
      <c r="I2732" s="289">
        <v>1164.5</v>
      </c>
      <c r="J2732" s="289">
        <v>1014.8</v>
      </c>
      <c r="K2732" s="340">
        <v>10</v>
      </c>
      <c r="L2732" s="214">
        <v>14996.8968</v>
      </c>
      <c r="M2732" s="212">
        <v>2020</v>
      </c>
    </row>
    <row r="2733" spans="1:13" s="216" customFormat="1" hidden="1">
      <c r="A2733" s="238" t="s">
        <v>7112</v>
      </c>
      <c r="B2733" s="74" t="s">
        <v>5161</v>
      </c>
      <c r="C2733" s="271">
        <v>1952</v>
      </c>
      <c r="D2733" s="267"/>
      <c r="E2733" s="287" t="s">
        <v>62</v>
      </c>
      <c r="F2733" s="287">
        <v>3</v>
      </c>
      <c r="G2733" s="287">
        <v>4</v>
      </c>
      <c r="H2733" s="289">
        <v>2011.8</v>
      </c>
      <c r="I2733" s="289">
        <v>1860.8</v>
      </c>
      <c r="J2733" s="289">
        <v>1797.1</v>
      </c>
      <c r="K2733" s="340">
        <v>59</v>
      </c>
      <c r="L2733" s="214">
        <v>25908.765119999996</v>
      </c>
      <c r="M2733" s="212">
        <v>2020</v>
      </c>
    </row>
    <row r="2734" spans="1:13" s="216" customFormat="1" hidden="1">
      <c r="A2734" s="238" t="s">
        <v>7113</v>
      </c>
      <c r="B2734" s="74" t="s">
        <v>5162</v>
      </c>
      <c r="C2734" s="271">
        <v>1958</v>
      </c>
      <c r="D2734" s="267"/>
      <c r="E2734" s="287" t="s">
        <v>62</v>
      </c>
      <c r="F2734" s="287">
        <v>2</v>
      </c>
      <c r="G2734" s="287">
        <v>1</v>
      </c>
      <c r="H2734" s="289">
        <v>501.6</v>
      </c>
      <c r="I2734" s="289">
        <v>464.5</v>
      </c>
      <c r="J2734" s="289">
        <v>464.5</v>
      </c>
      <c r="K2734" s="340">
        <v>20</v>
      </c>
      <c r="L2734" s="214">
        <v>6459.8054400000001</v>
      </c>
      <c r="M2734" s="212">
        <v>2020</v>
      </c>
    </row>
    <row r="2735" spans="1:13" s="216" customFormat="1" hidden="1">
      <c r="A2735" s="238" t="s">
        <v>7114</v>
      </c>
      <c r="B2735" s="74" t="s">
        <v>5163</v>
      </c>
      <c r="C2735" s="271">
        <v>1952</v>
      </c>
      <c r="D2735" s="267"/>
      <c r="E2735" s="287" t="s">
        <v>62</v>
      </c>
      <c r="F2735" s="287">
        <v>2</v>
      </c>
      <c r="G2735" s="287">
        <v>2</v>
      </c>
      <c r="H2735" s="289">
        <v>856.5</v>
      </c>
      <c r="I2735" s="289">
        <v>800.3</v>
      </c>
      <c r="J2735" s="289">
        <v>800.3</v>
      </c>
      <c r="K2735" s="340">
        <v>38</v>
      </c>
      <c r="L2735" s="214">
        <v>11030.3496</v>
      </c>
      <c r="M2735" s="212">
        <v>2020</v>
      </c>
    </row>
    <row r="2736" spans="1:13" s="216" customFormat="1" hidden="1">
      <c r="A2736" s="238" t="s">
        <v>7115</v>
      </c>
      <c r="B2736" s="74" t="s">
        <v>5164</v>
      </c>
      <c r="C2736" s="271">
        <v>1964</v>
      </c>
      <c r="D2736" s="267"/>
      <c r="E2736" s="287" t="s">
        <v>62</v>
      </c>
      <c r="F2736" s="287">
        <v>5</v>
      </c>
      <c r="G2736" s="287">
        <v>3</v>
      </c>
      <c r="H2736" s="289">
        <v>2686.4</v>
      </c>
      <c r="I2736" s="289">
        <v>2666</v>
      </c>
      <c r="J2736" s="289">
        <v>2447.8000000000002</v>
      </c>
      <c r="K2736" s="340">
        <v>91</v>
      </c>
      <c r="L2736" s="214">
        <v>34596.533759999998</v>
      </c>
      <c r="M2736" s="212">
        <v>2020</v>
      </c>
    </row>
    <row r="2737" spans="1:13" s="216" customFormat="1" hidden="1">
      <c r="A2737" s="238" t="s">
        <v>7116</v>
      </c>
      <c r="B2737" s="74" t="s">
        <v>5165</v>
      </c>
      <c r="C2737" s="271">
        <v>1954</v>
      </c>
      <c r="D2737" s="267"/>
      <c r="E2737" s="287" t="s">
        <v>62</v>
      </c>
      <c r="F2737" s="287">
        <v>2</v>
      </c>
      <c r="G2737" s="287">
        <v>2</v>
      </c>
      <c r="H2737" s="289">
        <v>1018.2</v>
      </c>
      <c r="I2737" s="289">
        <v>975.7</v>
      </c>
      <c r="J2737" s="289">
        <v>565</v>
      </c>
      <c r="K2737" s="340">
        <v>20</v>
      </c>
      <c r="L2737" s="214">
        <v>13112.786880000001</v>
      </c>
      <c r="M2737" s="212">
        <v>2020</v>
      </c>
    </row>
    <row r="2738" spans="1:13" s="216" customFormat="1" hidden="1">
      <c r="A2738" s="238" t="s">
        <v>7117</v>
      </c>
      <c r="B2738" s="74" t="s">
        <v>5166</v>
      </c>
      <c r="C2738" s="271">
        <v>1954</v>
      </c>
      <c r="D2738" s="267"/>
      <c r="E2738" s="287" t="s">
        <v>62</v>
      </c>
      <c r="F2738" s="287">
        <v>2</v>
      </c>
      <c r="G2738" s="287">
        <v>3</v>
      </c>
      <c r="H2738" s="289">
        <v>1559.9</v>
      </c>
      <c r="I2738" s="289">
        <v>1505.8</v>
      </c>
      <c r="J2738" s="289">
        <v>1056.5999999999999</v>
      </c>
      <c r="K2738" s="340">
        <v>37</v>
      </c>
      <c r="L2738" s="214">
        <v>20089.016159999999</v>
      </c>
      <c r="M2738" s="212">
        <v>2020</v>
      </c>
    </row>
    <row r="2739" spans="1:13" s="216" customFormat="1" hidden="1">
      <c r="A2739" s="238" t="s">
        <v>7118</v>
      </c>
      <c r="B2739" s="74" t="s">
        <v>5167</v>
      </c>
      <c r="C2739" s="271">
        <v>1972</v>
      </c>
      <c r="D2739" s="267"/>
      <c r="E2739" s="287" t="s">
        <v>62</v>
      </c>
      <c r="F2739" s="287">
        <v>5</v>
      </c>
      <c r="G2739" s="287">
        <v>6</v>
      </c>
      <c r="H2739" s="289">
        <v>4998.7</v>
      </c>
      <c r="I2739" s="289">
        <v>4392.6000000000004</v>
      </c>
      <c r="J2739" s="289">
        <v>4301.8999999999996</v>
      </c>
      <c r="K2739" s="340">
        <v>193</v>
      </c>
      <c r="L2739" s="214">
        <v>64375.258079999992</v>
      </c>
      <c r="M2739" s="212">
        <v>2020</v>
      </c>
    </row>
    <row r="2740" spans="1:13" s="216" customFormat="1" hidden="1">
      <c r="A2740" s="238" t="s">
        <v>7119</v>
      </c>
      <c r="B2740" s="259" t="s">
        <v>1155</v>
      </c>
      <c r="C2740" s="271">
        <v>1938</v>
      </c>
      <c r="D2740" s="267"/>
      <c r="E2740" s="242" t="s">
        <v>62</v>
      </c>
      <c r="F2740" s="240">
        <v>2</v>
      </c>
      <c r="G2740" s="240">
        <v>2</v>
      </c>
      <c r="H2740" s="215">
        <v>608</v>
      </c>
      <c r="I2740" s="215">
        <v>516.70000000000005</v>
      </c>
      <c r="J2740" s="215">
        <v>516.70000000000005</v>
      </c>
      <c r="K2740" s="304">
        <v>21</v>
      </c>
      <c r="L2740" s="214">
        <v>9441.0416000000005</v>
      </c>
      <c r="M2740" s="212">
        <v>2020</v>
      </c>
    </row>
    <row r="2741" spans="1:13" s="216" customFormat="1" hidden="1">
      <c r="A2741" s="238" t="s">
        <v>7120</v>
      </c>
      <c r="B2741" s="259" t="s">
        <v>1156</v>
      </c>
      <c r="C2741" s="271">
        <v>1938</v>
      </c>
      <c r="D2741" s="267"/>
      <c r="E2741" s="242" t="s">
        <v>62</v>
      </c>
      <c r="F2741" s="240">
        <v>2</v>
      </c>
      <c r="G2741" s="240">
        <v>2</v>
      </c>
      <c r="H2741" s="215">
        <v>587.79999999999995</v>
      </c>
      <c r="I2741" s="215">
        <v>511.8</v>
      </c>
      <c r="J2741" s="215">
        <v>511.8</v>
      </c>
      <c r="K2741" s="304">
        <v>17</v>
      </c>
      <c r="L2741" s="214">
        <v>7349.3807999999999</v>
      </c>
      <c r="M2741" s="212">
        <v>2020</v>
      </c>
    </row>
    <row r="2742" spans="1:13" s="216" customFormat="1" hidden="1">
      <c r="A2742" s="238" t="s">
        <v>7121</v>
      </c>
      <c r="B2742" s="74" t="s">
        <v>5168</v>
      </c>
      <c r="C2742" s="271">
        <v>1965</v>
      </c>
      <c r="D2742" s="267"/>
      <c r="E2742" s="287" t="s">
        <v>62</v>
      </c>
      <c r="F2742" s="287">
        <v>4</v>
      </c>
      <c r="G2742" s="287">
        <v>2</v>
      </c>
      <c r="H2742" s="289">
        <v>1381.4</v>
      </c>
      <c r="I2742" s="289">
        <v>1271.3</v>
      </c>
      <c r="J2742" s="289">
        <v>1271.3</v>
      </c>
      <c r="K2742" s="340">
        <v>57</v>
      </c>
      <c r="L2742" s="214">
        <v>17790.22176</v>
      </c>
      <c r="M2742" s="212">
        <v>2020</v>
      </c>
    </row>
    <row r="2743" spans="1:13" s="216" customFormat="1" hidden="1">
      <c r="A2743" s="238" t="s">
        <v>7122</v>
      </c>
      <c r="B2743" s="259" t="s">
        <v>1157</v>
      </c>
      <c r="C2743" s="271">
        <v>1938</v>
      </c>
      <c r="D2743" s="267"/>
      <c r="E2743" s="242" t="s">
        <v>62</v>
      </c>
      <c r="F2743" s="240">
        <v>2</v>
      </c>
      <c r="G2743" s="240">
        <v>2</v>
      </c>
      <c r="H2743" s="215">
        <v>685.9</v>
      </c>
      <c r="I2743" s="215">
        <v>569.6</v>
      </c>
      <c r="J2743" s="215">
        <v>569.6</v>
      </c>
      <c r="K2743" s="304">
        <v>17</v>
      </c>
      <c r="L2743" s="214">
        <v>8575.9447999999993</v>
      </c>
      <c r="M2743" s="212">
        <v>2020</v>
      </c>
    </row>
    <row r="2744" spans="1:13" s="216" customFormat="1" hidden="1">
      <c r="A2744" s="238" t="s">
        <v>7123</v>
      </c>
      <c r="B2744" s="74" t="s">
        <v>5169</v>
      </c>
      <c r="C2744" s="271">
        <v>1965</v>
      </c>
      <c r="D2744" s="267"/>
      <c r="E2744" s="287" t="s">
        <v>62</v>
      </c>
      <c r="F2744" s="287">
        <v>2</v>
      </c>
      <c r="G2744" s="287">
        <v>2</v>
      </c>
      <c r="H2744" s="289">
        <v>669</v>
      </c>
      <c r="I2744" s="289">
        <v>612.70000000000005</v>
      </c>
      <c r="J2744" s="289">
        <v>612.70000000000005</v>
      </c>
      <c r="K2744" s="340">
        <v>15</v>
      </c>
      <c r="L2744" s="214">
        <v>8615.6496000000006</v>
      </c>
      <c r="M2744" s="212">
        <v>2020</v>
      </c>
    </row>
    <row r="2745" spans="1:13" s="216" customFormat="1" hidden="1">
      <c r="A2745" s="238" t="s">
        <v>7124</v>
      </c>
      <c r="B2745" s="74" t="s">
        <v>5170</v>
      </c>
      <c r="C2745" s="271">
        <v>1960</v>
      </c>
      <c r="D2745" s="267"/>
      <c r="E2745" s="287" t="s">
        <v>62</v>
      </c>
      <c r="F2745" s="287">
        <v>3</v>
      </c>
      <c r="G2745" s="287">
        <v>2</v>
      </c>
      <c r="H2745" s="289">
        <v>982.5</v>
      </c>
      <c r="I2745" s="289">
        <v>906.6</v>
      </c>
      <c r="J2745" s="289">
        <v>906.6</v>
      </c>
      <c r="K2745" s="340">
        <v>32</v>
      </c>
      <c r="L2745" s="214">
        <v>12653.027999999998</v>
      </c>
      <c r="M2745" s="212">
        <v>2020</v>
      </c>
    </row>
    <row r="2746" spans="1:13" s="216" customFormat="1" hidden="1">
      <c r="A2746" s="238" t="s">
        <v>7125</v>
      </c>
      <c r="B2746" s="74" t="s">
        <v>5171</v>
      </c>
      <c r="C2746" s="267">
        <v>1962</v>
      </c>
      <c r="D2746" s="267"/>
      <c r="E2746" s="287" t="s">
        <v>62</v>
      </c>
      <c r="F2746" s="287">
        <v>3</v>
      </c>
      <c r="G2746" s="287">
        <v>3</v>
      </c>
      <c r="H2746" s="289">
        <v>1574.1</v>
      </c>
      <c r="I2746" s="289">
        <v>1478.9</v>
      </c>
      <c r="J2746" s="289">
        <v>1405.8</v>
      </c>
      <c r="K2746" s="340">
        <v>59</v>
      </c>
      <c r="L2746" s="214">
        <v>20271.889439999995</v>
      </c>
      <c r="M2746" s="212">
        <v>2020</v>
      </c>
    </row>
    <row r="2747" spans="1:13" s="216" customFormat="1" hidden="1">
      <c r="A2747" s="238" t="s">
        <v>7126</v>
      </c>
      <c r="B2747" s="74" t="s">
        <v>5172</v>
      </c>
      <c r="C2747" s="267">
        <v>1961</v>
      </c>
      <c r="D2747" s="267"/>
      <c r="E2747" s="287" t="s">
        <v>62</v>
      </c>
      <c r="F2747" s="287">
        <v>3</v>
      </c>
      <c r="G2747" s="287">
        <v>4</v>
      </c>
      <c r="H2747" s="289">
        <v>1558</v>
      </c>
      <c r="I2747" s="289">
        <v>1461.2</v>
      </c>
      <c r="J2747" s="289">
        <v>1329.2</v>
      </c>
      <c r="K2747" s="340">
        <v>55</v>
      </c>
      <c r="L2747" s="214">
        <v>20064.547200000001</v>
      </c>
      <c r="M2747" s="212">
        <v>2020</v>
      </c>
    </row>
    <row r="2748" spans="1:13" s="216" customFormat="1" hidden="1">
      <c r="A2748" s="238" t="s">
        <v>7127</v>
      </c>
      <c r="B2748" s="74" t="s">
        <v>5173</v>
      </c>
      <c r="C2748" s="267">
        <v>1961</v>
      </c>
      <c r="D2748" s="267"/>
      <c r="E2748" s="287" t="s">
        <v>62</v>
      </c>
      <c r="F2748" s="287">
        <v>3</v>
      </c>
      <c r="G2748" s="287">
        <v>3</v>
      </c>
      <c r="H2748" s="289">
        <v>1601.1</v>
      </c>
      <c r="I2748" s="289">
        <v>1484.5</v>
      </c>
      <c r="J2748" s="289">
        <v>1271</v>
      </c>
      <c r="K2748" s="340">
        <v>55</v>
      </c>
      <c r="L2748" s="214">
        <v>20619.606239999997</v>
      </c>
      <c r="M2748" s="212">
        <v>2020</v>
      </c>
    </row>
    <row r="2749" spans="1:13" s="216" customFormat="1" hidden="1">
      <c r="A2749" s="238" t="s">
        <v>7128</v>
      </c>
      <c r="B2749" s="74" t="s">
        <v>5174</v>
      </c>
      <c r="C2749" s="267">
        <v>1961</v>
      </c>
      <c r="D2749" s="267"/>
      <c r="E2749" s="287" t="s">
        <v>62</v>
      </c>
      <c r="F2749" s="287">
        <v>3</v>
      </c>
      <c r="G2749" s="287">
        <v>3</v>
      </c>
      <c r="H2749" s="289">
        <v>1646.2</v>
      </c>
      <c r="I2749" s="289">
        <v>1485.6</v>
      </c>
      <c r="J2749" s="289">
        <v>1353.6</v>
      </c>
      <c r="K2749" s="340">
        <v>53</v>
      </c>
      <c r="L2749" s="214">
        <v>21200.42208</v>
      </c>
      <c r="M2749" s="212">
        <v>2020</v>
      </c>
    </row>
    <row r="2750" spans="1:13" s="216" customFormat="1" hidden="1">
      <c r="A2750" s="238" t="s">
        <v>7129</v>
      </c>
      <c r="B2750" s="74" t="s">
        <v>5175</v>
      </c>
      <c r="C2750" s="267">
        <v>1961</v>
      </c>
      <c r="D2750" s="267"/>
      <c r="E2750" s="287" t="s">
        <v>62</v>
      </c>
      <c r="F2750" s="287">
        <v>3</v>
      </c>
      <c r="G2750" s="287">
        <v>3</v>
      </c>
      <c r="H2750" s="289">
        <v>1605.7</v>
      </c>
      <c r="I2750" s="289">
        <v>1489.3</v>
      </c>
      <c r="J2750" s="289">
        <v>1185.5999999999999</v>
      </c>
      <c r="K2750" s="340">
        <v>46</v>
      </c>
      <c r="L2750" s="214">
        <v>20678.846879999997</v>
      </c>
      <c r="M2750" s="212">
        <v>2020</v>
      </c>
    </row>
    <row r="2751" spans="1:13" s="216" customFormat="1" hidden="1">
      <c r="A2751" s="238" t="s">
        <v>7130</v>
      </c>
      <c r="B2751" s="74" t="s">
        <v>5176</v>
      </c>
      <c r="C2751" s="267">
        <v>1961</v>
      </c>
      <c r="D2751" s="267"/>
      <c r="E2751" s="287" t="s">
        <v>62</v>
      </c>
      <c r="F2751" s="287">
        <v>3</v>
      </c>
      <c r="G2751" s="287">
        <v>3</v>
      </c>
      <c r="H2751" s="289">
        <v>1591.4</v>
      </c>
      <c r="I2751" s="289">
        <v>1477</v>
      </c>
      <c r="J2751" s="289">
        <v>1331.2</v>
      </c>
      <c r="K2751" s="340">
        <v>63</v>
      </c>
      <c r="L2751" s="214">
        <v>20494.68576</v>
      </c>
      <c r="M2751" s="212">
        <v>2020</v>
      </c>
    </row>
    <row r="2752" spans="1:13" s="216" customFormat="1" hidden="1">
      <c r="A2752" s="238" t="s">
        <v>7131</v>
      </c>
      <c r="B2752" s="74" t="s">
        <v>5177</v>
      </c>
      <c r="C2752" s="267">
        <v>1975</v>
      </c>
      <c r="D2752" s="267"/>
      <c r="E2752" s="287" t="s">
        <v>62</v>
      </c>
      <c r="F2752" s="287">
        <v>5</v>
      </c>
      <c r="G2752" s="287">
        <v>4</v>
      </c>
      <c r="H2752" s="289">
        <v>4244.8999999999996</v>
      </c>
      <c r="I2752" s="289">
        <v>4244.8999999999996</v>
      </c>
      <c r="J2752" s="289">
        <v>2662.5</v>
      </c>
      <c r="K2752" s="340">
        <v>115</v>
      </c>
      <c r="L2752" s="214">
        <v>54667.520159999993</v>
      </c>
      <c r="M2752" s="212">
        <v>2020</v>
      </c>
    </row>
    <row r="2753" spans="1:13" s="216" customFormat="1" hidden="1">
      <c r="A2753" s="238" t="s">
        <v>7132</v>
      </c>
      <c r="B2753" s="74" t="s">
        <v>5178</v>
      </c>
      <c r="C2753" s="267">
        <v>1957</v>
      </c>
      <c r="D2753" s="267"/>
      <c r="E2753" s="287" t="s">
        <v>62</v>
      </c>
      <c r="F2753" s="287">
        <v>3</v>
      </c>
      <c r="G2753" s="287">
        <v>4</v>
      </c>
      <c r="H2753" s="289">
        <v>1976.6</v>
      </c>
      <c r="I2753" s="289">
        <v>1824.9</v>
      </c>
      <c r="J2753" s="289">
        <v>1824.9</v>
      </c>
      <c r="K2753" s="340">
        <v>69</v>
      </c>
      <c r="L2753" s="214">
        <v>25455.44544</v>
      </c>
      <c r="M2753" s="212">
        <v>2020</v>
      </c>
    </row>
    <row r="2754" spans="1:13" s="216" customFormat="1" hidden="1">
      <c r="A2754" s="238" t="s">
        <v>7133</v>
      </c>
      <c r="B2754" s="74" t="s">
        <v>5179</v>
      </c>
      <c r="C2754" s="267">
        <v>1961</v>
      </c>
      <c r="D2754" s="267"/>
      <c r="E2754" s="287" t="s">
        <v>62</v>
      </c>
      <c r="F2754" s="287">
        <v>3</v>
      </c>
      <c r="G2754" s="287">
        <v>3</v>
      </c>
      <c r="H2754" s="289">
        <v>1599</v>
      </c>
      <c r="I2754" s="289">
        <v>1410.2</v>
      </c>
      <c r="J2754" s="289">
        <v>1337.5</v>
      </c>
      <c r="K2754" s="340">
        <v>65</v>
      </c>
      <c r="L2754" s="214">
        <v>20592.561600000001</v>
      </c>
      <c r="M2754" s="212">
        <v>2020</v>
      </c>
    </row>
    <row r="2755" spans="1:13" s="216" customFormat="1" hidden="1">
      <c r="A2755" s="238" t="s">
        <v>7134</v>
      </c>
      <c r="B2755" s="74" t="s">
        <v>5180</v>
      </c>
      <c r="C2755" s="267">
        <v>1973</v>
      </c>
      <c r="D2755" s="267"/>
      <c r="E2755" s="287" t="s">
        <v>62</v>
      </c>
      <c r="F2755" s="287">
        <v>5</v>
      </c>
      <c r="G2755" s="287">
        <v>4</v>
      </c>
      <c r="H2755" s="289">
        <v>3300.5</v>
      </c>
      <c r="I2755" s="289">
        <v>3297.8</v>
      </c>
      <c r="J2755" s="289">
        <v>2664</v>
      </c>
      <c r="K2755" s="340">
        <v>94</v>
      </c>
      <c r="L2755" s="214">
        <v>42505.159200000002</v>
      </c>
      <c r="M2755" s="212">
        <v>2020</v>
      </c>
    </row>
    <row r="2756" spans="1:13" s="216" customFormat="1" hidden="1">
      <c r="A2756" s="238" t="s">
        <v>7135</v>
      </c>
      <c r="B2756" s="74" t="s">
        <v>5181</v>
      </c>
      <c r="C2756" s="267">
        <v>1961</v>
      </c>
      <c r="D2756" s="267"/>
      <c r="E2756" s="287" t="s">
        <v>62</v>
      </c>
      <c r="F2756" s="287">
        <v>3</v>
      </c>
      <c r="G2756" s="287">
        <v>3</v>
      </c>
      <c r="H2756" s="289">
        <v>1694.7</v>
      </c>
      <c r="I2756" s="289">
        <v>1579.2</v>
      </c>
      <c r="J2756" s="289">
        <v>1486.8</v>
      </c>
      <c r="K2756" s="340">
        <v>81</v>
      </c>
      <c r="L2756" s="214">
        <v>21825.02448</v>
      </c>
      <c r="M2756" s="212">
        <v>2020</v>
      </c>
    </row>
    <row r="2757" spans="1:13" s="216" customFormat="1" hidden="1">
      <c r="A2757" s="238" t="s">
        <v>7136</v>
      </c>
      <c r="B2757" s="74" t="s">
        <v>5182</v>
      </c>
      <c r="C2757" s="267">
        <v>1958</v>
      </c>
      <c r="D2757" s="267"/>
      <c r="E2757" s="287" t="s">
        <v>62</v>
      </c>
      <c r="F2757" s="287">
        <v>3</v>
      </c>
      <c r="G2757" s="287">
        <v>3</v>
      </c>
      <c r="H2757" s="289">
        <v>1666.3</v>
      </c>
      <c r="I2757" s="289">
        <v>1554</v>
      </c>
      <c r="J2757" s="289">
        <v>1420</v>
      </c>
      <c r="K2757" s="340">
        <v>60</v>
      </c>
      <c r="L2757" s="214">
        <v>21459.27792</v>
      </c>
      <c r="M2757" s="212">
        <v>2020</v>
      </c>
    </row>
    <row r="2758" spans="1:13" s="216" customFormat="1" hidden="1">
      <c r="A2758" s="238" t="s">
        <v>7137</v>
      </c>
      <c r="B2758" s="74" t="s">
        <v>5183</v>
      </c>
      <c r="C2758" s="267">
        <v>1960</v>
      </c>
      <c r="D2758" s="267"/>
      <c r="E2758" s="287" t="s">
        <v>62</v>
      </c>
      <c r="F2758" s="287">
        <v>3</v>
      </c>
      <c r="G2758" s="287">
        <v>3</v>
      </c>
      <c r="H2758" s="289">
        <v>1652.6</v>
      </c>
      <c r="I2758" s="289">
        <v>1525.4</v>
      </c>
      <c r="J2758" s="289">
        <v>1443</v>
      </c>
      <c r="K2758" s="340">
        <v>60</v>
      </c>
      <c r="L2758" s="214">
        <v>21282.843839999998</v>
      </c>
      <c r="M2758" s="212">
        <v>2020</v>
      </c>
    </row>
    <row r="2759" spans="1:13" s="216" customFormat="1" hidden="1">
      <c r="A2759" s="238" t="s">
        <v>7138</v>
      </c>
      <c r="B2759" s="74" t="s">
        <v>5184</v>
      </c>
      <c r="C2759" s="267">
        <v>1959</v>
      </c>
      <c r="D2759" s="267"/>
      <c r="E2759" s="287" t="s">
        <v>62</v>
      </c>
      <c r="F2759" s="287">
        <v>3</v>
      </c>
      <c r="G2759" s="287">
        <v>3</v>
      </c>
      <c r="H2759" s="289">
        <v>1606.7</v>
      </c>
      <c r="I2759" s="289">
        <v>1496.9</v>
      </c>
      <c r="J2759" s="289">
        <v>1277.7</v>
      </c>
      <c r="K2759" s="340">
        <v>52</v>
      </c>
      <c r="L2759" s="214">
        <v>20691.725279999999</v>
      </c>
      <c r="M2759" s="212">
        <v>2020</v>
      </c>
    </row>
    <row r="2760" spans="1:13" s="216" customFormat="1" hidden="1">
      <c r="A2760" s="238" t="s">
        <v>7139</v>
      </c>
      <c r="B2760" s="74" t="s">
        <v>5185</v>
      </c>
      <c r="C2760" s="267">
        <v>1959</v>
      </c>
      <c r="D2760" s="267"/>
      <c r="E2760" s="287" t="s">
        <v>62</v>
      </c>
      <c r="F2760" s="287">
        <v>3</v>
      </c>
      <c r="G2760" s="287">
        <v>3</v>
      </c>
      <c r="H2760" s="289">
        <v>1612</v>
      </c>
      <c r="I2760" s="289">
        <v>1455.6</v>
      </c>
      <c r="J2760" s="289">
        <v>1455.6</v>
      </c>
      <c r="K2760" s="340">
        <v>72</v>
      </c>
      <c r="L2760" s="214">
        <v>20759.980799999998</v>
      </c>
      <c r="M2760" s="212">
        <v>2020</v>
      </c>
    </row>
    <row r="2761" spans="1:13" s="216" customFormat="1" hidden="1">
      <c r="A2761" s="238" t="s">
        <v>7140</v>
      </c>
      <c r="B2761" s="74" t="s">
        <v>5186</v>
      </c>
      <c r="C2761" s="267">
        <v>1960</v>
      </c>
      <c r="D2761" s="267"/>
      <c r="E2761" s="287" t="s">
        <v>62</v>
      </c>
      <c r="F2761" s="287">
        <v>3</v>
      </c>
      <c r="G2761" s="287">
        <v>3</v>
      </c>
      <c r="H2761" s="289">
        <v>1589.5</v>
      </c>
      <c r="I2761" s="289">
        <v>1516.1</v>
      </c>
      <c r="J2761" s="289">
        <v>1051.8</v>
      </c>
      <c r="K2761" s="340">
        <v>49</v>
      </c>
      <c r="L2761" s="214">
        <v>20470.216799999998</v>
      </c>
      <c r="M2761" s="212">
        <v>2020</v>
      </c>
    </row>
    <row r="2762" spans="1:13" s="216" customFormat="1" hidden="1">
      <c r="A2762" s="238" t="s">
        <v>7141</v>
      </c>
      <c r="B2762" s="74" t="s">
        <v>5187</v>
      </c>
      <c r="C2762" s="267">
        <v>1958</v>
      </c>
      <c r="D2762" s="267"/>
      <c r="E2762" s="287" t="s">
        <v>62</v>
      </c>
      <c r="F2762" s="287">
        <v>3</v>
      </c>
      <c r="G2762" s="287">
        <v>3</v>
      </c>
      <c r="H2762" s="289">
        <v>1415.6</v>
      </c>
      <c r="I2762" s="289">
        <v>1306.3</v>
      </c>
      <c r="J2762" s="289">
        <v>1306.3</v>
      </c>
      <c r="K2762" s="340">
        <v>59</v>
      </c>
      <c r="L2762" s="214">
        <v>18230.663039999999</v>
      </c>
      <c r="M2762" s="212">
        <v>2020</v>
      </c>
    </row>
    <row r="2763" spans="1:13" s="216" customFormat="1" hidden="1">
      <c r="A2763" s="238" t="s">
        <v>7142</v>
      </c>
      <c r="B2763" s="74" t="s">
        <v>5188</v>
      </c>
      <c r="C2763" s="267">
        <v>1959</v>
      </c>
      <c r="D2763" s="267"/>
      <c r="E2763" s="287" t="s">
        <v>62</v>
      </c>
      <c r="F2763" s="287">
        <v>3</v>
      </c>
      <c r="G2763" s="287">
        <v>3</v>
      </c>
      <c r="H2763" s="289">
        <v>1583.9</v>
      </c>
      <c r="I2763" s="289">
        <v>1489.35</v>
      </c>
      <c r="J2763" s="289">
        <v>1489.35</v>
      </c>
      <c r="K2763" s="340">
        <v>55</v>
      </c>
      <c r="L2763" s="214">
        <v>20398.097760000001</v>
      </c>
      <c r="M2763" s="212">
        <v>2020</v>
      </c>
    </row>
    <row r="2764" spans="1:13" s="216" customFormat="1" hidden="1">
      <c r="A2764" s="238" t="s">
        <v>7143</v>
      </c>
      <c r="B2764" s="74" t="s">
        <v>5189</v>
      </c>
      <c r="C2764" s="267">
        <v>1959</v>
      </c>
      <c r="D2764" s="267"/>
      <c r="E2764" s="287" t="s">
        <v>62</v>
      </c>
      <c r="F2764" s="287">
        <v>3</v>
      </c>
      <c r="G2764" s="287">
        <v>3</v>
      </c>
      <c r="H2764" s="289">
        <v>1587</v>
      </c>
      <c r="I2764" s="289">
        <v>1528.6</v>
      </c>
      <c r="J2764" s="289">
        <v>1386.7</v>
      </c>
      <c r="K2764" s="340">
        <v>76</v>
      </c>
      <c r="L2764" s="214">
        <v>20438.020799999998</v>
      </c>
      <c r="M2764" s="212">
        <v>2020</v>
      </c>
    </row>
    <row r="2765" spans="1:13" s="216" customFormat="1" hidden="1">
      <c r="A2765" s="238" t="s">
        <v>7144</v>
      </c>
      <c r="B2765" s="74" t="s">
        <v>5190</v>
      </c>
      <c r="C2765" s="267">
        <v>1960</v>
      </c>
      <c r="D2765" s="267"/>
      <c r="E2765" s="287" t="s">
        <v>62</v>
      </c>
      <c r="F2765" s="287">
        <v>3</v>
      </c>
      <c r="G2765" s="287">
        <v>3</v>
      </c>
      <c r="H2765" s="289">
        <v>1581</v>
      </c>
      <c r="I2765" s="289">
        <v>1552.6</v>
      </c>
      <c r="J2765" s="289">
        <v>1393.7</v>
      </c>
      <c r="K2765" s="340">
        <v>56</v>
      </c>
      <c r="L2765" s="214">
        <v>20360.750399999997</v>
      </c>
      <c r="M2765" s="212">
        <v>2020</v>
      </c>
    </row>
    <row r="2766" spans="1:13" s="216" customFormat="1" hidden="1">
      <c r="A2766" s="238" t="s">
        <v>7145</v>
      </c>
      <c r="B2766" s="74" t="s">
        <v>5191</v>
      </c>
      <c r="C2766" s="267">
        <v>1957</v>
      </c>
      <c r="D2766" s="267"/>
      <c r="E2766" s="287" t="s">
        <v>62</v>
      </c>
      <c r="F2766" s="287">
        <v>3</v>
      </c>
      <c r="G2766" s="287">
        <v>6</v>
      </c>
      <c r="H2766" s="289">
        <v>2959.7</v>
      </c>
      <c r="I2766" s="289">
        <v>2517.8000000000002</v>
      </c>
      <c r="J2766" s="289">
        <v>1957.5</v>
      </c>
      <c r="K2766" s="340">
        <v>60</v>
      </c>
      <c r="L2766" s="214">
        <v>38116.200479999992</v>
      </c>
      <c r="M2766" s="212">
        <v>2020</v>
      </c>
    </row>
    <row r="2767" spans="1:13" s="216" customFormat="1" hidden="1">
      <c r="A2767" s="238" t="s">
        <v>7146</v>
      </c>
      <c r="B2767" s="74" t="s">
        <v>5192</v>
      </c>
      <c r="C2767" s="267">
        <v>1957</v>
      </c>
      <c r="D2767" s="267"/>
      <c r="E2767" s="287" t="s">
        <v>62</v>
      </c>
      <c r="F2767" s="287">
        <v>3</v>
      </c>
      <c r="G2767" s="287">
        <v>4</v>
      </c>
      <c r="H2767" s="289">
        <v>2088.6999999999998</v>
      </c>
      <c r="I2767" s="289">
        <v>1834.4</v>
      </c>
      <c r="J2767" s="289">
        <v>1707.2</v>
      </c>
      <c r="K2767" s="340">
        <v>68</v>
      </c>
      <c r="L2767" s="214">
        <v>26899.114079999999</v>
      </c>
      <c r="M2767" s="212">
        <v>2020</v>
      </c>
    </row>
    <row r="2768" spans="1:13" s="216" customFormat="1" hidden="1">
      <c r="A2768" s="238" t="s">
        <v>7147</v>
      </c>
      <c r="B2768" s="74" t="s">
        <v>5193</v>
      </c>
      <c r="C2768" s="267">
        <v>1957</v>
      </c>
      <c r="D2768" s="267"/>
      <c r="E2768" s="287" t="s">
        <v>62</v>
      </c>
      <c r="F2768" s="287">
        <v>3</v>
      </c>
      <c r="G2768" s="287">
        <v>8</v>
      </c>
      <c r="H2768" s="289">
        <v>4050.4</v>
      </c>
      <c r="I2768" s="289">
        <v>3489</v>
      </c>
      <c r="J2768" s="289">
        <v>2971.6</v>
      </c>
      <c r="K2768" s="340">
        <v>122</v>
      </c>
      <c r="L2768" s="214">
        <v>52162.67136</v>
      </c>
      <c r="M2768" s="212">
        <v>2020</v>
      </c>
    </row>
    <row r="2769" spans="1:13" s="216" customFormat="1" hidden="1">
      <c r="A2769" s="238" t="s">
        <v>7148</v>
      </c>
      <c r="B2769" s="74" t="s">
        <v>5194</v>
      </c>
      <c r="C2769" s="267">
        <v>1956</v>
      </c>
      <c r="D2769" s="267"/>
      <c r="E2769" s="287" t="s">
        <v>62</v>
      </c>
      <c r="F2769" s="287">
        <v>3</v>
      </c>
      <c r="G2769" s="287">
        <v>4</v>
      </c>
      <c r="H2769" s="289">
        <v>2070.1999999999998</v>
      </c>
      <c r="I2769" s="289">
        <v>1744</v>
      </c>
      <c r="J2769" s="289">
        <v>1491.3</v>
      </c>
      <c r="K2769" s="340">
        <v>62</v>
      </c>
      <c r="L2769" s="214">
        <v>26660.863679999999</v>
      </c>
      <c r="M2769" s="212">
        <v>2020</v>
      </c>
    </row>
    <row r="2770" spans="1:13" s="216" customFormat="1" hidden="1">
      <c r="A2770" s="238" t="s">
        <v>7149</v>
      </c>
      <c r="B2770" s="74" t="s">
        <v>5195</v>
      </c>
      <c r="C2770" s="267">
        <v>1957</v>
      </c>
      <c r="D2770" s="267"/>
      <c r="E2770" s="287" t="s">
        <v>62</v>
      </c>
      <c r="F2770" s="287">
        <v>3</v>
      </c>
      <c r="G2770" s="287">
        <v>4</v>
      </c>
      <c r="H2770" s="289">
        <v>2172.6999999999998</v>
      </c>
      <c r="I2770" s="289">
        <v>2084.1</v>
      </c>
      <c r="J2770" s="289">
        <v>1805.4</v>
      </c>
      <c r="K2770" s="340">
        <v>63</v>
      </c>
      <c r="L2770" s="214">
        <v>27980.899679999995</v>
      </c>
      <c r="M2770" s="212">
        <v>2020</v>
      </c>
    </row>
    <row r="2771" spans="1:13" s="216" customFormat="1" hidden="1">
      <c r="A2771" s="238" t="s">
        <v>7150</v>
      </c>
      <c r="B2771" s="74" t="s">
        <v>5196</v>
      </c>
      <c r="C2771" s="267">
        <v>1957</v>
      </c>
      <c r="D2771" s="267"/>
      <c r="E2771" s="287" t="s">
        <v>62</v>
      </c>
      <c r="F2771" s="287">
        <v>3</v>
      </c>
      <c r="G2771" s="287">
        <v>2</v>
      </c>
      <c r="H2771" s="289">
        <v>1003.9</v>
      </c>
      <c r="I2771" s="289">
        <v>945.9</v>
      </c>
      <c r="J2771" s="289">
        <v>881</v>
      </c>
      <c r="K2771" s="340">
        <v>39</v>
      </c>
      <c r="L2771" s="214">
        <v>12928.625759999999</v>
      </c>
      <c r="M2771" s="212">
        <v>2020</v>
      </c>
    </row>
    <row r="2772" spans="1:13" s="216" customFormat="1" hidden="1">
      <c r="A2772" s="238" t="s">
        <v>7151</v>
      </c>
      <c r="B2772" s="74" t="s">
        <v>5197</v>
      </c>
      <c r="C2772" s="267">
        <v>1952</v>
      </c>
      <c r="D2772" s="267"/>
      <c r="E2772" s="287" t="s">
        <v>62</v>
      </c>
      <c r="F2772" s="287">
        <v>2</v>
      </c>
      <c r="G2772" s="287">
        <v>1</v>
      </c>
      <c r="H2772" s="289">
        <v>577.1</v>
      </c>
      <c r="I2772" s="289">
        <v>577.1</v>
      </c>
      <c r="J2772" s="289">
        <v>524.9</v>
      </c>
      <c r="K2772" s="340">
        <v>15</v>
      </c>
      <c r="L2772" s="214">
        <v>7432.1246400000009</v>
      </c>
      <c r="M2772" s="212">
        <v>2020</v>
      </c>
    </row>
    <row r="2773" spans="1:13" s="216" customFormat="1" hidden="1">
      <c r="A2773" s="238" t="s">
        <v>7152</v>
      </c>
      <c r="B2773" s="259" t="s">
        <v>1158</v>
      </c>
      <c r="C2773" s="267">
        <v>1952</v>
      </c>
      <c r="D2773" s="267"/>
      <c r="E2773" s="242" t="s">
        <v>62</v>
      </c>
      <c r="F2773" s="240">
        <v>2</v>
      </c>
      <c r="G2773" s="240">
        <v>2</v>
      </c>
      <c r="H2773" s="215">
        <v>963.3</v>
      </c>
      <c r="I2773" s="215">
        <v>875.8</v>
      </c>
      <c r="J2773" s="215">
        <v>714.5</v>
      </c>
      <c r="K2773" s="304">
        <v>26</v>
      </c>
      <c r="L2773" s="214">
        <v>551399.17483068781</v>
      </c>
      <c r="M2773" s="212">
        <v>2020</v>
      </c>
    </row>
    <row r="2774" spans="1:13" s="216" customFormat="1" hidden="1">
      <c r="A2774" s="238" t="s">
        <v>7153</v>
      </c>
      <c r="B2774" s="259" t="s">
        <v>1159</v>
      </c>
      <c r="C2774" s="267">
        <v>1952</v>
      </c>
      <c r="D2774" s="267"/>
      <c r="E2774" s="242" t="s">
        <v>62</v>
      </c>
      <c r="F2774" s="240">
        <v>2</v>
      </c>
      <c r="G2774" s="240">
        <v>2</v>
      </c>
      <c r="H2774" s="215">
        <v>824.2</v>
      </c>
      <c r="I2774" s="215">
        <v>769.1</v>
      </c>
      <c r="J2774" s="215">
        <v>701.9</v>
      </c>
      <c r="K2774" s="304">
        <v>33</v>
      </c>
      <c r="L2774" s="214">
        <v>10305.1376</v>
      </c>
      <c r="M2774" s="212">
        <v>2020</v>
      </c>
    </row>
    <row r="2775" spans="1:13" s="216" customFormat="1" hidden="1">
      <c r="A2775" s="238" t="s">
        <v>7154</v>
      </c>
      <c r="B2775" s="74" t="s">
        <v>5198</v>
      </c>
      <c r="C2775" s="267">
        <v>1953</v>
      </c>
      <c r="D2775" s="267"/>
      <c r="E2775" s="287" t="s">
        <v>62</v>
      </c>
      <c r="F2775" s="287">
        <v>2</v>
      </c>
      <c r="G2775" s="287">
        <v>1</v>
      </c>
      <c r="H2775" s="289">
        <v>574.5</v>
      </c>
      <c r="I2775" s="289">
        <v>527.70000000000005</v>
      </c>
      <c r="J2775" s="289">
        <v>527.70000000000005</v>
      </c>
      <c r="K2775" s="340">
        <v>18</v>
      </c>
      <c r="L2775" s="214">
        <v>7398.6408000000001</v>
      </c>
      <c r="M2775" s="212">
        <v>2020</v>
      </c>
    </row>
    <row r="2776" spans="1:13" s="216" customFormat="1" hidden="1">
      <c r="A2776" s="238" t="s">
        <v>7155</v>
      </c>
      <c r="B2776" s="259" t="s">
        <v>1160</v>
      </c>
      <c r="C2776" s="267">
        <v>1952</v>
      </c>
      <c r="D2776" s="267"/>
      <c r="E2776" s="242" t="s">
        <v>62</v>
      </c>
      <c r="F2776" s="240">
        <v>2</v>
      </c>
      <c r="G2776" s="240">
        <v>1</v>
      </c>
      <c r="H2776" s="215">
        <v>503.2</v>
      </c>
      <c r="I2776" s="215">
        <v>462.5</v>
      </c>
      <c r="J2776" s="215">
        <v>342.4</v>
      </c>
      <c r="K2776" s="304">
        <v>21</v>
      </c>
      <c r="L2776" s="214">
        <v>100056.52040000001</v>
      </c>
      <c r="M2776" s="212">
        <v>2020</v>
      </c>
    </row>
    <row r="2777" spans="1:13" s="216" customFormat="1" hidden="1">
      <c r="A2777" s="238" t="s">
        <v>7156</v>
      </c>
      <c r="B2777" s="74" t="s">
        <v>5199</v>
      </c>
      <c r="C2777" s="267">
        <v>1953</v>
      </c>
      <c r="D2777" s="267"/>
      <c r="E2777" s="287" t="s">
        <v>62</v>
      </c>
      <c r="F2777" s="287">
        <v>2</v>
      </c>
      <c r="G2777" s="287">
        <v>1</v>
      </c>
      <c r="H2777" s="289">
        <v>574.5</v>
      </c>
      <c r="I2777" s="289">
        <v>527.70000000000005</v>
      </c>
      <c r="J2777" s="289">
        <v>527.70000000000005</v>
      </c>
      <c r="K2777" s="340">
        <v>18</v>
      </c>
      <c r="L2777" s="214">
        <v>7676.8142399999997</v>
      </c>
      <c r="M2777" s="212">
        <v>2020</v>
      </c>
    </row>
    <row r="2778" spans="1:13" s="216" customFormat="1" hidden="1">
      <c r="A2778" s="238" t="s">
        <v>7157</v>
      </c>
      <c r="B2778" s="259" t="s">
        <v>1161</v>
      </c>
      <c r="C2778" s="267">
        <v>1952</v>
      </c>
      <c r="D2778" s="267"/>
      <c r="E2778" s="242" t="s">
        <v>62</v>
      </c>
      <c r="F2778" s="240">
        <v>2</v>
      </c>
      <c r="G2778" s="240">
        <v>2</v>
      </c>
      <c r="H2778" s="215">
        <v>838.7</v>
      </c>
      <c r="I2778" s="215">
        <v>781.3</v>
      </c>
      <c r="J2778" s="215">
        <v>781.3</v>
      </c>
      <c r="K2778" s="304">
        <v>24</v>
      </c>
      <c r="L2778" s="214">
        <v>501548.34898339352</v>
      </c>
      <c r="M2778" s="212">
        <v>2020</v>
      </c>
    </row>
    <row r="2779" spans="1:13" s="216" customFormat="1" hidden="1">
      <c r="A2779" s="238" t="s">
        <v>7158</v>
      </c>
      <c r="B2779" s="74" t="s">
        <v>5200</v>
      </c>
      <c r="C2779" s="267">
        <v>1953</v>
      </c>
      <c r="D2779" s="267"/>
      <c r="E2779" s="287" t="s">
        <v>62</v>
      </c>
      <c r="F2779" s="287">
        <v>2</v>
      </c>
      <c r="G2779" s="287">
        <v>2</v>
      </c>
      <c r="H2779" s="289">
        <v>955.9</v>
      </c>
      <c r="I2779" s="289">
        <v>893.3</v>
      </c>
      <c r="J2779" s="289">
        <v>893.3</v>
      </c>
      <c r="K2779" s="340">
        <v>38</v>
      </c>
      <c r="L2779" s="214">
        <v>12310.462559999998</v>
      </c>
      <c r="M2779" s="212">
        <v>2020</v>
      </c>
    </row>
    <row r="2780" spans="1:13" s="216" customFormat="1" hidden="1">
      <c r="A2780" s="238" t="s">
        <v>7159</v>
      </c>
      <c r="B2780" s="74" t="s">
        <v>5201</v>
      </c>
      <c r="C2780" s="267">
        <v>1953</v>
      </c>
      <c r="D2780" s="267"/>
      <c r="E2780" s="287" t="s">
        <v>62</v>
      </c>
      <c r="F2780" s="287">
        <v>2</v>
      </c>
      <c r="G2780" s="287">
        <v>3</v>
      </c>
      <c r="H2780" s="289">
        <v>1463.3</v>
      </c>
      <c r="I2780" s="289">
        <v>1241.5</v>
      </c>
      <c r="J2780" s="289">
        <v>720.9</v>
      </c>
      <c r="K2780" s="340">
        <v>37</v>
      </c>
      <c r="L2780" s="214">
        <v>18844.96272</v>
      </c>
      <c r="M2780" s="212">
        <v>2020</v>
      </c>
    </row>
    <row r="2781" spans="1:13" s="216" customFormat="1" hidden="1">
      <c r="A2781" s="238" t="s">
        <v>7160</v>
      </c>
      <c r="B2781" s="74" t="s">
        <v>5202</v>
      </c>
      <c r="C2781" s="267">
        <v>1956</v>
      </c>
      <c r="D2781" s="267"/>
      <c r="E2781" s="287" t="s">
        <v>62</v>
      </c>
      <c r="F2781" s="287">
        <v>3</v>
      </c>
      <c r="G2781" s="287">
        <v>4</v>
      </c>
      <c r="H2781" s="289">
        <v>1991.5</v>
      </c>
      <c r="I2781" s="289">
        <v>1900.2</v>
      </c>
      <c r="J2781" s="289">
        <v>1619.1</v>
      </c>
      <c r="K2781" s="340">
        <v>63</v>
      </c>
      <c r="L2781" s="214">
        <v>25647.333599999998</v>
      </c>
      <c r="M2781" s="212">
        <v>2020</v>
      </c>
    </row>
    <row r="2782" spans="1:13" s="216" customFormat="1" hidden="1">
      <c r="A2782" s="238" t="s">
        <v>7161</v>
      </c>
      <c r="B2782" s="74" t="s">
        <v>5203</v>
      </c>
      <c r="C2782" s="267">
        <v>1956</v>
      </c>
      <c r="D2782" s="267"/>
      <c r="E2782" s="287" t="s">
        <v>62</v>
      </c>
      <c r="F2782" s="287">
        <v>3</v>
      </c>
      <c r="G2782" s="287">
        <v>3</v>
      </c>
      <c r="H2782" s="289">
        <v>1437.5</v>
      </c>
      <c r="I2782" s="289">
        <v>1341.4</v>
      </c>
      <c r="J2782" s="289">
        <v>1341.4</v>
      </c>
      <c r="K2782" s="340">
        <v>59</v>
      </c>
      <c r="L2782" s="214">
        <v>18512.699999999997</v>
      </c>
      <c r="M2782" s="212">
        <v>2020</v>
      </c>
    </row>
    <row r="2783" spans="1:13" s="216" customFormat="1" hidden="1">
      <c r="A2783" s="238" t="s">
        <v>7162</v>
      </c>
      <c r="B2783" s="74" t="s">
        <v>5204</v>
      </c>
      <c r="C2783" s="267">
        <v>1956</v>
      </c>
      <c r="D2783" s="267"/>
      <c r="E2783" s="287" t="s">
        <v>62</v>
      </c>
      <c r="F2783" s="287">
        <v>3</v>
      </c>
      <c r="G2783" s="287">
        <v>3</v>
      </c>
      <c r="H2783" s="289">
        <v>1437.7</v>
      </c>
      <c r="I2783" s="289">
        <v>1315.2</v>
      </c>
      <c r="J2783" s="289">
        <v>1315.2</v>
      </c>
      <c r="K2783" s="340">
        <v>51</v>
      </c>
      <c r="L2783" s="214">
        <v>18515.275679999999</v>
      </c>
      <c r="M2783" s="212">
        <v>2020</v>
      </c>
    </row>
    <row r="2784" spans="1:13" s="216" customFormat="1" hidden="1">
      <c r="A2784" s="238" t="s">
        <v>7163</v>
      </c>
      <c r="B2784" s="74" t="s">
        <v>5205</v>
      </c>
      <c r="C2784" s="267">
        <v>1957</v>
      </c>
      <c r="D2784" s="267"/>
      <c r="E2784" s="287" t="s">
        <v>62</v>
      </c>
      <c r="F2784" s="287">
        <v>3</v>
      </c>
      <c r="G2784" s="287">
        <v>6</v>
      </c>
      <c r="H2784" s="289">
        <v>3045.3</v>
      </c>
      <c r="I2784" s="289">
        <v>2786.1</v>
      </c>
      <c r="J2784" s="289">
        <v>2775.4</v>
      </c>
      <c r="K2784" s="340">
        <v>93</v>
      </c>
      <c r="L2784" s="214">
        <v>39218.591520000002</v>
      </c>
      <c r="M2784" s="212">
        <v>2020</v>
      </c>
    </row>
    <row r="2785" spans="1:13" s="216" customFormat="1" hidden="1">
      <c r="A2785" s="238" t="s">
        <v>7164</v>
      </c>
      <c r="B2785" s="74" t="s">
        <v>5206</v>
      </c>
      <c r="C2785" s="267">
        <v>1958</v>
      </c>
      <c r="D2785" s="267"/>
      <c r="E2785" s="287" t="s">
        <v>62</v>
      </c>
      <c r="F2785" s="287">
        <v>3</v>
      </c>
      <c r="G2785" s="287">
        <v>4</v>
      </c>
      <c r="H2785" s="289">
        <v>2077.6999999999998</v>
      </c>
      <c r="I2785" s="289">
        <v>1892.2</v>
      </c>
      <c r="J2785" s="289">
        <v>1666.2</v>
      </c>
      <c r="K2785" s="340">
        <v>65</v>
      </c>
      <c r="L2785" s="214">
        <v>26757.451679999998</v>
      </c>
      <c r="M2785" s="212">
        <v>2020</v>
      </c>
    </row>
    <row r="2786" spans="1:13" s="216" customFormat="1" hidden="1">
      <c r="A2786" s="238" t="s">
        <v>7165</v>
      </c>
      <c r="B2786" s="259" t="s">
        <v>1162</v>
      </c>
      <c r="C2786" s="267">
        <v>1952</v>
      </c>
      <c r="D2786" s="267"/>
      <c r="E2786" s="287" t="s">
        <v>62</v>
      </c>
      <c r="F2786" s="287">
        <v>2</v>
      </c>
      <c r="G2786" s="287">
        <v>2</v>
      </c>
      <c r="H2786" s="289">
        <v>825.5</v>
      </c>
      <c r="I2786" s="289">
        <v>749.1</v>
      </c>
      <c r="J2786" s="289">
        <v>749.1</v>
      </c>
      <c r="K2786" s="340">
        <v>36</v>
      </c>
      <c r="L2786" s="214">
        <v>309314.88284092088</v>
      </c>
      <c r="M2786" s="212">
        <v>2020</v>
      </c>
    </row>
    <row r="2787" spans="1:13" s="216" customFormat="1" hidden="1">
      <c r="A2787" s="238" t="s">
        <v>7166</v>
      </c>
      <c r="B2787" s="74" t="s">
        <v>5207</v>
      </c>
      <c r="C2787" s="267">
        <v>1957</v>
      </c>
      <c r="D2787" s="267"/>
      <c r="E2787" s="287" t="s">
        <v>62</v>
      </c>
      <c r="F2787" s="287">
        <v>2</v>
      </c>
      <c r="G2787" s="287">
        <v>2</v>
      </c>
      <c r="H2787" s="289">
        <v>993.1</v>
      </c>
      <c r="I2787" s="289">
        <v>901.8</v>
      </c>
      <c r="J2787" s="289">
        <v>901.8</v>
      </c>
      <c r="K2787" s="340">
        <v>33</v>
      </c>
      <c r="L2787" s="214">
        <v>12789.53904</v>
      </c>
      <c r="M2787" s="212">
        <v>2020</v>
      </c>
    </row>
    <row r="2788" spans="1:13" s="216" customFormat="1" hidden="1">
      <c r="A2788" s="238" t="s">
        <v>7167</v>
      </c>
      <c r="B2788" s="74" t="s">
        <v>5208</v>
      </c>
      <c r="C2788" s="267">
        <v>1952</v>
      </c>
      <c r="D2788" s="267"/>
      <c r="E2788" s="287" t="s">
        <v>62</v>
      </c>
      <c r="F2788" s="287">
        <v>2</v>
      </c>
      <c r="G2788" s="287">
        <v>2</v>
      </c>
      <c r="H2788" s="289">
        <v>965.2</v>
      </c>
      <c r="I2788" s="289">
        <v>834.7</v>
      </c>
      <c r="J2788" s="289">
        <v>834.7</v>
      </c>
      <c r="K2788" s="340">
        <v>26</v>
      </c>
      <c r="L2788" s="214">
        <v>12430.231680000001</v>
      </c>
      <c r="M2788" s="212">
        <v>2020</v>
      </c>
    </row>
    <row r="2789" spans="1:13" s="216" customFormat="1" hidden="1">
      <c r="A2789" s="238" t="s">
        <v>7168</v>
      </c>
      <c r="B2789" s="74" t="s">
        <v>5209</v>
      </c>
      <c r="C2789" s="267">
        <v>1955</v>
      </c>
      <c r="D2789" s="267"/>
      <c r="E2789" s="287" t="s">
        <v>62</v>
      </c>
      <c r="F2789" s="287">
        <v>2</v>
      </c>
      <c r="G2789" s="287">
        <v>2</v>
      </c>
      <c r="H2789" s="289">
        <v>938.7</v>
      </c>
      <c r="I2789" s="289">
        <v>887.2</v>
      </c>
      <c r="J2789" s="289">
        <v>887.2</v>
      </c>
      <c r="K2789" s="340">
        <v>33</v>
      </c>
      <c r="L2789" s="214">
        <v>12088.954080000001</v>
      </c>
      <c r="M2789" s="212">
        <v>2020</v>
      </c>
    </row>
    <row r="2790" spans="1:13" s="216" customFormat="1" hidden="1">
      <c r="A2790" s="238" t="s">
        <v>7169</v>
      </c>
      <c r="B2790" s="74" t="s">
        <v>5210</v>
      </c>
      <c r="C2790" s="267">
        <v>1955</v>
      </c>
      <c r="D2790" s="267"/>
      <c r="E2790" s="287" t="s">
        <v>62</v>
      </c>
      <c r="F2790" s="287">
        <v>2</v>
      </c>
      <c r="G2790" s="287">
        <v>2</v>
      </c>
      <c r="H2790" s="289">
        <v>937.3</v>
      </c>
      <c r="I2790" s="289">
        <v>846.88</v>
      </c>
      <c r="J2790" s="289">
        <v>846.88</v>
      </c>
      <c r="K2790" s="340">
        <v>37</v>
      </c>
      <c r="L2790" s="214">
        <v>12070.924319999998</v>
      </c>
      <c r="M2790" s="212">
        <v>2020</v>
      </c>
    </row>
    <row r="2791" spans="1:13" s="216" customFormat="1" hidden="1">
      <c r="A2791" s="238" t="s">
        <v>7170</v>
      </c>
      <c r="B2791" s="74" t="s">
        <v>5211</v>
      </c>
      <c r="C2791" s="267">
        <v>1955</v>
      </c>
      <c r="D2791" s="267"/>
      <c r="E2791" s="287" t="s">
        <v>62</v>
      </c>
      <c r="F2791" s="287">
        <v>2</v>
      </c>
      <c r="G2791" s="287">
        <v>3</v>
      </c>
      <c r="H2791" s="289">
        <v>1592.8</v>
      </c>
      <c r="I2791" s="289">
        <v>1578.3</v>
      </c>
      <c r="J2791" s="289">
        <v>1018.8</v>
      </c>
      <c r="K2791" s="340">
        <v>42</v>
      </c>
      <c r="L2791" s="214">
        <v>20512.715519999998</v>
      </c>
      <c r="M2791" s="212">
        <v>2020</v>
      </c>
    </row>
    <row r="2792" spans="1:13" s="216" customFormat="1" hidden="1">
      <c r="A2792" s="238" t="s">
        <v>7171</v>
      </c>
      <c r="B2792" s="259" t="s">
        <v>1163</v>
      </c>
      <c r="C2792" s="267">
        <v>1951</v>
      </c>
      <c r="D2792" s="267"/>
      <c r="E2792" s="242" t="s">
        <v>62</v>
      </c>
      <c r="F2792" s="240">
        <v>2</v>
      </c>
      <c r="G2792" s="240">
        <v>2</v>
      </c>
      <c r="H2792" s="215">
        <v>770.1</v>
      </c>
      <c r="I2792" s="215">
        <v>730.1</v>
      </c>
      <c r="J2792" s="215">
        <v>622.5</v>
      </c>
      <c r="K2792" s="304">
        <v>39</v>
      </c>
      <c r="L2792" s="214">
        <v>9628.7144000000008</v>
      </c>
      <c r="M2792" s="212">
        <v>2020</v>
      </c>
    </row>
    <row r="2793" spans="1:13" s="216" customFormat="1" hidden="1">
      <c r="A2793" s="238" t="s">
        <v>7172</v>
      </c>
      <c r="B2793" s="259" t="s">
        <v>1164</v>
      </c>
      <c r="C2793" s="267">
        <v>1949</v>
      </c>
      <c r="D2793" s="267"/>
      <c r="E2793" s="242" t="s">
        <v>62</v>
      </c>
      <c r="F2793" s="240">
        <v>2</v>
      </c>
      <c r="G2793" s="240">
        <v>1</v>
      </c>
      <c r="H2793" s="215">
        <v>756.4</v>
      </c>
      <c r="I2793" s="215">
        <v>733.6</v>
      </c>
      <c r="J2793" s="215">
        <v>464.2</v>
      </c>
      <c r="K2793" s="304">
        <v>37</v>
      </c>
      <c r="L2793" s="214">
        <v>488600.03948319465</v>
      </c>
      <c r="M2793" s="212">
        <v>2020</v>
      </c>
    </row>
    <row r="2794" spans="1:13" s="216" customFormat="1" hidden="1">
      <c r="A2794" s="238" t="s">
        <v>7173</v>
      </c>
      <c r="B2794" s="259" t="s">
        <v>1165</v>
      </c>
      <c r="C2794" s="267">
        <v>1949</v>
      </c>
      <c r="D2794" s="267"/>
      <c r="E2794" s="242" t="s">
        <v>62</v>
      </c>
      <c r="F2794" s="240">
        <v>2</v>
      </c>
      <c r="G2794" s="240">
        <v>1</v>
      </c>
      <c r="H2794" s="215">
        <v>755.2</v>
      </c>
      <c r="I2794" s="215">
        <v>575.5</v>
      </c>
      <c r="J2794" s="215">
        <v>337.8</v>
      </c>
      <c r="K2794" s="304">
        <v>30</v>
      </c>
      <c r="L2794" s="214">
        <v>1347823.28</v>
      </c>
      <c r="M2794" s="212">
        <v>2020</v>
      </c>
    </row>
    <row r="2795" spans="1:13" s="216" customFormat="1" hidden="1">
      <c r="A2795" s="238" t="s">
        <v>7174</v>
      </c>
      <c r="B2795" s="74" t="s">
        <v>5212</v>
      </c>
      <c r="C2795" s="267">
        <v>1960</v>
      </c>
      <c r="D2795" s="267"/>
      <c r="E2795" s="287" t="s">
        <v>62</v>
      </c>
      <c r="F2795" s="287">
        <v>3</v>
      </c>
      <c r="G2795" s="287">
        <v>3</v>
      </c>
      <c r="H2795" s="289">
        <v>1597.6</v>
      </c>
      <c r="I2795" s="289">
        <v>1498.7</v>
      </c>
      <c r="J2795" s="289">
        <v>1189.7</v>
      </c>
      <c r="K2795" s="340">
        <v>51</v>
      </c>
      <c r="L2795" s="214">
        <v>20574.531839999996</v>
      </c>
      <c r="M2795" s="212">
        <v>2020</v>
      </c>
    </row>
    <row r="2796" spans="1:13" s="216" customFormat="1" hidden="1">
      <c r="A2796" s="238" t="s">
        <v>7175</v>
      </c>
      <c r="B2796" s="74" t="s">
        <v>5213</v>
      </c>
      <c r="C2796" s="267">
        <v>1960</v>
      </c>
      <c r="D2796" s="267"/>
      <c r="E2796" s="287" t="s">
        <v>62</v>
      </c>
      <c r="F2796" s="287">
        <v>3</v>
      </c>
      <c r="G2796" s="287">
        <v>3</v>
      </c>
      <c r="H2796" s="289">
        <v>3257.9</v>
      </c>
      <c r="I2796" s="289">
        <v>3257.9</v>
      </c>
      <c r="J2796" s="289">
        <v>2985.5</v>
      </c>
      <c r="K2796" s="340">
        <v>73</v>
      </c>
      <c r="L2796" s="214">
        <v>41956.539359999995</v>
      </c>
      <c r="M2796" s="212">
        <v>2020</v>
      </c>
    </row>
    <row r="2797" spans="1:13" s="216" customFormat="1" hidden="1">
      <c r="A2797" s="238" t="s">
        <v>7176</v>
      </c>
      <c r="B2797" s="74" t="s">
        <v>5214</v>
      </c>
      <c r="C2797" s="267">
        <v>1962</v>
      </c>
      <c r="D2797" s="267"/>
      <c r="E2797" s="287" t="s">
        <v>62</v>
      </c>
      <c r="F2797" s="287">
        <v>3</v>
      </c>
      <c r="G2797" s="287">
        <v>3</v>
      </c>
      <c r="H2797" s="289">
        <v>1696.2</v>
      </c>
      <c r="I2797" s="289">
        <v>1538.7</v>
      </c>
      <c r="J2797" s="289">
        <v>1301.4000000000001</v>
      </c>
      <c r="K2797" s="340">
        <v>57</v>
      </c>
      <c r="L2797" s="214">
        <v>21844.342080000002</v>
      </c>
      <c r="M2797" s="212">
        <v>2020</v>
      </c>
    </row>
    <row r="2798" spans="1:13" s="216" customFormat="1" hidden="1">
      <c r="A2798" s="238" t="s">
        <v>7177</v>
      </c>
      <c r="B2798" s="74" t="s">
        <v>5215</v>
      </c>
      <c r="C2798" s="267">
        <v>1959</v>
      </c>
      <c r="D2798" s="267"/>
      <c r="E2798" s="287" t="s">
        <v>62</v>
      </c>
      <c r="F2798" s="287">
        <v>3</v>
      </c>
      <c r="G2798" s="287">
        <v>3</v>
      </c>
      <c r="H2798" s="289">
        <v>1543.4</v>
      </c>
      <c r="I2798" s="289">
        <v>1532.1</v>
      </c>
      <c r="J2798" s="289">
        <v>1140.2</v>
      </c>
      <c r="K2798" s="340">
        <v>53</v>
      </c>
      <c r="L2798" s="214">
        <v>19876.522560000001</v>
      </c>
      <c r="M2798" s="212">
        <v>2020</v>
      </c>
    </row>
    <row r="2799" spans="1:13" s="216" customFormat="1" hidden="1">
      <c r="A2799" s="238" t="s">
        <v>7178</v>
      </c>
      <c r="B2799" s="74" t="s">
        <v>5216</v>
      </c>
      <c r="C2799" s="267">
        <v>1960</v>
      </c>
      <c r="D2799" s="267"/>
      <c r="E2799" s="287" t="s">
        <v>62</v>
      </c>
      <c r="F2799" s="287">
        <v>2</v>
      </c>
      <c r="G2799" s="287">
        <v>2</v>
      </c>
      <c r="H2799" s="289">
        <v>776.8</v>
      </c>
      <c r="I2799" s="289">
        <v>630.70000000000005</v>
      </c>
      <c r="J2799" s="289">
        <v>590.4</v>
      </c>
      <c r="K2799" s="340">
        <v>31</v>
      </c>
      <c r="L2799" s="214">
        <v>10003.94112</v>
      </c>
      <c r="M2799" s="212">
        <v>2020</v>
      </c>
    </row>
    <row r="2800" spans="1:13" s="216" customFormat="1" hidden="1">
      <c r="A2800" s="238" t="s">
        <v>7179</v>
      </c>
      <c r="B2800" s="74" t="s">
        <v>5217</v>
      </c>
      <c r="C2800" s="267">
        <v>1959</v>
      </c>
      <c r="D2800" s="267"/>
      <c r="E2800" s="287" t="s">
        <v>62</v>
      </c>
      <c r="F2800" s="287">
        <v>3</v>
      </c>
      <c r="G2800" s="287">
        <v>3</v>
      </c>
      <c r="H2800" s="289">
        <v>1602</v>
      </c>
      <c r="I2800" s="289">
        <v>1448.4</v>
      </c>
      <c r="J2800" s="289">
        <v>1262.5999999999999</v>
      </c>
      <c r="K2800" s="340">
        <v>47</v>
      </c>
      <c r="L2800" s="214">
        <v>20631.196800000002</v>
      </c>
      <c r="M2800" s="212">
        <v>2020</v>
      </c>
    </row>
    <row r="2801" spans="1:13" s="216" customFormat="1" hidden="1">
      <c r="A2801" s="238" t="s">
        <v>7180</v>
      </c>
      <c r="B2801" s="74" t="s">
        <v>5218</v>
      </c>
      <c r="C2801" s="267">
        <v>1969</v>
      </c>
      <c r="D2801" s="267"/>
      <c r="E2801" s="287" t="s">
        <v>62</v>
      </c>
      <c r="F2801" s="287">
        <v>5</v>
      </c>
      <c r="G2801" s="287">
        <v>4</v>
      </c>
      <c r="H2801" s="289">
        <v>3483.4</v>
      </c>
      <c r="I2801" s="289">
        <v>3159.2</v>
      </c>
      <c r="J2801" s="289">
        <v>3159.2</v>
      </c>
      <c r="K2801" s="340">
        <v>124</v>
      </c>
      <c r="L2801" s="214">
        <v>44860.618559999995</v>
      </c>
      <c r="M2801" s="212">
        <v>2020</v>
      </c>
    </row>
    <row r="2802" spans="1:13" s="216" customFormat="1" hidden="1">
      <c r="A2802" s="238" t="s">
        <v>7181</v>
      </c>
      <c r="B2802" s="74" t="s">
        <v>5219</v>
      </c>
      <c r="C2802" s="267">
        <v>1956</v>
      </c>
      <c r="D2802" s="267"/>
      <c r="E2802" s="287" t="s">
        <v>62</v>
      </c>
      <c r="F2802" s="287">
        <v>2</v>
      </c>
      <c r="G2802" s="287">
        <v>2</v>
      </c>
      <c r="H2802" s="289">
        <v>992.8</v>
      </c>
      <c r="I2802" s="289">
        <v>872.9</v>
      </c>
      <c r="J2802" s="289">
        <v>770.5</v>
      </c>
      <c r="K2802" s="340">
        <v>31</v>
      </c>
      <c r="L2802" s="214">
        <v>12785.675519999999</v>
      </c>
      <c r="M2802" s="212">
        <v>2020</v>
      </c>
    </row>
    <row r="2803" spans="1:13" s="216" customFormat="1" hidden="1">
      <c r="A2803" s="238" t="s">
        <v>7182</v>
      </c>
      <c r="B2803" s="74" t="s">
        <v>5220</v>
      </c>
      <c r="C2803" s="267">
        <v>1956</v>
      </c>
      <c r="D2803" s="267"/>
      <c r="E2803" s="287" t="s">
        <v>62</v>
      </c>
      <c r="F2803" s="287">
        <v>2</v>
      </c>
      <c r="G2803" s="287">
        <v>3</v>
      </c>
      <c r="H2803" s="289">
        <v>978.8</v>
      </c>
      <c r="I2803" s="289">
        <v>894.2</v>
      </c>
      <c r="J2803" s="289">
        <v>854.5</v>
      </c>
      <c r="K2803" s="340">
        <v>26</v>
      </c>
      <c r="L2803" s="214">
        <v>12605.377919999999</v>
      </c>
      <c r="M2803" s="212">
        <v>2020</v>
      </c>
    </row>
    <row r="2804" spans="1:13" s="216" customFormat="1" hidden="1">
      <c r="A2804" s="238" t="s">
        <v>7183</v>
      </c>
      <c r="B2804" s="74" t="s">
        <v>5221</v>
      </c>
      <c r="C2804" s="267">
        <v>1953</v>
      </c>
      <c r="D2804" s="267"/>
      <c r="E2804" s="287" t="s">
        <v>62</v>
      </c>
      <c r="F2804" s="287">
        <v>2</v>
      </c>
      <c r="G2804" s="287">
        <v>1</v>
      </c>
      <c r="H2804" s="289">
        <v>570.70000000000005</v>
      </c>
      <c r="I2804" s="289">
        <v>522.5</v>
      </c>
      <c r="J2804" s="289">
        <v>522.5</v>
      </c>
      <c r="K2804" s="340">
        <v>24</v>
      </c>
      <c r="L2804" s="214">
        <v>7349.7028800000007</v>
      </c>
      <c r="M2804" s="212">
        <v>2020</v>
      </c>
    </row>
    <row r="2805" spans="1:13" s="216" customFormat="1" hidden="1">
      <c r="A2805" s="238" t="s">
        <v>7184</v>
      </c>
      <c r="B2805" s="74" t="s">
        <v>5222</v>
      </c>
      <c r="C2805" s="267">
        <v>1953</v>
      </c>
      <c r="D2805" s="267"/>
      <c r="E2805" s="287" t="s">
        <v>62</v>
      </c>
      <c r="F2805" s="287">
        <v>2</v>
      </c>
      <c r="G2805" s="287">
        <v>1</v>
      </c>
      <c r="H2805" s="289">
        <v>571.6</v>
      </c>
      <c r="I2805" s="289">
        <v>524.4</v>
      </c>
      <c r="J2805" s="289">
        <v>524.4</v>
      </c>
      <c r="K2805" s="340">
        <v>22</v>
      </c>
      <c r="L2805" s="214">
        <v>7361.2934399999995</v>
      </c>
      <c r="M2805" s="212">
        <v>2020</v>
      </c>
    </row>
    <row r="2806" spans="1:13" s="216" customFormat="1" hidden="1">
      <c r="A2806" s="238" t="s">
        <v>7185</v>
      </c>
      <c r="B2806" s="74" t="s">
        <v>5223</v>
      </c>
      <c r="C2806" s="267">
        <v>1956</v>
      </c>
      <c r="D2806" s="267"/>
      <c r="E2806" s="287" t="s">
        <v>62</v>
      </c>
      <c r="F2806" s="287">
        <v>2</v>
      </c>
      <c r="G2806" s="287">
        <v>3</v>
      </c>
      <c r="H2806" s="289">
        <v>981.2</v>
      </c>
      <c r="I2806" s="289">
        <v>898.7</v>
      </c>
      <c r="J2806" s="289">
        <v>898.7</v>
      </c>
      <c r="K2806" s="340">
        <v>35</v>
      </c>
      <c r="L2806" s="214">
        <v>12636.28608</v>
      </c>
      <c r="M2806" s="212">
        <v>2020</v>
      </c>
    </row>
    <row r="2807" spans="1:13" s="216" customFormat="1" hidden="1">
      <c r="A2807" s="238" t="s">
        <v>7186</v>
      </c>
      <c r="B2807" s="74" t="s">
        <v>5224</v>
      </c>
      <c r="C2807" s="267">
        <v>1956</v>
      </c>
      <c r="D2807" s="267"/>
      <c r="E2807" s="287" t="s">
        <v>62</v>
      </c>
      <c r="F2807" s="287">
        <v>2</v>
      </c>
      <c r="G2807" s="287">
        <v>3</v>
      </c>
      <c r="H2807" s="289">
        <v>1099.5</v>
      </c>
      <c r="I2807" s="289">
        <v>992</v>
      </c>
      <c r="J2807" s="289">
        <v>992</v>
      </c>
      <c r="K2807" s="340">
        <v>52</v>
      </c>
      <c r="L2807" s="214">
        <v>14159.800799999999</v>
      </c>
      <c r="M2807" s="212">
        <v>2020</v>
      </c>
    </row>
    <row r="2808" spans="1:13" s="216" customFormat="1" hidden="1">
      <c r="A2808" s="238" t="s">
        <v>7187</v>
      </c>
      <c r="B2808" s="74" t="s">
        <v>5225</v>
      </c>
      <c r="C2808" s="267">
        <v>1957</v>
      </c>
      <c r="D2808" s="267"/>
      <c r="E2808" s="287" t="s">
        <v>62</v>
      </c>
      <c r="F2808" s="287">
        <v>3</v>
      </c>
      <c r="G2808" s="287">
        <v>2</v>
      </c>
      <c r="H2808" s="289">
        <v>992</v>
      </c>
      <c r="I2808" s="289">
        <v>938.3</v>
      </c>
      <c r="J2808" s="289">
        <v>938.3</v>
      </c>
      <c r="K2808" s="340">
        <v>50</v>
      </c>
      <c r="L2808" s="214">
        <v>12775.372800000001</v>
      </c>
      <c r="M2808" s="212">
        <v>2020</v>
      </c>
    </row>
    <row r="2809" spans="1:13" s="216" customFormat="1" hidden="1">
      <c r="A2809" s="238" t="s">
        <v>7188</v>
      </c>
      <c r="B2809" s="74" t="s">
        <v>5226</v>
      </c>
      <c r="C2809" s="267">
        <v>1961</v>
      </c>
      <c r="D2809" s="267"/>
      <c r="E2809" s="287" t="s">
        <v>62</v>
      </c>
      <c r="F2809" s="287">
        <v>3</v>
      </c>
      <c r="G2809" s="287">
        <v>3</v>
      </c>
      <c r="H2809" s="289">
        <v>1588.2</v>
      </c>
      <c r="I2809" s="289">
        <v>1515.1</v>
      </c>
      <c r="J2809" s="289">
        <v>1307.9000000000001</v>
      </c>
      <c r="K2809" s="340">
        <v>46</v>
      </c>
      <c r="L2809" s="214">
        <v>20453.474879999998</v>
      </c>
      <c r="M2809" s="212">
        <v>2020</v>
      </c>
    </row>
    <row r="2810" spans="1:13" s="216" customFormat="1" hidden="1">
      <c r="A2810" s="238" t="s">
        <v>7189</v>
      </c>
      <c r="B2810" s="74" t="s">
        <v>5227</v>
      </c>
      <c r="C2810" s="267">
        <v>1958</v>
      </c>
      <c r="D2810" s="267"/>
      <c r="E2810" s="287" t="s">
        <v>62</v>
      </c>
      <c r="F2810" s="287">
        <v>3</v>
      </c>
      <c r="G2810" s="287">
        <v>2</v>
      </c>
      <c r="H2810" s="289">
        <v>978</v>
      </c>
      <c r="I2810" s="289">
        <v>923.3</v>
      </c>
      <c r="J2810" s="289">
        <v>923.3</v>
      </c>
      <c r="K2810" s="340">
        <v>45</v>
      </c>
      <c r="L2810" s="214">
        <v>12595.075200000001</v>
      </c>
      <c r="M2810" s="212">
        <v>2020</v>
      </c>
    </row>
    <row r="2811" spans="1:13" s="216" customFormat="1" hidden="1">
      <c r="A2811" s="238" t="s">
        <v>7190</v>
      </c>
      <c r="B2811" s="74" t="s">
        <v>5228</v>
      </c>
      <c r="C2811" s="267">
        <v>1966</v>
      </c>
      <c r="D2811" s="267"/>
      <c r="E2811" s="287" t="s">
        <v>62</v>
      </c>
      <c r="F2811" s="287">
        <v>5</v>
      </c>
      <c r="G2811" s="287">
        <v>4</v>
      </c>
      <c r="H2811" s="289">
        <v>4546.3</v>
      </c>
      <c r="I2811" s="289">
        <v>4546.1000000000004</v>
      </c>
      <c r="J2811" s="289">
        <v>2524.3000000000002</v>
      </c>
      <c r="K2811" s="340">
        <v>115</v>
      </c>
      <c r="L2811" s="214">
        <v>58549.069919999994</v>
      </c>
      <c r="M2811" s="212">
        <v>2020</v>
      </c>
    </row>
    <row r="2812" spans="1:13" s="216" customFormat="1" hidden="1">
      <c r="A2812" s="238" t="s">
        <v>7191</v>
      </c>
      <c r="B2812" s="74" t="s">
        <v>5229</v>
      </c>
      <c r="C2812" s="267">
        <v>1960</v>
      </c>
      <c r="D2812" s="267"/>
      <c r="E2812" s="287" t="s">
        <v>62</v>
      </c>
      <c r="F2812" s="287">
        <v>3</v>
      </c>
      <c r="G2812" s="287">
        <v>3</v>
      </c>
      <c r="H2812" s="289">
        <v>1445</v>
      </c>
      <c r="I2812" s="289">
        <v>1322.8</v>
      </c>
      <c r="J2812" s="289">
        <v>1322.8</v>
      </c>
      <c r="K2812" s="340">
        <v>74</v>
      </c>
      <c r="L2812" s="214">
        <v>18609.287999999997</v>
      </c>
      <c r="M2812" s="212">
        <v>2020</v>
      </c>
    </row>
    <row r="2813" spans="1:13" s="216" customFormat="1" hidden="1">
      <c r="A2813" s="238" t="s">
        <v>7192</v>
      </c>
      <c r="B2813" s="74" t="s">
        <v>5230</v>
      </c>
      <c r="C2813" s="267">
        <v>1960</v>
      </c>
      <c r="D2813" s="267"/>
      <c r="E2813" s="287" t="s">
        <v>62</v>
      </c>
      <c r="F2813" s="287">
        <v>3</v>
      </c>
      <c r="G2813" s="287">
        <v>3</v>
      </c>
      <c r="H2813" s="289">
        <v>1589.9</v>
      </c>
      <c r="I2813" s="289">
        <v>1472.2</v>
      </c>
      <c r="J2813" s="289">
        <v>974.4</v>
      </c>
      <c r="K2813" s="340">
        <v>49</v>
      </c>
      <c r="L2813" s="214">
        <v>20475.368159999998</v>
      </c>
      <c r="M2813" s="212">
        <v>2020</v>
      </c>
    </row>
    <row r="2814" spans="1:13" s="216" customFormat="1" hidden="1">
      <c r="A2814" s="238" t="s">
        <v>7193</v>
      </c>
      <c r="B2814" s="259" t="s">
        <v>1166</v>
      </c>
      <c r="C2814" s="267">
        <v>1951</v>
      </c>
      <c r="D2814" s="267"/>
      <c r="E2814" s="242" t="s">
        <v>62</v>
      </c>
      <c r="F2814" s="240">
        <v>2</v>
      </c>
      <c r="G2814" s="240">
        <v>2</v>
      </c>
      <c r="H2814" s="215">
        <v>834.6</v>
      </c>
      <c r="I2814" s="215">
        <v>709</v>
      </c>
      <c r="J2814" s="215">
        <v>539.6</v>
      </c>
      <c r="K2814" s="304">
        <v>46</v>
      </c>
      <c r="L2814" s="214">
        <v>10487.683999999999</v>
      </c>
      <c r="M2814" s="212">
        <v>2020</v>
      </c>
    </row>
    <row r="2815" spans="1:13" s="216" customFormat="1" hidden="1">
      <c r="A2815" s="238" t="s">
        <v>7194</v>
      </c>
      <c r="B2815" s="74" t="s">
        <v>5231</v>
      </c>
      <c r="C2815" s="267">
        <v>1977</v>
      </c>
      <c r="D2815" s="267"/>
      <c r="E2815" s="287" t="s">
        <v>62</v>
      </c>
      <c r="F2815" s="287">
        <v>5</v>
      </c>
      <c r="G2815" s="287">
        <v>4</v>
      </c>
      <c r="H2815" s="289">
        <v>3695.5</v>
      </c>
      <c r="I2815" s="289">
        <v>3469.2</v>
      </c>
      <c r="J2815" s="289">
        <v>3407.2</v>
      </c>
      <c r="K2815" s="340">
        <v>140</v>
      </c>
      <c r="L2815" s="214">
        <v>47592.127199999995</v>
      </c>
      <c r="M2815" s="212">
        <v>2020</v>
      </c>
    </row>
    <row r="2816" spans="1:13" s="216" customFormat="1" hidden="1">
      <c r="A2816" s="238" t="s">
        <v>7195</v>
      </c>
      <c r="B2816" s="74" t="s">
        <v>5232</v>
      </c>
      <c r="C2816" s="267">
        <v>1974</v>
      </c>
      <c r="D2816" s="267"/>
      <c r="E2816" s="287" t="s">
        <v>62</v>
      </c>
      <c r="F2816" s="287">
        <v>5</v>
      </c>
      <c r="G2816" s="287">
        <v>4</v>
      </c>
      <c r="H2816" s="289">
        <v>3580.5</v>
      </c>
      <c r="I2816" s="289">
        <v>3349.8</v>
      </c>
      <c r="J2816" s="289">
        <v>3049.7</v>
      </c>
      <c r="K2816" s="340">
        <v>101</v>
      </c>
      <c r="L2816" s="214">
        <v>46111.111199999999</v>
      </c>
      <c r="M2816" s="212">
        <v>2020</v>
      </c>
    </row>
    <row r="2817" spans="1:13" s="216" customFormat="1" hidden="1">
      <c r="A2817" s="238" t="s">
        <v>7196</v>
      </c>
      <c r="B2817" s="74" t="s">
        <v>5233</v>
      </c>
      <c r="C2817" s="267">
        <v>1958</v>
      </c>
      <c r="D2817" s="267"/>
      <c r="E2817" s="287" t="s">
        <v>62</v>
      </c>
      <c r="F2817" s="287">
        <v>3</v>
      </c>
      <c r="G2817" s="287">
        <v>3</v>
      </c>
      <c r="H2817" s="289">
        <v>1409.4</v>
      </c>
      <c r="I2817" s="289">
        <v>1301.8</v>
      </c>
      <c r="J2817" s="289">
        <v>1241.5999999999999</v>
      </c>
      <c r="K2817" s="340">
        <v>47</v>
      </c>
      <c r="L2817" s="214">
        <v>18150.81696</v>
      </c>
      <c r="M2817" s="212">
        <v>2020</v>
      </c>
    </row>
    <row r="2818" spans="1:13" s="216" customFormat="1" hidden="1">
      <c r="A2818" s="238" t="s">
        <v>7197</v>
      </c>
      <c r="B2818" s="259" t="s">
        <v>1167</v>
      </c>
      <c r="C2818" s="267">
        <v>1942</v>
      </c>
      <c r="D2818" s="267"/>
      <c r="E2818" s="242" t="s">
        <v>62</v>
      </c>
      <c r="F2818" s="240">
        <v>2</v>
      </c>
      <c r="G2818" s="240">
        <v>2</v>
      </c>
      <c r="H2818" s="215">
        <v>506.6</v>
      </c>
      <c r="I2818" s="215">
        <v>466.8</v>
      </c>
      <c r="J2818" s="215">
        <v>466.8</v>
      </c>
      <c r="K2818" s="304">
        <v>17</v>
      </c>
      <c r="L2818" s="214">
        <v>6334.1207999999997</v>
      </c>
      <c r="M2818" s="212">
        <v>2020</v>
      </c>
    </row>
    <row r="2819" spans="1:13" s="216" customFormat="1" hidden="1">
      <c r="A2819" s="238" t="s">
        <v>7198</v>
      </c>
      <c r="B2819" s="259" t="s">
        <v>4110</v>
      </c>
      <c r="C2819" s="267">
        <v>1935</v>
      </c>
      <c r="D2819" s="267"/>
      <c r="E2819" s="242" t="s">
        <v>62</v>
      </c>
      <c r="F2819" s="240">
        <v>2</v>
      </c>
      <c r="G2819" s="240">
        <v>2</v>
      </c>
      <c r="H2819" s="215">
        <v>521.79999999999995</v>
      </c>
      <c r="I2819" s="215">
        <v>476.8</v>
      </c>
      <c r="J2819" s="215">
        <v>476.8</v>
      </c>
      <c r="K2819" s="304">
        <v>18</v>
      </c>
      <c r="L2819" s="214">
        <v>467058.3296</v>
      </c>
      <c r="M2819" s="212">
        <v>2020</v>
      </c>
    </row>
    <row r="2820" spans="1:13" s="216" customFormat="1" hidden="1">
      <c r="A2820" s="238" t="s">
        <v>7199</v>
      </c>
      <c r="B2820" s="259" t="s">
        <v>4111</v>
      </c>
      <c r="C2820" s="267">
        <v>1935</v>
      </c>
      <c r="D2820" s="267"/>
      <c r="E2820" s="242" t="s">
        <v>62</v>
      </c>
      <c r="F2820" s="240">
        <v>2</v>
      </c>
      <c r="G2820" s="240">
        <v>2</v>
      </c>
      <c r="H2820" s="215">
        <v>499.2</v>
      </c>
      <c r="I2820" s="215">
        <v>457</v>
      </c>
      <c r="J2820" s="215">
        <v>457</v>
      </c>
      <c r="K2820" s="304">
        <v>12</v>
      </c>
      <c r="L2820" s="214">
        <v>424990.63759999996</v>
      </c>
      <c r="M2820" s="212">
        <v>2020</v>
      </c>
    </row>
    <row r="2821" spans="1:13" s="216" customFormat="1" hidden="1">
      <c r="A2821" s="238" t="s">
        <v>7200</v>
      </c>
      <c r="B2821" s="74" t="s">
        <v>5234</v>
      </c>
      <c r="C2821" s="267">
        <v>1977</v>
      </c>
      <c r="D2821" s="267"/>
      <c r="E2821" s="287" t="s">
        <v>11</v>
      </c>
      <c r="F2821" s="287">
        <v>5</v>
      </c>
      <c r="G2821" s="287">
        <v>4</v>
      </c>
      <c r="H2821" s="289">
        <v>3524.3</v>
      </c>
      <c r="I2821" s="289">
        <v>3237.6</v>
      </c>
      <c r="J2821" s="289">
        <v>3237.6</v>
      </c>
      <c r="K2821" s="340">
        <v>113</v>
      </c>
      <c r="L2821" s="214">
        <v>45387.345120000005</v>
      </c>
      <c r="M2821" s="212">
        <v>2020</v>
      </c>
    </row>
    <row r="2822" spans="1:13" s="216" customFormat="1" hidden="1">
      <c r="A2822" s="238" t="s">
        <v>7201</v>
      </c>
      <c r="B2822" s="74" t="s">
        <v>5235</v>
      </c>
      <c r="C2822" s="267">
        <v>1963</v>
      </c>
      <c r="D2822" s="267"/>
      <c r="E2822" s="287" t="s">
        <v>11</v>
      </c>
      <c r="F2822" s="287">
        <v>4</v>
      </c>
      <c r="G2822" s="287">
        <v>3</v>
      </c>
      <c r="H2822" s="289">
        <v>2210.8000000000002</v>
      </c>
      <c r="I2822" s="289">
        <v>2030.1</v>
      </c>
      <c r="J2822" s="289">
        <v>1953.9</v>
      </c>
      <c r="K2822" s="340">
        <v>89</v>
      </c>
      <c r="L2822" s="214">
        <v>28471.566720000003</v>
      </c>
      <c r="M2822" s="212">
        <v>2020</v>
      </c>
    </row>
    <row r="2823" spans="1:13" s="216" customFormat="1" hidden="1">
      <c r="A2823" s="238" t="s">
        <v>7202</v>
      </c>
      <c r="B2823" s="74" t="s">
        <v>5236</v>
      </c>
      <c r="C2823" s="267">
        <v>1962</v>
      </c>
      <c r="D2823" s="267"/>
      <c r="E2823" s="287" t="s">
        <v>62</v>
      </c>
      <c r="F2823" s="287">
        <v>4</v>
      </c>
      <c r="G2823" s="287">
        <v>3</v>
      </c>
      <c r="H2823" s="289">
        <v>2137.5</v>
      </c>
      <c r="I2823" s="289">
        <v>1986.4</v>
      </c>
      <c r="J2823" s="289">
        <v>1986.4</v>
      </c>
      <c r="K2823" s="340">
        <v>102</v>
      </c>
      <c r="L2823" s="214">
        <v>27527.58</v>
      </c>
      <c r="M2823" s="212">
        <v>2020</v>
      </c>
    </row>
    <row r="2824" spans="1:13" s="216" customFormat="1" hidden="1">
      <c r="A2824" s="238" t="s">
        <v>7203</v>
      </c>
      <c r="B2824" s="74" t="s">
        <v>5237</v>
      </c>
      <c r="C2824" s="267">
        <v>1962</v>
      </c>
      <c r="D2824" s="267"/>
      <c r="E2824" s="287" t="s">
        <v>62</v>
      </c>
      <c r="F2824" s="287">
        <v>4</v>
      </c>
      <c r="G2824" s="287">
        <v>3</v>
      </c>
      <c r="H2824" s="289">
        <v>2106.1999999999998</v>
      </c>
      <c r="I2824" s="289">
        <v>1999.1</v>
      </c>
      <c r="J2824" s="289">
        <v>1999.1</v>
      </c>
      <c r="K2824" s="340">
        <v>96</v>
      </c>
      <c r="L2824" s="214">
        <v>27124.486079999995</v>
      </c>
      <c r="M2824" s="212">
        <v>2020</v>
      </c>
    </row>
    <row r="2825" spans="1:13" s="216" customFormat="1" hidden="1">
      <c r="A2825" s="238" t="s">
        <v>7204</v>
      </c>
      <c r="B2825" s="74" t="s">
        <v>5238</v>
      </c>
      <c r="C2825" s="267">
        <v>1966</v>
      </c>
      <c r="D2825" s="267"/>
      <c r="E2825" s="287" t="s">
        <v>62</v>
      </c>
      <c r="F2825" s="287">
        <v>4</v>
      </c>
      <c r="G2825" s="287">
        <v>3</v>
      </c>
      <c r="H2825" s="289">
        <v>2168.9</v>
      </c>
      <c r="I2825" s="289">
        <v>2010.03</v>
      </c>
      <c r="J2825" s="289">
        <v>2010.03</v>
      </c>
      <c r="K2825" s="340">
        <v>96</v>
      </c>
      <c r="L2825" s="214">
        <v>27931.961760000002</v>
      </c>
      <c r="M2825" s="212">
        <v>2020</v>
      </c>
    </row>
    <row r="2826" spans="1:13" s="216" customFormat="1" hidden="1">
      <c r="A2826" s="238" t="s">
        <v>7205</v>
      </c>
      <c r="B2826" s="74" t="s">
        <v>5239</v>
      </c>
      <c r="C2826" s="267">
        <v>1962</v>
      </c>
      <c r="D2826" s="267"/>
      <c r="E2826" s="287" t="s">
        <v>62</v>
      </c>
      <c r="F2826" s="287">
        <v>4</v>
      </c>
      <c r="G2826" s="287">
        <v>3</v>
      </c>
      <c r="H2826" s="289">
        <v>2121.6999999999998</v>
      </c>
      <c r="I2826" s="289">
        <v>2009.6</v>
      </c>
      <c r="J2826" s="289">
        <v>2009.6</v>
      </c>
      <c r="K2826" s="340">
        <v>96</v>
      </c>
      <c r="L2826" s="214">
        <v>27324.101279999995</v>
      </c>
      <c r="M2826" s="212">
        <v>2020</v>
      </c>
    </row>
    <row r="2827" spans="1:13" s="216" customFormat="1" hidden="1">
      <c r="A2827" s="238" t="s">
        <v>7206</v>
      </c>
      <c r="B2827" s="74" t="s">
        <v>5240</v>
      </c>
      <c r="C2827" s="267">
        <v>1965</v>
      </c>
      <c r="D2827" s="267"/>
      <c r="E2827" s="287" t="s">
        <v>62</v>
      </c>
      <c r="F2827" s="287">
        <v>4</v>
      </c>
      <c r="G2827" s="287">
        <v>3</v>
      </c>
      <c r="H2827" s="289">
        <v>2099.4</v>
      </c>
      <c r="I2827" s="289">
        <v>1987</v>
      </c>
      <c r="J2827" s="289">
        <v>1987</v>
      </c>
      <c r="K2827" s="340">
        <v>78</v>
      </c>
      <c r="L2827" s="214">
        <v>27036.912960000001</v>
      </c>
      <c r="M2827" s="212">
        <v>2020</v>
      </c>
    </row>
    <row r="2828" spans="1:13" s="216" customFormat="1" hidden="1">
      <c r="A2828" s="238" t="s">
        <v>7207</v>
      </c>
      <c r="B2828" s="74" t="s">
        <v>5241</v>
      </c>
      <c r="C2828" s="267">
        <v>1963</v>
      </c>
      <c r="D2828" s="267"/>
      <c r="E2828" s="287" t="s">
        <v>62</v>
      </c>
      <c r="F2828" s="287">
        <v>4</v>
      </c>
      <c r="G2828" s="287">
        <v>3</v>
      </c>
      <c r="H2828" s="289">
        <v>2116.3000000000002</v>
      </c>
      <c r="I2828" s="289">
        <v>2004.1</v>
      </c>
      <c r="J2828" s="289">
        <v>2004.1</v>
      </c>
      <c r="K2828" s="340">
        <v>85</v>
      </c>
      <c r="L2828" s="214">
        <v>27254.557919999999</v>
      </c>
      <c r="M2828" s="212">
        <v>2020</v>
      </c>
    </row>
    <row r="2829" spans="1:13" s="216" customFormat="1" hidden="1">
      <c r="A2829" s="238" t="s">
        <v>7208</v>
      </c>
      <c r="B2829" s="74" t="s">
        <v>5242</v>
      </c>
      <c r="C2829" s="267">
        <v>1964</v>
      </c>
      <c r="D2829" s="267"/>
      <c r="E2829" s="287" t="s">
        <v>62</v>
      </c>
      <c r="F2829" s="287">
        <v>4</v>
      </c>
      <c r="G2829" s="287">
        <v>3</v>
      </c>
      <c r="H2829" s="289">
        <v>2140.5</v>
      </c>
      <c r="I2829" s="289">
        <v>2028.1</v>
      </c>
      <c r="J2829" s="289">
        <v>1997.7</v>
      </c>
      <c r="K2829" s="340">
        <v>79</v>
      </c>
      <c r="L2829" s="214">
        <v>27566.215200000002</v>
      </c>
      <c r="M2829" s="212">
        <v>2020</v>
      </c>
    </row>
    <row r="2830" spans="1:13" s="216" customFormat="1" hidden="1">
      <c r="A2830" s="238" t="s">
        <v>7209</v>
      </c>
      <c r="B2830" s="74" t="s">
        <v>5243</v>
      </c>
      <c r="C2830" s="267">
        <v>1964</v>
      </c>
      <c r="D2830" s="267"/>
      <c r="E2830" s="287" t="s">
        <v>62</v>
      </c>
      <c r="F2830" s="287">
        <v>4</v>
      </c>
      <c r="G2830" s="287">
        <v>2</v>
      </c>
      <c r="H2830" s="289">
        <v>1386.1</v>
      </c>
      <c r="I2830" s="289">
        <v>1284.7</v>
      </c>
      <c r="J2830" s="289">
        <v>1284.7</v>
      </c>
      <c r="K2830" s="340">
        <v>60</v>
      </c>
      <c r="L2830" s="214">
        <v>17850.750239999998</v>
      </c>
      <c r="M2830" s="212">
        <v>2020</v>
      </c>
    </row>
    <row r="2831" spans="1:13" s="216" customFormat="1" hidden="1">
      <c r="A2831" s="238" t="s">
        <v>7210</v>
      </c>
      <c r="B2831" s="74" t="s">
        <v>5244</v>
      </c>
      <c r="C2831" s="267">
        <v>1964</v>
      </c>
      <c r="D2831" s="267"/>
      <c r="E2831" s="287" t="s">
        <v>62</v>
      </c>
      <c r="F2831" s="287">
        <v>4</v>
      </c>
      <c r="G2831" s="287">
        <v>3</v>
      </c>
      <c r="H2831" s="289">
        <v>2173.9</v>
      </c>
      <c r="I2831" s="289">
        <v>1479.4</v>
      </c>
      <c r="J2831" s="289">
        <v>1479.4</v>
      </c>
      <c r="K2831" s="340">
        <v>66</v>
      </c>
      <c r="L2831" s="214">
        <v>27996.353760000002</v>
      </c>
      <c r="M2831" s="212">
        <v>2020</v>
      </c>
    </row>
    <row r="2832" spans="1:13" s="216" customFormat="1" hidden="1">
      <c r="A2832" s="238" t="s">
        <v>7211</v>
      </c>
      <c r="B2832" s="74" t="s">
        <v>5245</v>
      </c>
      <c r="C2832" s="267">
        <v>1961</v>
      </c>
      <c r="D2832" s="267"/>
      <c r="E2832" s="287" t="s">
        <v>62</v>
      </c>
      <c r="F2832" s="287">
        <v>4</v>
      </c>
      <c r="G2832" s="287">
        <v>3</v>
      </c>
      <c r="H2832" s="289">
        <v>2111.6</v>
      </c>
      <c r="I2832" s="289">
        <v>2005.5</v>
      </c>
      <c r="J2832" s="289">
        <v>2005.5</v>
      </c>
      <c r="K2832" s="340">
        <v>94</v>
      </c>
      <c r="L2832" s="214">
        <v>27194.029439999998</v>
      </c>
      <c r="M2832" s="212">
        <v>2020</v>
      </c>
    </row>
    <row r="2833" spans="1:13" s="216" customFormat="1" hidden="1">
      <c r="A2833" s="238" t="s">
        <v>7212</v>
      </c>
      <c r="B2833" s="74" t="s">
        <v>5246</v>
      </c>
      <c r="C2833" s="267">
        <v>1962</v>
      </c>
      <c r="D2833" s="267"/>
      <c r="E2833" s="287" t="s">
        <v>62</v>
      </c>
      <c r="F2833" s="287">
        <v>4</v>
      </c>
      <c r="G2833" s="287">
        <v>3</v>
      </c>
      <c r="H2833" s="289">
        <v>2138.4</v>
      </c>
      <c r="I2833" s="289">
        <v>1985.6</v>
      </c>
      <c r="J2833" s="289">
        <v>1985.6</v>
      </c>
      <c r="K2833" s="340">
        <v>92</v>
      </c>
      <c r="L2833" s="214">
        <v>27539.170559999999</v>
      </c>
      <c r="M2833" s="212">
        <v>2020</v>
      </c>
    </row>
    <row r="2834" spans="1:13" s="216" customFormat="1" hidden="1">
      <c r="A2834" s="238" t="s">
        <v>7213</v>
      </c>
      <c r="B2834" s="74" t="s">
        <v>5247</v>
      </c>
      <c r="C2834" s="267">
        <v>1973</v>
      </c>
      <c r="D2834" s="267"/>
      <c r="E2834" s="287" t="s">
        <v>62</v>
      </c>
      <c r="F2834" s="287">
        <v>5</v>
      </c>
      <c r="G2834" s="287">
        <v>6</v>
      </c>
      <c r="H2834" s="289">
        <v>4831</v>
      </c>
      <c r="I2834" s="289">
        <v>4353</v>
      </c>
      <c r="J2834" s="289">
        <v>4353</v>
      </c>
      <c r="K2834" s="340">
        <v>209</v>
      </c>
      <c r="L2834" s="214">
        <v>62215.5504</v>
      </c>
      <c r="M2834" s="212">
        <v>2020</v>
      </c>
    </row>
    <row r="2835" spans="1:13" s="216" customFormat="1" hidden="1">
      <c r="A2835" s="238" t="s">
        <v>7214</v>
      </c>
      <c r="B2835" s="74" t="s">
        <v>5248</v>
      </c>
      <c r="C2835" s="267">
        <v>1979</v>
      </c>
      <c r="D2835" s="267"/>
      <c r="E2835" s="287" t="s">
        <v>62</v>
      </c>
      <c r="F2835" s="287">
        <v>5</v>
      </c>
      <c r="G2835" s="287">
        <v>4</v>
      </c>
      <c r="H2835" s="289">
        <v>3109.7</v>
      </c>
      <c r="I2835" s="289">
        <v>2852.9</v>
      </c>
      <c r="J2835" s="289">
        <v>2852.9</v>
      </c>
      <c r="K2835" s="340">
        <v>96</v>
      </c>
      <c r="L2835" s="214">
        <v>40047.960479999994</v>
      </c>
      <c r="M2835" s="212">
        <v>2020</v>
      </c>
    </row>
    <row r="2836" spans="1:13" s="216" customFormat="1" hidden="1">
      <c r="A2836" s="238" t="s">
        <v>7215</v>
      </c>
      <c r="B2836" s="74" t="s">
        <v>5249</v>
      </c>
      <c r="C2836" s="267">
        <v>1975</v>
      </c>
      <c r="D2836" s="267"/>
      <c r="E2836" s="287" t="s">
        <v>62</v>
      </c>
      <c r="F2836" s="287">
        <v>5</v>
      </c>
      <c r="G2836" s="287">
        <v>4</v>
      </c>
      <c r="H2836" s="289">
        <v>3731.6</v>
      </c>
      <c r="I2836" s="289">
        <v>3700.9</v>
      </c>
      <c r="J2836" s="289">
        <v>2752</v>
      </c>
      <c r="K2836" s="340">
        <v>140</v>
      </c>
      <c r="L2836" s="214">
        <v>48057.03744</v>
      </c>
      <c r="M2836" s="212">
        <v>2020</v>
      </c>
    </row>
    <row r="2837" spans="1:13" s="216" customFormat="1" hidden="1">
      <c r="A2837" s="238" t="s">
        <v>7216</v>
      </c>
      <c r="B2837" s="74" t="s">
        <v>5250</v>
      </c>
      <c r="C2837" s="267">
        <v>1975</v>
      </c>
      <c r="D2837" s="267"/>
      <c r="E2837" s="287" t="s">
        <v>62</v>
      </c>
      <c r="F2837" s="287">
        <v>5</v>
      </c>
      <c r="G2837" s="287">
        <v>4</v>
      </c>
      <c r="H2837" s="289">
        <v>3652.8</v>
      </c>
      <c r="I2837" s="289">
        <v>3319.7</v>
      </c>
      <c r="J2837" s="289">
        <v>3319.7</v>
      </c>
      <c r="K2837" s="340">
        <v>177</v>
      </c>
      <c r="L2837" s="214">
        <v>47042.219519999999</v>
      </c>
      <c r="M2837" s="212">
        <v>2020</v>
      </c>
    </row>
    <row r="2838" spans="1:13" s="216" customFormat="1" hidden="1">
      <c r="A2838" s="238" t="s">
        <v>7217</v>
      </c>
      <c r="B2838" s="74" t="s">
        <v>5251</v>
      </c>
      <c r="C2838" s="267">
        <v>1977</v>
      </c>
      <c r="D2838" s="267"/>
      <c r="E2838" s="287" t="s">
        <v>62</v>
      </c>
      <c r="F2838" s="287">
        <v>5</v>
      </c>
      <c r="G2838" s="287">
        <v>6</v>
      </c>
      <c r="H2838" s="289">
        <v>4797</v>
      </c>
      <c r="I2838" s="289">
        <v>4456.6000000000004</v>
      </c>
      <c r="J2838" s="289">
        <v>4456.6000000000004</v>
      </c>
      <c r="K2838" s="340">
        <v>187</v>
      </c>
      <c r="L2838" s="214">
        <v>61777.684799999995</v>
      </c>
      <c r="M2838" s="212">
        <v>2020</v>
      </c>
    </row>
    <row r="2839" spans="1:13" s="216" customFormat="1" hidden="1">
      <c r="A2839" s="238" t="s">
        <v>7218</v>
      </c>
      <c r="B2839" s="74" t="s">
        <v>5252</v>
      </c>
      <c r="C2839" s="267">
        <v>1977</v>
      </c>
      <c r="D2839" s="267"/>
      <c r="E2839" s="287" t="s">
        <v>9</v>
      </c>
      <c r="F2839" s="287">
        <v>5</v>
      </c>
      <c r="G2839" s="287">
        <v>4</v>
      </c>
      <c r="H2839" s="289">
        <v>3608</v>
      </c>
      <c r="I2839" s="289">
        <v>3437.6</v>
      </c>
      <c r="J2839" s="289">
        <v>3437.6</v>
      </c>
      <c r="K2839" s="340">
        <v>164</v>
      </c>
      <c r="L2839" s="214">
        <v>46465.267199999995</v>
      </c>
      <c r="M2839" s="212">
        <v>2020</v>
      </c>
    </row>
    <row r="2840" spans="1:13" s="216" customFormat="1" hidden="1">
      <c r="A2840" s="238" t="s">
        <v>7219</v>
      </c>
      <c r="B2840" s="74" t="s">
        <v>5253</v>
      </c>
      <c r="C2840" s="267">
        <v>1978</v>
      </c>
      <c r="D2840" s="267"/>
      <c r="E2840" s="287" t="s">
        <v>62</v>
      </c>
      <c r="F2840" s="287">
        <v>5</v>
      </c>
      <c r="G2840" s="287">
        <v>4</v>
      </c>
      <c r="H2840" s="289">
        <v>2877.1</v>
      </c>
      <c r="I2840" s="289">
        <v>2621.1</v>
      </c>
      <c r="J2840" s="289">
        <v>2621.1</v>
      </c>
      <c r="K2840" s="340">
        <v>130</v>
      </c>
      <c r="L2840" s="214">
        <v>37052.444639999994</v>
      </c>
      <c r="M2840" s="212">
        <v>2020</v>
      </c>
    </row>
    <row r="2841" spans="1:13" s="216" customFormat="1" hidden="1">
      <c r="A2841" s="238" t="s">
        <v>7220</v>
      </c>
      <c r="B2841" s="74" t="s">
        <v>5254</v>
      </c>
      <c r="C2841" s="267">
        <v>1976</v>
      </c>
      <c r="D2841" s="267"/>
      <c r="E2841" s="287" t="s">
        <v>9</v>
      </c>
      <c r="F2841" s="287">
        <v>5</v>
      </c>
      <c r="G2841" s="287">
        <v>4</v>
      </c>
      <c r="H2841" s="289">
        <v>3104.5</v>
      </c>
      <c r="I2841" s="289">
        <v>2825.3</v>
      </c>
      <c r="J2841" s="289">
        <v>2825.3</v>
      </c>
      <c r="K2841" s="340">
        <v>105</v>
      </c>
      <c r="L2841" s="214">
        <v>39980.9928</v>
      </c>
      <c r="M2841" s="212">
        <v>2020</v>
      </c>
    </row>
    <row r="2842" spans="1:13" s="216" customFormat="1" hidden="1">
      <c r="A2842" s="238" t="s">
        <v>7221</v>
      </c>
      <c r="B2842" s="74" t="s">
        <v>5255</v>
      </c>
      <c r="C2842" s="267">
        <v>1969</v>
      </c>
      <c r="D2842" s="267"/>
      <c r="E2842" s="287" t="s">
        <v>62</v>
      </c>
      <c r="F2842" s="287">
        <v>2</v>
      </c>
      <c r="G2842" s="287">
        <v>2</v>
      </c>
      <c r="H2842" s="289">
        <v>511.1</v>
      </c>
      <c r="I2842" s="289">
        <v>464.4</v>
      </c>
      <c r="J2842" s="289">
        <v>464.4</v>
      </c>
      <c r="K2842" s="340">
        <v>32</v>
      </c>
      <c r="L2842" s="214">
        <v>6582.1502399999999</v>
      </c>
      <c r="M2842" s="212">
        <v>2020</v>
      </c>
    </row>
    <row r="2843" spans="1:13" s="216" customFormat="1" hidden="1">
      <c r="A2843" s="238" t="s">
        <v>7222</v>
      </c>
      <c r="B2843" s="74" t="s">
        <v>5256</v>
      </c>
      <c r="C2843" s="267">
        <v>1961</v>
      </c>
      <c r="D2843" s="267"/>
      <c r="E2843" s="287" t="s">
        <v>62</v>
      </c>
      <c r="F2843" s="287">
        <v>1</v>
      </c>
      <c r="G2843" s="287">
        <v>1</v>
      </c>
      <c r="H2843" s="289">
        <v>556.70000000000005</v>
      </c>
      <c r="I2843" s="289">
        <v>149.4</v>
      </c>
      <c r="J2843" s="289">
        <v>149.4</v>
      </c>
      <c r="K2843" s="340">
        <v>9</v>
      </c>
      <c r="L2843" s="214">
        <v>7169.4052800000009</v>
      </c>
      <c r="M2843" s="212">
        <v>2020</v>
      </c>
    </row>
    <row r="2844" spans="1:13" s="216" customFormat="1" hidden="1">
      <c r="A2844" s="238" t="s">
        <v>7223</v>
      </c>
      <c r="B2844" s="74" t="s">
        <v>5257</v>
      </c>
      <c r="C2844" s="267">
        <v>1979</v>
      </c>
      <c r="D2844" s="267"/>
      <c r="E2844" s="287" t="s">
        <v>62</v>
      </c>
      <c r="F2844" s="287">
        <v>3</v>
      </c>
      <c r="G2844" s="287">
        <v>1</v>
      </c>
      <c r="H2844" s="289">
        <v>312.89999999999998</v>
      </c>
      <c r="I2844" s="289">
        <v>312.89999999999998</v>
      </c>
      <c r="J2844" s="289">
        <v>312.89999999999998</v>
      </c>
      <c r="K2844" s="340">
        <v>15</v>
      </c>
      <c r="L2844" s="214">
        <v>4029.6513599999994</v>
      </c>
      <c r="M2844" s="212">
        <v>2020</v>
      </c>
    </row>
    <row r="2845" spans="1:13" s="216" customFormat="1" hidden="1">
      <c r="A2845" s="238" t="s">
        <v>7224</v>
      </c>
      <c r="B2845" s="74" t="s">
        <v>5258</v>
      </c>
      <c r="C2845" s="267">
        <v>1966</v>
      </c>
      <c r="D2845" s="267"/>
      <c r="E2845" s="287" t="s">
        <v>62</v>
      </c>
      <c r="F2845" s="287">
        <v>2</v>
      </c>
      <c r="G2845" s="287">
        <v>2</v>
      </c>
      <c r="H2845" s="289">
        <v>490.2</v>
      </c>
      <c r="I2845" s="289">
        <v>457.3</v>
      </c>
      <c r="J2845" s="289">
        <v>457.3</v>
      </c>
      <c r="K2845" s="340">
        <v>31</v>
      </c>
      <c r="L2845" s="214">
        <v>6312.9916799999992</v>
      </c>
      <c r="M2845" s="212">
        <v>2020</v>
      </c>
    </row>
    <row r="2846" spans="1:13" s="216" customFormat="1" hidden="1">
      <c r="A2846" s="238" t="s">
        <v>7225</v>
      </c>
      <c r="B2846" s="74" t="s">
        <v>5259</v>
      </c>
      <c r="C2846" s="267">
        <v>1967</v>
      </c>
      <c r="D2846" s="267"/>
      <c r="E2846" s="287" t="s">
        <v>62</v>
      </c>
      <c r="F2846" s="287">
        <v>2</v>
      </c>
      <c r="G2846" s="287">
        <v>2</v>
      </c>
      <c r="H2846" s="289">
        <v>499.2</v>
      </c>
      <c r="I2846" s="289">
        <v>418.1</v>
      </c>
      <c r="J2846" s="289">
        <v>418.1</v>
      </c>
      <c r="K2846" s="340">
        <v>19</v>
      </c>
      <c r="L2846" s="214">
        <v>6428.8972799999992</v>
      </c>
      <c r="M2846" s="212">
        <v>2020</v>
      </c>
    </row>
    <row r="2847" spans="1:13" s="216" customFormat="1" hidden="1">
      <c r="A2847" s="238" t="s">
        <v>7226</v>
      </c>
      <c r="B2847" s="74" t="s">
        <v>5260</v>
      </c>
      <c r="C2847" s="267">
        <v>1964</v>
      </c>
      <c r="D2847" s="267"/>
      <c r="E2847" s="287" t="s">
        <v>62</v>
      </c>
      <c r="F2847" s="287">
        <v>2</v>
      </c>
      <c r="G2847" s="287">
        <v>2</v>
      </c>
      <c r="H2847" s="289">
        <v>511.7</v>
      </c>
      <c r="I2847" s="289">
        <v>449.8</v>
      </c>
      <c r="J2847" s="289">
        <v>449.8</v>
      </c>
      <c r="K2847" s="340">
        <v>27</v>
      </c>
      <c r="L2847" s="214">
        <v>6589.8772799999988</v>
      </c>
      <c r="M2847" s="212">
        <v>2020</v>
      </c>
    </row>
    <row r="2848" spans="1:13" s="216" customFormat="1" hidden="1">
      <c r="A2848" s="238" t="s">
        <v>7227</v>
      </c>
      <c r="B2848" s="74" t="s">
        <v>5261</v>
      </c>
      <c r="C2848" s="267">
        <v>1973</v>
      </c>
      <c r="D2848" s="267"/>
      <c r="E2848" s="287" t="s">
        <v>62</v>
      </c>
      <c r="F2848" s="287">
        <v>5</v>
      </c>
      <c r="G2848" s="287">
        <v>1</v>
      </c>
      <c r="H2848" s="289">
        <v>3918.6</v>
      </c>
      <c r="I2848" s="289">
        <v>3227.15</v>
      </c>
      <c r="J2848" s="289">
        <v>3192.05</v>
      </c>
      <c r="K2848" s="340">
        <v>205</v>
      </c>
      <c r="L2848" s="214">
        <v>50465.298240000004</v>
      </c>
      <c r="M2848" s="212">
        <v>2020</v>
      </c>
    </row>
    <row r="2849" spans="1:13" s="216" customFormat="1" hidden="1">
      <c r="A2849" s="238" t="s">
        <v>7228</v>
      </c>
      <c r="B2849" s="74" t="s">
        <v>5262</v>
      </c>
      <c r="C2849" s="267">
        <v>1964</v>
      </c>
      <c r="D2849" s="267"/>
      <c r="E2849" s="287" t="s">
        <v>62</v>
      </c>
      <c r="F2849" s="287">
        <v>2</v>
      </c>
      <c r="G2849" s="287">
        <v>2</v>
      </c>
      <c r="H2849" s="289">
        <v>522.1</v>
      </c>
      <c r="I2849" s="289">
        <v>457.5</v>
      </c>
      <c r="J2849" s="289">
        <v>457.5</v>
      </c>
      <c r="K2849" s="340">
        <v>30</v>
      </c>
      <c r="L2849" s="214">
        <v>6723.8126400000001</v>
      </c>
      <c r="M2849" s="212">
        <v>2020</v>
      </c>
    </row>
    <row r="2850" spans="1:13" s="216" customFormat="1" hidden="1">
      <c r="A2850" s="238" t="s">
        <v>7229</v>
      </c>
      <c r="B2850" s="74" t="s">
        <v>5263</v>
      </c>
      <c r="C2850" s="267">
        <v>1972</v>
      </c>
      <c r="D2850" s="267"/>
      <c r="E2850" s="287" t="s">
        <v>62</v>
      </c>
      <c r="F2850" s="287">
        <v>5</v>
      </c>
      <c r="G2850" s="287">
        <v>4</v>
      </c>
      <c r="H2850" s="289">
        <v>3605.3</v>
      </c>
      <c r="I2850" s="289">
        <v>3226.8</v>
      </c>
      <c r="J2850" s="289">
        <v>3226.8</v>
      </c>
      <c r="K2850" s="340">
        <v>150</v>
      </c>
      <c r="L2850" s="214">
        <v>46430.495520000004</v>
      </c>
      <c r="M2850" s="212">
        <v>2020</v>
      </c>
    </row>
    <row r="2851" spans="1:13" s="216" customFormat="1" hidden="1">
      <c r="A2851" s="238" t="s">
        <v>7230</v>
      </c>
      <c r="B2851" s="74" t="s">
        <v>5264</v>
      </c>
      <c r="C2851" s="267">
        <v>1966</v>
      </c>
      <c r="D2851" s="267"/>
      <c r="E2851" s="287" t="s">
        <v>62</v>
      </c>
      <c r="F2851" s="287">
        <v>2</v>
      </c>
      <c r="G2851" s="287">
        <v>1</v>
      </c>
      <c r="H2851" s="289">
        <v>376.6</v>
      </c>
      <c r="I2851" s="289">
        <v>321.5</v>
      </c>
      <c r="J2851" s="289">
        <v>321.5</v>
      </c>
      <c r="K2851" s="340">
        <v>14</v>
      </c>
      <c r="L2851" s="214">
        <v>4850.0054399999999</v>
      </c>
      <c r="M2851" s="212">
        <v>2020</v>
      </c>
    </row>
    <row r="2852" spans="1:13" s="216" customFormat="1" hidden="1">
      <c r="A2852" s="238" t="s">
        <v>7231</v>
      </c>
      <c r="B2852" s="74" t="s">
        <v>5265</v>
      </c>
      <c r="C2852" s="267">
        <v>1956</v>
      </c>
      <c r="D2852" s="267"/>
      <c r="E2852" s="287" t="s">
        <v>62</v>
      </c>
      <c r="F2852" s="287">
        <v>2</v>
      </c>
      <c r="G2852" s="287">
        <v>2</v>
      </c>
      <c r="H2852" s="289">
        <v>939</v>
      </c>
      <c r="I2852" s="289">
        <v>848.4</v>
      </c>
      <c r="J2852" s="289">
        <v>716.8</v>
      </c>
      <c r="K2852" s="340">
        <v>27</v>
      </c>
      <c r="L2852" s="214">
        <v>12092.8176</v>
      </c>
      <c r="M2852" s="212">
        <v>2020</v>
      </c>
    </row>
    <row r="2853" spans="1:13" s="216" customFormat="1" hidden="1">
      <c r="A2853" s="238" t="s">
        <v>7232</v>
      </c>
      <c r="B2853" s="259" t="s">
        <v>1168</v>
      </c>
      <c r="C2853" s="267">
        <v>1950</v>
      </c>
      <c r="D2853" s="267"/>
      <c r="E2853" s="242" t="s">
        <v>62</v>
      </c>
      <c r="F2853" s="240">
        <v>2</v>
      </c>
      <c r="G2853" s="240">
        <v>1</v>
      </c>
      <c r="H2853" s="215">
        <v>500.6</v>
      </c>
      <c r="I2853" s="215">
        <v>460</v>
      </c>
      <c r="J2853" s="215">
        <v>407.7</v>
      </c>
      <c r="K2853" s="304">
        <v>19</v>
      </c>
      <c r="L2853" s="214">
        <v>1952421.9471276673</v>
      </c>
      <c r="M2853" s="212">
        <v>2020</v>
      </c>
    </row>
    <row r="2854" spans="1:13" s="216" customFormat="1" hidden="1">
      <c r="A2854" s="238" t="s">
        <v>7233</v>
      </c>
      <c r="B2854" s="259" t="s">
        <v>1169</v>
      </c>
      <c r="C2854" s="267">
        <v>1950</v>
      </c>
      <c r="D2854" s="267"/>
      <c r="E2854" s="242" t="s">
        <v>62</v>
      </c>
      <c r="F2854" s="240">
        <v>2</v>
      </c>
      <c r="G2854" s="240">
        <v>3</v>
      </c>
      <c r="H2854" s="215">
        <v>1002.2</v>
      </c>
      <c r="I2854" s="215">
        <v>897</v>
      </c>
      <c r="J2854" s="215">
        <v>897</v>
      </c>
      <c r="K2854" s="304">
        <v>39</v>
      </c>
      <c r="L2854" s="214">
        <v>1037433.9772</v>
      </c>
      <c r="M2854" s="212">
        <v>2020</v>
      </c>
    </row>
    <row r="2855" spans="1:13" s="216" customFormat="1" hidden="1">
      <c r="A2855" s="238" t="s">
        <v>7234</v>
      </c>
      <c r="B2855" s="74" t="s">
        <v>5266</v>
      </c>
      <c r="C2855" s="267">
        <v>1954</v>
      </c>
      <c r="D2855" s="267"/>
      <c r="E2855" s="287" t="s">
        <v>62</v>
      </c>
      <c r="F2855" s="287">
        <v>2</v>
      </c>
      <c r="G2855" s="287">
        <v>2</v>
      </c>
      <c r="H2855" s="289">
        <v>966.4</v>
      </c>
      <c r="I2855" s="289">
        <v>791.2</v>
      </c>
      <c r="J2855" s="289">
        <v>791.2</v>
      </c>
      <c r="K2855" s="340">
        <v>24</v>
      </c>
      <c r="L2855" s="214">
        <v>12445.685759999998</v>
      </c>
      <c r="M2855" s="212">
        <v>2020</v>
      </c>
    </row>
    <row r="2856" spans="1:13" s="216" customFormat="1" hidden="1">
      <c r="A2856" s="238" t="s">
        <v>7235</v>
      </c>
      <c r="B2856" s="74" t="s">
        <v>5267</v>
      </c>
      <c r="C2856" s="267">
        <v>1958</v>
      </c>
      <c r="D2856" s="267"/>
      <c r="E2856" s="287" t="s">
        <v>62</v>
      </c>
      <c r="F2856" s="287">
        <v>2</v>
      </c>
      <c r="G2856" s="287">
        <v>2</v>
      </c>
      <c r="H2856" s="289">
        <v>691</v>
      </c>
      <c r="I2856" s="289">
        <v>612.6</v>
      </c>
      <c r="J2856" s="289">
        <v>612.6</v>
      </c>
      <c r="K2856" s="340">
        <v>30</v>
      </c>
      <c r="L2856" s="214">
        <v>8898.9743999999992</v>
      </c>
      <c r="M2856" s="212">
        <v>2020</v>
      </c>
    </row>
    <row r="2857" spans="1:13" s="216" customFormat="1" hidden="1">
      <c r="A2857" s="238" t="s">
        <v>7236</v>
      </c>
      <c r="B2857" s="259" t="s">
        <v>1170</v>
      </c>
      <c r="C2857" s="267">
        <v>1951</v>
      </c>
      <c r="D2857" s="267"/>
      <c r="E2857" s="242" t="s">
        <v>62</v>
      </c>
      <c r="F2857" s="240">
        <v>2</v>
      </c>
      <c r="G2857" s="240">
        <v>1</v>
      </c>
      <c r="H2857" s="215">
        <v>565.70000000000005</v>
      </c>
      <c r="I2857" s="215">
        <v>530</v>
      </c>
      <c r="J2857" s="215">
        <v>530</v>
      </c>
      <c r="K2857" s="304">
        <v>15</v>
      </c>
      <c r="L2857" s="214">
        <v>1314293.6100000001</v>
      </c>
      <c r="M2857" s="212">
        <v>2020</v>
      </c>
    </row>
    <row r="2858" spans="1:13" s="216" customFormat="1" hidden="1">
      <c r="A2858" s="238" t="s">
        <v>7237</v>
      </c>
      <c r="B2858" s="259" t="s">
        <v>1171</v>
      </c>
      <c r="C2858" s="267">
        <v>1950</v>
      </c>
      <c r="D2858" s="267"/>
      <c r="E2858" s="242" t="s">
        <v>62</v>
      </c>
      <c r="F2858" s="240">
        <v>2</v>
      </c>
      <c r="G2858" s="240">
        <v>2</v>
      </c>
      <c r="H2858" s="215">
        <v>826.2</v>
      </c>
      <c r="I2858" s="215">
        <v>771.3</v>
      </c>
      <c r="J2858" s="215">
        <v>705.6</v>
      </c>
      <c r="K2858" s="304">
        <v>34</v>
      </c>
      <c r="L2858" s="214">
        <v>10330.144</v>
      </c>
      <c r="M2858" s="212">
        <v>2020</v>
      </c>
    </row>
    <row r="2859" spans="1:13" s="216" customFormat="1" hidden="1">
      <c r="A2859" s="238" t="s">
        <v>7238</v>
      </c>
      <c r="B2859" s="259" t="s">
        <v>1172</v>
      </c>
      <c r="C2859" s="267">
        <v>1950</v>
      </c>
      <c r="D2859" s="267"/>
      <c r="E2859" s="242" t="s">
        <v>62</v>
      </c>
      <c r="F2859" s="240">
        <v>2</v>
      </c>
      <c r="G2859" s="240">
        <v>1</v>
      </c>
      <c r="H2859" s="215">
        <v>478.6</v>
      </c>
      <c r="I2859" s="215">
        <v>446</v>
      </c>
      <c r="J2859" s="215">
        <v>388.2</v>
      </c>
      <c r="K2859" s="304">
        <v>27</v>
      </c>
      <c r="L2859" s="214">
        <v>1527093.5240279594</v>
      </c>
      <c r="M2859" s="212">
        <v>2020</v>
      </c>
    </row>
    <row r="2860" spans="1:13" s="216" customFormat="1" hidden="1">
      <c r="A2860" s="238" t="s">
        <v>7239</v>
      </c>
      <c r="B2860" s="74" t="s">
        <v>5268</v>
      </c>
      <c r="C2860" s="267">
        <v>1953</v>
      </c>
      <c r="D2860" s="267"/>
      <c r="E2860" s="287" t="s">
        <v>62</v>
      </c>
      <c r="F2860" s="287">
        <v>2</v>
      </c>
      <c r="G2860" s="287">
        <v>3</v>
      </c>
      <c r="H2860" s="289">
        <v>1563.6</v>
      </c>
      <c r="I2860" s="289">
        <v>1124.4000000000001</v>
      </c>
      <c r="J2860" s="289">
        <v>1124.4000000000001</v>
      </c>
      <c r="K2860" s="340">
        <v>41</v>
      </c>
      <c r="L2860" s="214">
        <v>20136.666239999999</v>
      </c>
      <c r="M2860" s="212">
        <v>2020</v>
      </c>
    </row>
    <row r="2861" spans="1:13" s="216" customFormat="1" hidden="1">
      <c r="A2861" s="238" t="s">
        <v>7240</v>
      </c>
      <c r="B2861" s="74" t="s">
        <v>5269</v>
      </c>
      <c r="C2861" s="267">
        <v>1958</v>
      </c>
      <c r="D2861" s="267"/>
      <c r="E2861" s="287" t="s">
        <v>62</v>
      </c>
      <c r="F2861" s="287">
        <v>2</v>
      </c>
      <c r="G2861" s="287">
        <v>2</v>
      </c>
      <c r="H2861" s="289">
        <v>667.8</v>
      </c>
      <c r="I2861" s="289">
        <v>602.9</v>
      </c>
      <c r="J2861" s="289">
        <v>602.9</v>
      </c>
      <c r="K2861" s="340">
        <v>21</v>
      </c>
      <c r="L2861" s="214">
        <v>8600.1955199999993</v>
      </c>
      <c r="M2861" s="212">
        <v>2020</v>
      </c>
    </row>
    <row r="2862" spans="1:13" s="216" customFormat="1" hidden="1">
      <c r="A2862" s="238" t="s">
        <v>7241</v>
      </c>
      <c r="B2862" s="74" t="s">
        <v>5270</v>
      </c>
      <c r="C2862" s="267">
        <v>1956</v>
      </c>
      <c r="D2862" s="267"/>
      <c r="E2862" s="287" t="s">
        <v>62</v>
      </c>
      <c r="F2862" s="287">
        <v>2</v>
      </c>
      <c r="G2862" s="287">
        <v>2</v>
      </c>
      <c r="H2862" s="289">
        <v>964.1</v>
      </c>
      <c r="I2862" s="289">
        <v>646.1</v>
      </c>
      <c r="J2862" s="289">
        <v>566.5</v>
      </c>
      <c r="K2862" s="340">
        <v>21</v>
      </c>
      <c r="L2862" s="214">
        <v>12416.06544</v>
      </c>
      <c r="M2862" s="212">
        <v>2020</v>
      </c>
    </row>
    <row r="2863" spans="1:13" s="216" customFormat="1" hidden="1">
      <c r="A2863" s="238" t="s">
        <v>7242</v>
      </c>
      <c r="B2863" s="74" t="s">
        <v>5271</v>
      </c>
      <c r="C2863" s="267">
        <v>1958</v>
      </c>
      <c r="D2863" s="267"/>
      <c r="E2863" s="287" t="s">
        <v>62</v>
      </c>
      <c r="F2863" s="287">
        <v>2</v>
      </c>
      <c r="G2863" s="287">
        <v>2</v>
      </c>
      <c r="H2863" s="289">
        <v>690.7</v>
      </c>
      <c r="I2863" s="289">
        <v>611.5</v>
      </c>
      <c r="J2863" s="289">
        <v>553.29999999999995</v>
      </c>
      <c r="K2863" s="340">
        <v>17</v>
      </c>
      <c r="L2863" s="214">
        <v>8895.1108800000002</v>
      </c>
      <c r="M2863" s="212">
        <v>2020</v>
      </c>
    </row>
    <row r="2864" spans="1:13" s="216" customFormat="1" hidden="1">
      <c r="A2864" s="238" t="s">
        <v>7243</v>
      </c>
      <c r="B2864" s="74" t="s">
        <v>5272</v>
      </c>
      <c r="C2864" s="267">
        <v>1960</v>
      </c>
      <c r="D2864" s="267"/>
      <c r="E2864" s="287" t="s">
        <v>62</v>
      </c>
      <c r="F2864" s="287">
        <v>2</v>
      </c>
      <c r="G2864" s="287">
        <v>2</v>
      </c>
      <c r="H2864" s="289">
        <v>687.35</v>
      </c>
      <c r="I2864" s="289">
        <v>619.29999999999995</v>
      </c>
      <c r="J2864" s="289">
        <v>619.29999999999995</v>
      </c>
      <c r="K2864" s="340">
        <v>22</v>
      </c>
      <c r="L2864" s="214">
        <v>8851.9682400000002</v>
      </c>
      <c r="M2864" s="212">
        <v>2020</v>
      </c>
    </row>
    <row r="2865" spans="1:13" s="216" customFormat="1" hidden="1">
      <c r="A2865" s="238" t="s">
        <v>7244</v>
      </c>
      <c r="B2865" s="74" t="s">
        <v>5273</v>
      </c>
      <c r="C2865" s="267">
        <v>1961</v>
      </c>
      <c r="D2865" s="267"/>
      <c r="E2865" s="287" t="s">
        <v>62</v>
      </c>
      <c r="F2865" s="287">
        <v>3</v>
      </c>
      <c r="G2865" s="287">
        <v>3</v>
      </c>
      <c r="H2865" s="289">
        <v>1625.2</v>
      </c>
      <c r="I2865" s="289">
        <v>1382.3</v>
      </c>
      <c r="J2865" s="289">
        <v>1382.3</v>
      </c>
      <c r="K2865" s="340">
        <v>51</v>
      </c>
      <c r="L2865" s="214">
        <v>20929.97568</v>
      </c>
      <c r="M2865" s="212">
        <v>2020</v>
      </c>
    </row>
    <row r="2866" spans="1:13" s="216" customFormat="1" hidden="1">
      <c r="A2866" s="238" t="s">
        <v>7245</v>
      </c>
      <c r="B2866" s="74" t="s">
        <v>5274</v>
      </c>
      <c r="C2866" s="267">
        <v>1959</v>
      </c>
      <c r="D2866" s="267"/>
      <c r="E2866" s="287" t="s">
        <v>62</v>
      </c>
      <c r="F2866" s="287">
        <v>2</v>
      </c>
      <c r="G2866" s="287">
        <v>2</v>
      </c>
      <c r="H2866" s="289">
        <v>4482.3</v>
      </c>
      <c r="I2866" s="289">
        <v>4482.3</v>
      </c>
      <c r="J2866" s="289">
        <v>4482.3</v>
      </c>
      <c r="K2866" s="340">
        <v>16</v>
      </c>
      <c r="L2866" s="214">
        <v>57724.852319999998</v>
      </c>
      <c r="M2866" s="212">
        <v>2020</v>
      </c>
    </row>
    <row r="2867" spans="1:13" s="216" customFormat="1" hidden="1">
      <c r="A2867" s="238" t="s">
        <v>7246</v>
      </c>
      <c r="B2867" s="74" t="s">
        <v>5275</v>
      </c>
      <c r="C2867" s="267">
        <v>1961</v>
      </c>
      <c r="D2867" s="267"/>
      <c r="E2867" s="287" t="s">
        <v>62</v>
      </c>
      <c r="F2867" s="287">
        <v>2</v>
      </c>
      <c r="G2867" s="287">
        <v>2</v>
      </c>
      <c r="H2867" s="289">
        <v>688.1</v>
      </c>
      <c r="I2867" s="289">
        <v>608</v>
      </c>
      <c r="J2867" s="289">
        <v>608</v>
      </c>
      <c r="K2867" s="340">
        <v>26</v>
      </c>
      <c r="L2867" s="214">
        <v>8861.6270400000012</v>
      </c>
      <c r="M2867" s="212">
        <v>2020</v>
      </c>
    </row>
    <row r="2868" spans="1:13" s="216" customFormat="1" hidden="1">
      <c r="A2868" s="238" t="s">
        <v>7247</v>
      </c>
      <c r="B2868" s="74" t="s">
        <v>5276</v>
      </c>
      <c r="C2868" s="267">
        <v>1956</v>
      </c>
      <c r="D2868" s="267"/>
      <c r="E2868" s="287" t="s">
        <v>62</v>
      </c>
      <c r="F2868" s="287">
        <v>3</v>
      </c>
      <c r="G2868" s="287">
        <v>3</v>
      </c>
      <c r="H2868" s="289">
        <v>1693.8</v>
      </c>
      <c r="I2868" s="289">
        <v>1548.5</v>
      </c>
      <c r="J2868" s="289">
        <v>1445.1</v>
      </c>
      <c r="K2868" s="340">
        <v>43</v>
      </c>
      <c r="L2868" s="214">
        <v>21813.433919999999</v>
      </c>
      <c r="M2868" s="212">
        <v>2020</v>
      </c>
    </row>
    <row r="2869" spans="1:13" s="216" customFormat="1" hidden="1">
      <c r="A2869" s="238" t="s">
        <v>7248</v>
      </c>
      <c r="B2869" s="74" t="s">
        <v>5277</v>
      </c>
      <c r="C2869" s="267">
        <v>1956</v>
      </c>
      <c r="D2869" s="267"/>
      <c r="E2869" s="287" t="s">
        <v>62</v>
      </c>
      <c r="F2869" s="287">
        <v>3</v>
      </c>
      <c r="G2869" s="287">
        <v>3</v>
      </c>
      <c r="H2869" s="289">
        <v>1735.7</v>
      </c>
      <c r="I2869" s="289">
        <v>1570.9</v>
      </c>
      <c r="J2869" s="289">
        <v>1570.9</v>
      </c>
      <c r="K2869" s="340">
        <v>46</v>
      </c>
      <c r="L2869" s="214">
        <v>22353.03888</v>
      </c>
      <c r="M2869" s="212">
        <v>2020</v>
      </c>
    </row>
    <row r="2870" spans="1:13" s="216" customFormat="1" hidden="1">
      <c r="A2870" s="238" t="s">
        <v>7249</v>
      </c>
      <c r="B2870" s="74" t="s">
        <v>5278</v>
      </c>
      <c r="C2870" s="267">
        <v>1956</v>
      </c>
      <c r="D2870" s="267"/>
      <c r="E2870" s="287" t="s">
        <v>62</v>
      </c>
      <c r="F2870" s="287">
        <v>3</v>
      </c>
      <c r="G2870" s="287">
        <v>3</v>
      </c>
      <c r="H2870" s="289">
        <v>1727.3</v>
      </c>
      <c r="I2870" s="289">
        <v>1495.2</v>
      </c>
      <c r="J2870" s="289">
        <v>1439.5</v>
      </c>
      <c r="K2870" s="340">
        <v>56</v>
      </c>
      <c r="L2870" s="214">
        <v>22244.860319999996</v>
      </c>
      <c r="M2870" s="212">
        <v>2020</v>
      </c>
    </row>
    <row r="2871" spans="1:13" s="216" customFormat="1" hidden="1">
      <c r="A2871" s="238" t="s">
        <v>7250</v>
      </c>
      <c r="B2871" s="74" t="s">
        <v>5279</v>
      </c>
      <c r="C2871" s="267">
        <v>1956</v>
      </c>
      <c r="D2871" s="267"/>
      <c r="E2871" s="287" t="s">
        <v>62</v>
      </c>
      <c r="F2871" s="287">
        <v>3</v>
      </c>
      <c r="G2871" s="287">
        <v>3</v>
      </c>
      <c r="H2871" s="289">
        <v>2134.1</v>
      </c>
      <c r="I2871" s="289">
        <v>1516.7</v>
      </c>
      <c r="J2871" s="289">
        <v>1516.7</v>
      </c>
      <c r="K2871" s="340">
        <v>36</v>
      </c>
      <c r="L2871" s="214">
        <v>27483.793439999998</v>
      </c>
      <c r="M2871" s="212">
        <v>2020</v>
      </c>
    </row>
    <row r="2872" spans="1:13" s="216" customFormat="1" hidden="1">
      <c r="A2872" s="238" t="s">
        <v>7251</v>
      </c>
      <c r="B2872" s="74" t="s">
        <v>5280</v>
      </c>
      <c r="C2872" s="267">
        <v>1956</v>
      </c>
      <c r="D2872" s="267"/>
      <c r="E2872" s="287" t="s">
        <v>62</v>
      </c>
      <c r="F2872" s="287">
        <v>3</v>
      </c>
      <c r="G2872" s="287">
        <v>3</v>
      </c>
      <c r="H2872" s="289">
        <v>2151.9</v>
      </c>
      <c r="I2872" s="289">
        <v>1699.8</v>
      </c>
      <c r="J2872" s="289">
        <v>1699.8</v>
      </c>
      <c r="K2872" s="340">
        <v>45</v>
      </c>
      <c r="L2872" s="214">
        <v>27713.028959999996</v>
      </c>
      <c r="M2872" s="212">
        <v>2020</v>
      </c>
    </row>
    <row r="2873" spans="1:13" s="216" customFormat="1" hidden="1">
      <c r="A2873" s="238" t="s">
        <v>7252</v>
      </c>
      <c r="B2873" s="74" t="s">
        <v>5281</v>
      </c>
      <c r="C2873" s="267">
        <v>1958</v>
      </c>
      <c r="D2873" s="267"/>
      <c r="E2873" s="287" t="s">
        <v>62</v>
      </c>
      <c r="F2873" s="287">
        <v>3</v>
      </c>
      <c r="G2873" s="287">
        <v>4</v>
      </c>
      <c r="H2873" s="289">
        <v>2046.5</v>
      </c>
      <c r="I2873" s="289">
        <v>1922.5</v>
      </c>
      <c r="J2873" s="289">
        <v>1572.2</v>
      </c>
      <c r="K2873" s="340">
        <v>41</v>
      </c>
      <c r="L2873" s="214">
        <v>26355.6456</v>
      </c>
      <c r="M2873" s="212">
        <v>2020</v>
      </c>
    </row>
    <row r="2874" spans="1:13" s="216" customFormat="1" hidden="1">
      <c r="A2874" s="238" t="s">
        <v>7253</v>
      </c>
      <c r="B2874" s="74" t="s">
        <v>5282</v>
      </c>
      <c r="C2874" s="267">
        <v>1957</v>
      </c>
      <c r="D2874" s="267"/>
      <c r="E2874" s="287" t="s">
        <v>62</v>
      </c>
      <c r="F2874" s="287">
        <v>3</v>
      </c>
      <c r="G2874" s="287">
        <v>4</v>
      </c>
      <c r="H2874" s="289">
        <v>2128.4</v>
      </c>
      <c r="I2874" s="289">
        <v>1565.5</v>
      </c>
      <c r="J2874" s="289">
        <v>1565.5</v>
      </c>
      <c r="K2874" s="340">
        <v>68</v>
      </c>
      <c r="L2874" s="214">
        <v>27410.386559999999</v>
      </c>
      <c r="M2874" s="212">
        <v>2020</v>
      </c>
    </row>
    <row r="2875" spans="1:13" s="216" customFormat="1" hidden="1">
      <c r="A2875" s="238" t="s">
        <v>7254</v>
      </c>
      <c r="B2875" s="74" t="s">
        <v>5283</v>
      </c>
      <c r="C2875" s="267">
        <v>1958</v>
      </c>
      <c r="D2875" s="267"/>
      <c r="E2875" s="287" t="s">
        <v>62</v>
      </c>
      <c r="F2875" s="287">
        <v>3</v>
      </c>
      <c r="G2875" s="287">
        <v>2</v>
      </c>
      <c r="H2875" s="289">
        <v>1095.8</v>
      </c>
      <c r="I2875" s="289">
        <v>1004.9</v>
      </c>
      <c r="J2875" s="289">
        <v>803.2</v>
      </c>
      <c r="K2875" s="340">
        <v>26</v>
      </c>
      <c r="L2875" s="214">
        <v>14112.15072</v>
      </c>
      <c r="M2875" s="212">
        <v>2020</v>
      </c>
    </row>
    <row r="2876" spans="1:13" s="216" customFormat="1" hidden="1">
      <c r="A2876" s="238" t="s">
        <v>7255</v>
      </c>
      <c r="B2876" s="74" t="s">
        <v>5284</v>
      </c>
      <c r="C2876" s="267">
        <v>1957</v>
      </c>
      <c r="D2876" s="267"/>
      <c r="E2876" s="287" t="s">
        <v>62</v>
      </c>
      <c r="F2876" s="287">
        <v>3</v>
      </c>
      <c r="G2876" s="287">
        <v>2</v>
      </c>
      <c r="H2876" s="289">
        <v>1045.2</v>
      </c>
      <c r="I2876" s="289">
        <v>827.3</v>
      </c>
      <c r="J2876" s="289">
        <v>766.4</v>
      </c>
      <c r="K2876" s="340">
        <v>28</v>
      </c>
      <c r="L2876" s="214">
        <v>13460.50368</v>
      </c>
      <c r="M2876" s="212">
        <v>2020</v>
      </c>
    </row>
    <row r="2877" spans="1:13" s="216" customFormat="1" hidden="1">
      <c r="A2877" s="238" t="s">
        <v>7256</v>
      </c>
      <c r="B2877" s="259" t="s">
        <v>1173</v>
      </c>
      <c r="C2877" s="267">
        <v>1950</v>
      </c>
      <c r="D2877" s="267"/>
      <c r="E2877" s="242" t="s">
        <v>62</v>
      </c>
      <c r="F2877" s="240">
        <v>2</v>
      </c>
      <c r="G2877" s="240">
        <v>2</v>
      </c>
      <c r="H2877" s="215">
        <v>957.5</v>
      </c>
      <c r="I2877" s="215">
        <v>867.7</v>
      </c>
      <c r="J2877" s="215">
        <v>867.7</v>
      </c>
      <c r="K2877" s="304">
        <v>36</v>
      </c>
      <c r="L2877" s="214">
        <v>11971.814399999999</v>
      </c>
      <c r="M2877" s="212">
        <v>2020</v>
      </c>
    </row>
    <row r="2878" spans="1:13" s="216" customFormat="1" hidden="1">
      <c r="A2878" s="238" t="s">
        <v>7257</v>
      </c>
      <c r="B2878" s="74" t="s">
        <v>5285</v>
      </c>
      <c r="C2878" s="267">
        <v>1956</v>
      </c>
      <c r="D2878" s="267"/>
      <c r="E2878" s="287" t="s">
        <v>571</v>
      </c>
      <c r="F2878" s="287">
        <v>2</v>
      </c>
      <c r="G2878" s="287">
        <v>2</v>
      </c>
      <c r="H2878" s="289">
        <v>842.6</v>
      </c>
      <c r="I2878" s="289">
        <v>788.9</v>
      </c>
      <c r="J2878" s="289">
        <v>788.9</v>
      </c>
      <c r="K2878" s="340">
        <v>38</v>
      </c>
      <c r="L2878" s="214">
        <v>10851.339839999999</v>
      </c>
      <c r="M2878" s="212">
        <v>2020</v>
      </c>
    </row>
    <row r="2879" spans="1:13" s="216" customFormat="1" hidden="1">
      <c r="A2879" s="238" t="s">
        <v>7258</v>
      </c>
      <c r="B2879" s="259" t="s">
        <v>1174</v>
      </c>
      <c r="C2879" s="267">
        <v>1950</v>
      </c>
      <c r="D2879" s="267"/>
      <c r="E2879" s="242" t="s">
        <v>62</v>
      </c>
      <c r="F2879" s="240">
        <v>3</v>
      </c>
      <c r="G2879" s="240">
        <v>3</v>
      </c>
      <c r="H2879" s="215">
        <v>2195.1999999999998</v>
      </c>
      <c r="I2879" s="215">
        <v>1956.4</v>
      </c>
      <c r="J2879" s="215">
        <v>1597.3</v>
      </c>
      <c r="K2879" s="304">
        <v>39</v>
      </c>
      <c r="L2879" s="214">
        <v>1505704.2397737226</v>
      </c>
      <c r="M2879" s="212">
        <v>2020</v>
      </c>
    </row>
    <row r="2880" spans="1:13" s="216" customFormat="1" hidden="1">
      <c r="A2880" s="238" t="s">
        <v>7259</v>
      </c>
      <c r="B2880" s="74" t="s">
        <v>5286</v>
      </c>
      <c r="C2880" s="267">
        <v>1956</v>
      </c>
      <c r="D2880" s="267"/>
      <c r="E2880" s="287" t="s">
        <v>62</v>
      </c>
      <c r="F2880" s="287">
        <v>3</v>
      </c>
      <c r="G2880" s="287">
        <v>3</v>
      </c>
      <c r="H2880" s="289">
        <v>2157.6</v>
      </c>
      <c r="I2880" s="289">
        <v>1705.5</v>
      </c>
      <c r="J2880" s="289">
        <v>1705.5</v>
      </c>
      <c r="K2880" s="340">
        <v>58</v>
      </c>
      <c r="L2880" s="214">
        <v>27786.435839999998</v>
      </c>
      <c r="M2880" s="212">
        <v>2020</v>
      </c>
    </row>
    <row r="2881" spans="1:13" s="216" customFormat="1" hidden="1">
      <c r="A2881" s="238" t="s">
        <v>7260</v>
      </c>
      <c r="B2881" s="74" t="s">
        <v>5287</v>
      </c>
      <c r="C2881" s="267">
        <v>1957</v>
      </c>
      <c r="D2881" s="267"/>
      <c r="E2881" s="287" t="s">
        <v>62</v>
      </c>
      <c r="F2881" s="287">
        <v>3</v>
      </c>
      <c r="G2881" s="287">
        <v>3</v>
      </c>
      <c r="H2881" s="289">
        <v>1613.6</v>
      </c>
      <c r="I2881" s="289">
        <v>1333.2</v>
      </c>
      <c r="J2881" s="289">
        <v>1147.2</v>
      </c>
      <c r="K2881" s="340">
        <v>46</v>
      </c>
      <c r="L2881" s="214">
        <v>20780.586240000001</v>
      </c>
      <c r="M2881" s="212">
        <v>2020</v>
      </c>
    </row>
    <row r="2882" spans="1:13" s="216" customFormat="1" hidden="1">
      <c r="A2882" s="238" t="s">
        <v>7261</v>
      </c>
      <c r="B2882" s="74" t="s">
        <v>5288</v>
      </c>
      <c r="C2882" s="267">
        <v>1956</v>
      </c>
      <c r="D2882" s="267"/>
      <c r="E2882" s="287" t="s">
        <v>62</v>
      </c>
      <c r="F2882" s="287">
        <v>3</v>
      </c>
      <c r="G2882" s="287">
        <v>3</v>
      </c>
      <c r="H2882" s="289">
        <v>1740.1</v>
      </c>
      <c r="I2882" s="289">
        <v>1511.1</v>
      </c>
      <c r="J2882" s="289">
        <v>1511.1</v>
      </c>
      <c r="K2882" s="340">
        <v>58</v>
      </c>
      <c r="L2882" s="214">
        <v>22409.703839999998</v>
      </c>
      <c r="M2882" s="212">
        <v>2020</v>
      </c>
    </row>
    <row r="2883" spans="1:13" s="216" customFormat="1" hidden="1">
      <c r="A2883" s="238" t="s">
        <v>7262</v>
      </c>
      <c r="B2883" s="74" t="s">
        <v>5289</v>
      </c>
      <c r="C2883" s="267">
        <v>1957</v>
      </c>
      <c r="D2883" s="267"/>
      <c r="E2883" s="287" t="s">
        <v>11</v>
      </c>
      <c r="F2883" s="287">
        <v>3</v>
      </c>
      <c r="G2883" s="287">
        <v>3</v>
      </c>
      <c r="H2883" s="289">
        <v>1438.8</v>
      </c>
      <c r="I2883" s="289">
        <v>1324.9</v>
      </c>
      <c r="J2883" s="289">
        <v>1324.9</v>
      </c>
      <c r="K2883" s="340">
        <v>47</v>
      </c>
      <c r="L2883" s="214">
        <v>18529.441919999997</v>
      </c>
      <c r="M2883" s="212">
        <v>2020</v>
      </c>
    </row>
    <row r="2884" spans="1:13" s="216" customFormat="1" hidden="1">
      <c r="A2884" s="238" t="s">
        <v>7263</v>
      </c>
      <c r="B2884" s="74" t="s">
        <v>5290</v>
      </c>
      <c r="C2884" s="267">
        <v>1976</v>
      </c>
      <c r="D2884" s="267"/>
      <c r="E2884" s="287" t="s">
        <v>62</v>
      </c>
      <c r="F2884" s="287">
        <v>5</v>
      </c>
      <c r="G2884" s="287">
        <v>4</v>
      </c>
      <c r="H2884" s="289">
        <v>3695.8</v>
      </c>
      <c r="I2884" s="289">
        <v>2703.21</v>
      </c>
      <c r="J2884" s="289">
        <v>2703.21</v>
      </c>
      <c r="K2884" s="340">
        <v>92</v>
      </c>
      <c r="L2884" s="214">
        <v>47595.990719999994</v>
      </c>
      <c r="M2884" s="212">
        <v>2020</v>
      </c>
    </row>
    <row r="2885" spans="1:13" s="216" customFormat="1" hidden="1">
      <c r="A2885" s="238" t="s">
        <v>7264</v>
      </c>
      <c r="B2885" s="74" t="s">
        <v>5291</v>
      </c>
      <c r="C2885" s="267">
        <v>1976</v>
      </c>
      <c r="D2885" s="267"/>
      <c r="E2885" s="287" t="s">
        <v>62</v>
      </c>
      <c r="F2885" s="287">
        <v>5</v>
      </c>
      <c r="G2885" s="287">
        <v>4</v>
      </c>
      <c r="H2885" s="289">
        <v>3160.8</v>
      </c>
      <c r="I2885" s="289">
        <v>3122.03</v>
      </c>
      <c r="J2885" s="289">
        <v>3122.03</v>
      </c>
      <c r="K2885" s="340">
        <v>127</v>
      </c>
      <c r="L2885" s="214">
        <v>40706.046719999998</v>
      </c>
      <c r="M2885" s="212">
        <v>2020</v>
      </c>
    </row>
    <row r="2886" spans="1:13" s="216" customFormat="1" hidden="1">
      <c r="A2886" s="238" t="s">
        <v>7265</v>
      </c>
      <c r="B2886" s="74" t="s">
        <v>5292</v>
      </c>
      <c r="C2886" s="267">
        <v>1975</v>
      </c>
      <c r="D2886" s="267"/>
      <c r="E2886" s="287" t="s">
        <v>62</v>
      </c>
      <c r="F2886" s="287">
        <v>5</v>
      </c>
      <c r="G2886" s="287">
        <v>6</v>
      </c>
      <c r="H2886" s="289">
        <v>4552.3999999999996</v>
      </c>
      <c r="I2886" s="289">
        <v>4510.3999999999996</v>
      </c>
      <c r="J2886" s="289">
        <v>4510.3999999999996</v>
      </c>
      <c r="K2886" s="340">
        <v>173</v>
      </c>
      <c r="L2886" s="214">
        <v>58627.628159999986</v>
      </c>
      <c r="M2886" s="212">
        <v>2020</v>
      </c>
    </row>
    <row r="2887" spans="1:13" s="216" customFormat="1" hidden="1">
      <c r="A2887" s="238" t="s">
        <v>7266</v>
      </c>
      <c r="B2887" s="259" t="s">
        <v>1175</v>
      </c>
      <c r="C2887" s="267">
        <v>1950</v>
      </c>
      <c r="D2887" s="267"/>
      <c r="E2887" s="287" t="s">
        <v>62</v>
      </c>
      <c r="F2887" s="287">
        <v>2</v>
      </c>
      <c r="G2887" s="287">
        <v>1</v>
      </c>
      <c r="H2887" s="289">
        <v>2268.6999999999998</v>
      </c>
      <c r="I2887" s="289">
        <v>2268.6999999999998</v>
      </c>
      <c r="J2887" s="289">
        <v>2268.6999999999998</v>
      </c>
      <c r="K2887" s="340">
        <v>18</v>
      </c>
      <c r="L2887" s="214">
        <v>32081.182382688901</v>
      </c>
      <c r="M2887" s="212">
        <v>2020</v>
      </c>
    </row>
    <row r="2888" spans="1:13" s="216" customFormat="1" hidden="1">
      <c r="A2888" s="238" t="s">
        <v>7267</v>
      </c>
      <c r="B2888" s="74" t="s">
        <v>5293</v>
      </c>
      <c r="C2888" s="267">
        <v>1973</v>
      </c>
      <c r="D2888" s="267"/>
      <c r="E2888" s="287" t="s">
        <v>62</v>
      </c>
      <c r="F2888" s="287">
        <v>5</v>
      </c>
      <c r="G2888" s="287">
        <v>4</v>
      </c>
      <c r="H2888" s="289">
        <v>3677.4</v>
      </c>
      <c r="I2888" s="289">
        <v>2655.9</v>
      </c>
      <c r="J2888" s="289">
        <v>2655.9</v>
      </c>
      <c r="K2888" s="340">
        <v>110</v>
      </c>
      <c r="L2888" s="214">
        <v>47359.028159999994</v>
      </c>
      <c r="M2888" s="212">
        <v>2020</v>
      </c>
    </row>
    <row r="2889" spans="1:13" s="216" customFormat="1" hidden="1">
      <c r="A2889" s="238" t="s">
        <v>7268</v>
      </c>
      <c r="B2889" s="74" t="s">
        <v>5294</v>
      </c>
      <c r="C2889" s="267">
        <v>1973</v>
      </c>
      <c r="D2889" s="267"/>
      <c r="E2889" s="287" t="s">
        <v>62</v>
      </c>
      <c r="F2889" s="287">
        <v>5</v>
      </c>
      <c r="G2889" s="287">
        <v>4</v>
      </c>
      <c r="H2889" s="289">
        <v>3269.4</v>
      </c>
      <c r="I2889" s="289">
        <v>3241.8</v>
      </c>
      <c r="J2889" s="289">
        <v>3241.8</v>
      </c>
      <c r="K2889" s="340">
        <v>129</v>
      </c>
      <c r="L2889" s="214">
        <v>42104.640959999997</v>
      </c>
      <c r="M2889" s="212">
        <v>2020</v>
      </c>
    </row>
    <row r="2890" spans="1:13" s="216" customFormat="1" hidden="1">
      <c r="A2890" s="238" t="s">
        <v>7269</v>
      </c>
      <c r="B2890" s="74" t="s">
        <v>5295</v>
      </c>
      <c r="C2890" s="267">
        <v>1973</v>
      </c>
      <c r="D2890" s="267"/>
      <c r="E2890" s="287" t="s">
        <v>62</v>
      </c>
      <c r="F2890" s="287">
        <v>5</v>
      </c>
      <c r="G2890" s="287">
        <v>4</v>
      </c>
      <c r="H2890" s="289">
        <v>3163.1</v>
      </c>
      <c r="I2890" s="289">
        <v>3080.05</v>
      </c>
      <c r="J2890" s="289">
        <v>3080.05</v>
      </c>
      <c r="K2890" s="340">
        <v>139</v>
      </c>
      <c r="L2890" s="214">
        <v>40735.667039999993</v>
      </c>
      <c r="M2890" s="212">
        <v>2020</v>
      </c>
    </row>
    <row r="2891" spans="1:13" s="216" customFormat="1" hidden="1">
      <c r="A2891" s="238" t="s">
        <v>7270</v>
      </c>
      <c r="B2891" s="74" t="s">
        <v>5296</v>
      </c>
      <c r="C2891" s="267">
        <v>1973</v>
      </c>
      <c r="D2891" s="267"/>
      <c r="E2891" s="287" t="s">
        <v>62</v>
      </c>
      <c r="F2891" s="287">
        <v>5</v>
      </c>
      <c r="G2891" s="287">
        <v>4</v>
      </c>
      <c r="H2891" s="289">
        <v>3181.8</v>
      </c>
      <c r="I2891" s="289">
        <v>3166.3</v>
      </c>
      <c r="J2891" s="289">
        <v>3166.3</v>
      </c>
      <c r="K2891" s="340">
        <v>135</v>
      </c>
      <c r="L2891" s="214">
        <v>40976.493119999999</v>
      </c>
      <c r="M2891" s="212">
        <v>2020</v>
      </c>
    </row>
    <row r="2892" spans="1:13" s="216" customFormat="1" hidden="1">
      <c r="A2892" s="238" t="s">
        <v>7271</v>
      </c>
      <c r="B2892" s="259" t="s">
        <v>1176</v>
      </c>
      <c r="C2892" s="267">
        <v>1950</v>
      </c>
      <c r="D2892" s="267"/>
      <c r="E2892" s="242" t="s">
        <v>62</v>
      </c>
      <c r="F2892" s="240">
        <v>2</v>
      </c>
      <c r="G2892" s="240">
        <v>2</v>
      </c>
      <c r="H2892" s="215">
        <v>839.5</v>
      </c>
      <c r="I2892" s="215">
        <v>788.9</v>
      </c>
      <c r="J2892" s="215">
        <v>788.9</v>
      </c>
      <c r="K2892" s="304">
        <v>32</v>
      </c>
      <c r="L2892" s="214">
        <v>285683.53467354225</v>
      </c>
      <c r="M2892" s="212">
        <v>2020</v>
      </c>
    </row>
    <row r="2893" spans="1:13" s="216" customFormat="1" hidden="1">
      <c r="A2893" s="238" t="s">
        <v>7272</v>
      </c>
      <c r="B2893" s="74" t="s">
        <v>5297</v>
      </c>
      <c r="C2893" s="267">
        <v>1958</v>
      </c>
      <c r="D2893" s="267"/>
      <c r="E2893" s="287" t="s">
        <v>62</v>
      </c>
      <c r="F2893" s="287">
        <v>2</v>
      </c>
      <c r="G2893" s="287">
        <v>4</v>
      </c>
      <c r="H2893" s="289">
        <v>1356.2</v>
      </c>
      <c r="I2893" s="289">
        <v>1185.3</v>
      </c>
      <c r="J2893" s="289">
        <v>1185.3</v>
      </c>
      <c r="K2893" s="340">
        <v>49</v>
      </c>
      <c r="L2893" s="214">
        <v>17465.686079999999</v>
      </c>
      <c r="M2893" s="212">
        <v>2020</v>
      </c>
    </row>
    <row r="2894" spans="1:13" s="216" customFormat="1" hidden="1">
      <c r="A2894" s="238" t="s">
        <v>7273</v>
      </c>
      <c r="B2894" s="259" t="s">
        <v>1177</v>
      </c>
      <c r="C2894" s="267">
        <v>1950</v>
      </c>
      <c r="D2894" s="267"/>
      <c r="E2894" s="242" t="s">
        <v>62</v>
      </c>
      <c r="F2894" s="240">
        <v>2</v>
      </c>
      <c r="G2894" s="240">
        <v>2</v>
      </c>
      <c r="H2894" s="215">
        <v>857.8</v>
      </c>
      <c r="I2894" s="215">
        <v>805</v>
      </c>
      <c r="J2894" s="215">
        <v>737.1</v>
      </c>
      <c r="K2894" s="304">
        <v>30</v>
      </c>
      <c r="L2894" s="214">
        <v>415979.33479999995</v>
      </c>
      <c r="M2894" s="212">
        <v>2020</v>
      </c>
    </row>
    <row r="2895" spans="1:13" s="216" customFormat="1" hidden="1">
      <c r="A2895" s="238" t="s">
        <v>7274</v>
      </c>
      <c r="B2895" s="259" t="s">
        <v>1178</v>
      </c>
      <c r="C2895" s="267">
        <v>1950</v>
      </c>
      <c r="D2895" s="267"/>
      <c r="E2895" s="242" t="s">
        <v>62</v>
      </c>
      <c r="F2895" s="240">
        <v>2</v>
      </c>
      <c r="G2895" s="240">
        <v>2</v>
      </c>
      <c r="H2895" s="215">
        <v>560.5</v>
      </c>
      <c r="I2895" s="215">
        <v>516.9</v>
      </c>
      <c r="J2895" s="215">
        <v>439.8</v>
      </c>
      <c r="K2895" s="304">
        <v>21</v>
      </c>
      <c r="L2895" s="214">
        <v>567747.53319999995</v>
      </c>
      <c r="M2895" s="212">
        <v>2020</v>
      </c>
    </row>
    <row r="2896" spans="1:13" s="216" customFormat="1" hidden="1">
      <c r="A2896" s="238" t="s">
        <v>7275</v>
      </c>
      <c r="B2896" s="74" t="s">
        <v>5298</v>
      </c>
      <c r="C2896" s="267">
        <v>1959</v>
      </c>
      <c r="D2896" s="267"/>
      <c r="E2896" s="287" t="s">
        <v>62</v>
      </c>
      <c r="F2896" s="287">
        <v>2</v>
      </c>
      <c r="G2896" s="287">
        <v>2</v>
      </c>
      <c r="H2896" s="289">
        <v>710.4</v>
      </c>
      <c r="I2896" s="289">
        <v>620.1</v>
      </c>
      <c r="J2896" s="289">
        <v>620.1</v>
      </c>
      <c r="K2896" s="340">
        <v>26</v>
      </c>
      <c r="L2896" s="214">
        <v>9148.8153600000005</v>
      </c>
      <c r="M2896" s="212">
        <v>2020</v>
      </c>
    </row>
    <row r="2897" spans="1:13" s="216" customFormat="1" hidden="1">
      <c r="A2897" s="238" t="s">
        <v>7276</v>
      </c>
      <c r="B2897" s="259" t="s">
        <v>4112</v>
      </c>
      <c r="C2897" s="267">
        <v>1950</v>
      </c>
      <c r="D2897" s="267"/>
      <c r="E2897" s="242" t="s">
        <v>62</v>
      </c>
      <c r="F2897" s="240">
        <v>2</v>
      </c>
      <c r="G2897" s="240">
        <v>3</v>
      </c>
      <c r="H2897" s="215">
        <v>986</v>
      </c>
      <c r="I2897" s="215">
        <v>876.7</v>
      </c>
      <c r="J2897" s="215">
        <v>876.7</v>
      </c>
      <c r="K2897" s="304">
        <v>37</v>
      </c>
      <c r="L2897" s="214">
        <v>1778467.5052</v>
      </c>
      <c r="M2897" s="212">
        <v>2020</v>
      </c>
    </row>
    <row r="2898" spans="1:13" s="216" customFormat="1" hidden="1">
      <c r="A2898" s="238" t="s">
        <v>7277</v>
      </c>
      <c r="B2898" s="74" t="s">
        <v>5299</v>
      </c>
      <c r="C2898" s="267">
        <v>1959</v>
      </c>
      <c r="D2898" s="267"/>
      <c r="E2898" s="287" t="s">
        <v>62</v>
      </c>
      <c r="F2898" s="287">
        <v>2</v>
      </c>
      <c r="G2898" s="287">
        <v>2</v>
      </c>
      <c r="H2898" s="289">
        <v>685.3</v>
      </c>
      <c r="I2898" s="289">
        <v>632.29999999999995</v>
      </c>
      <c r="J2898" s="289">
        <v>632.29999999999995</v>
      </c>
      <c r="K2898" s="340">
        <v>25</v>
      </c>
      <c r="L2898" s="214">
        <v>8825.5675199999987</v>
      </c>
      <c r="M2898" s="212">
        <v>2020</v>
      </c>
    </row>
    <row r="2899" spans="1:13" s="216" customFormat="1" hidden="1">
      <c r="A2899" s="238" t="s">
        <v>7278</v>
      </c>
      <c r="B2899" s="259" t="s">
        <v>1179</v>
      </c>
      <c r="C2899" s="267">
        <v>1949</v>
      </c>
      <c r="D2899" s="267"/>
      <c r="E2899" s="242" t="s">
        <v>62</v>
      </c>
      <c r="F2899" s="240">
        <v>2</v>
      </c>
      <c r="G2899" s="240">
        <v>2</v>
      </c>
      <c r="H2899" s="215">
        <v>883.6</v>
      </c>
      <c r="I2899" s="215">
        <v>787.2</v>
      </c>
      <c r="J2899" s="215">
        <v>787.2</v>
      </c>
      <c r="K2899" s="304">
        <v>32</v>
      </c>
      <c r="L2899" s="214">
        <v>424607.51806322072</v>
      </c>
      <c r="M2899" s="212">
        <v>2020</v>
      </c>
    </row>
    <row r="2900" spans="1:13" s="216" customFormat="1" hidden="1">
      <c r="A2900" s="238" t="s">
        <v>7279</v>
      </c>
      <c r="B2900" s="74" t="s">
        <v>5300</v>
      </c>
      <c r="C2900" s="252" t="s">
        <v>5326</v>
      </c>
      <c r="D2900" s="267"/>
      <c r="E2900" s="287" t="s">
        <v>62</v>
      </c>
      <c r="F2900" s="287">
        <v>2</v>
      </c>
      <c r="G2900" s="287">
        <v>2</v>
      </c>
      <c r="H2900" s="289">
        <v>968.4</v>
      </c>
      <c r="I2900" s="289">
        <v>906.9</v>
      </c>
      <c r="J2900" s="289">
        <v>906.9</v>
      </c>
      <c r="K2900" s="340">
        <v>28</v>
      </c>
      <c r="L2900" s="214">
        <v>12471.442559999998</v>
      </c>
      <c r="M2900" s="212">
        <v>2020</v>
      </c>
    </row>
    <row r="2901" spans="1:13" s="216" customFormat="1" hidden="1">
      <c r="A2901" s="238" t="s">
        <v>7280</v>
      </c>
      <c r="B2901" s="74" t="s">
        <v>5301</v>
      </c>
      <c r="C2901" s="252" t="s">
        <v>5327</v>
      </c>
      <c r="D2901" s="267"/>
      <c r="E2901" s="287" t="s">
        <v>62</v>
      </c>
      <c r="F2901" s="287">
        <v>3</v>
      </c>
      <c r="G2901" s="287">
        <v>2</v>
      </c>
      <c r="H2901" s="289">
        <v>1038.9000000000001</v>
      </c>
      <c r="I2901" s="289">
        <v>1038.9000000000001</v>
      </c>
      <c r="J2901" s="289">
        <v>888.7</v>
      </c>
      <c r="K2901" s="340">
        <v>35</v>
      </c>
      <c r="L2901" s="214">
        <v>663916.1963404275</v>
      </c>
      <c r="M2901" s="212">
        <v>2020</v>
      </c>
    </row>
    <row r="2902" spans="1:13" s="216" customFormat="1" hidden="1">
      <c r="A2902" s="238" t="s">
        <v>7281</v>
      </c>
      <c r="B2902" s="74" t="s">
        <v>5302</v>
      </c>
      <c r="C2902" s="252" t="s">
        <v>5328</v>
      </c>
      <c r="D2902" s="267"/>
      <c r="E2902" s="287" t="s">
        <v>62</v>
      </c>
      <c r="F2902" s="287">
        <v>3</v>
      </c>
      <c r="G2902" s="287">
        <v>2</v>
      </c>
      <c r="H2902" s="289">
        <v>966.8</v>
      </c>
      <c r="I2902" s="289">
        <v>891.4</v>
      </c>
      <c r="J2902" s="289">
        <v>891.4</v>
      </c>
      <c r="K2902" s="340">
        <v>28</v>
      </c>
      <c r="L2902" s="214">
        <v>12450.837119999998</v>
      </c>
      <c r="M2902" s="212">
        <v>2020</v>
      </c>
    </row>
    <row r="2903" spans="1:13" s="216" customFormat="1" hidden="1">
      <c r="A2903" s="238" t="s">
        <v>7282</v>
      </c>
      <c r="B2903" s="74" t="s">
        <v>5303</v>
      </c>
      <c r="C2903" s="252" t="s">
        <v>5329</v>
      </c>
      <c r="D2903" s="267"/>
      <c r="E2903" s="287" t="s">
        <v>62</v>
      </c>
      <c r="F2903" s="287">
        <v>3</v>
      </c>
      <c r="G2903" s="287">
        <v>3</v>
      </c>
      <c r="H2903" s="289">
        <v>1604.7</v>
      </c>
      <c r="I2903" s="289">
        <v>1477.9</v>
      </c>
      <c r="J2903" s="289">
        <v>1477.9</v>
      </c>
      <c r="K2903" s="340">
        <v>51</v>
      </c>
      <c r="L2903" s="214">
        <v>20665.96848</v>
      </c>
      <c r="M2903" s="212">
        <v>2020</v>
      </c>
    </row>
    <row r="2904" spans="1:13" s="216" customFormat="1" hidden="1">
      <c r="A2904" s="238" t="s">
        <v>7283</v>
      </c>
      <c r="B2904" s="74" t="s">
        <v>5304</v>
      </c>
      <c r="C2904" s="252" t="s">
        <v>5330</v>
      </c>
      <c r="D2904" s="267"/>
      <c r="E2904" s="287" t="s">
        <v>62</v>
      </c>
      <c r="F2904" s="287">
        <v>2</v>
      </c>
      <c r="G2904" s="287">
        <v>2</v>
      </c>
      <c r="H2904" s="289">
        <v>943.4</v>
      </c>
      <c r="I2904" s="289">
        <v>830.6</v>
      </c>
      <c r="J2904" s="289">
        <v>830.6</v>
      </c>
      <c r="K2904" s="340">
        <v>37</v>
      </c>
      <c r="L2904" s="214">
        <v>12149.482559999999</v>
      </c>
      <c r="M2904" s="212">
        <v>2020</v>
      </c>
    </row>
    <row r="2905" spans="1:13" s="216" customFormat="1" hidden="1">
      <c r="A2905" s="238" t="s">
        <v>7284</v>
      </c>
      <c r="B2905" s="74" t="s">
        <v>5305</v>
      </c>
      <c r="C2905" s="252" t="s">
        <v>5331</v>
      </c>
      <c r="D2905" s="267"/>
      <c r="E2905" s="287" t="s">
        <v>62</v>
      </c>
      <c r="F2905" s="287">
        <v>2</v>
      </c>
      <c r="G2905" s="287">
        <v>2</v>
      </c>
      <c r="H2905" s="289">
        <v>695.1</v>
      </c>
      <c r="I2905" s="289">
        <v>646.20000000000005</v>
      </c>
      <c r="J2905" s="289">
        <v>559.5</v>
      </c>
      <c r="K2905" s="340">
        <v>20</v>
      </c>
      <c r="L2905" s="214">
        <v>8951.7758400000002</v>
      </c>
      <c r="M2905" s="212">
        <v>2020</v>
      </c>
    </row>
    <row r="2906" spans="1:13" s="216" customFormat="1" hidden="1">
      <c r="A2906" s="238" t="s">
        <v>7285</v>
      </c>
      <c r="B2906" s="74" t="s">
        <v>5306</v>
      </c>
      <c r="C2906" s="252" t="s">
        <v>5332</v>
      </c>
      <c r="D2906" s="267"/>
      <c r="E2906" s="287" t="s">
        <v>62</v>
      </c>
      <c r="F2906" s="287">
        <v>5</v>
      </c>
      <c r="G2906" s="287">
        <v>4</v>
      </c>
      <c r="H2906" s="289">
        <v>3356</v>
      </c>
      <c r="I2906" s="289">
        <v>3163.9</v>
      </c>
      <c r="J2906" s="289">
        <v>3119.3</v>
      </c>
      <c r="K2906" s="340">
        <v>130</v>
      </c>
      <c r="L2906" s="214">
        <v>43219.910400000001</v>
      </c>
      <c r="M2906" s="212">
        <v>2020</v>
      </c>
    </row>
    <row r="2907" spans="1:13" s="216" customFormat="1" hidden="1">
      <c r="A2907" s="238" t="s">
        <v>7286</v>
      </c>
      <c r="B2907" s="74" t="s">
        <v>5307</v>
      </c>
      <c r="C2907" s="252" t="s">
        <v>5333</v>
      </c>
      <c r="D2907" s="267"/>
      <c r="E2907" s="287" t="s">
        <v>62</v>
      </c>
      <c r="F2907" s="287">
        <v>4</v>
      </c>
      <c r="G2907" s="287">
        <v>2</v>
      </c>
      <c r="H2907" s="289">
        <v>1309.0999999999999</v>
      </c>
      <c r="I2907" s="289">
        <v>1265.5999999999999</v>
      </c>
      <c r="J2907" s="289">
        <v>1219.5999999999999</v>
      </c>
      <c r="K2907" s="340">
        <v>52</v>
      </c>
      <c r="L2907" s="214">
        <v>16859.113439999997</v>
      </c>
      <c r="M2907" s="212">
        <v>2020</v>
      </c>
    </row>
    <row r="2908" spans="1:13" s="216" customFormat="1" hidden="1">
      <c r="A2908" s="238" t="s">
        <v>7287</v>
      </c>
      <c r="B2908" s="74" t="s">
        <v>5308</v>
      </c>
      <c r="C2908" s="252" t="s">
        <v>5334</v>
      </c>
      <c r="D2908" s="267"/>
      <c r="E2908" s="287" t="s">
        <v>62</v>
      </c>
      <c r="F2908" s="287">
        <v>5</v>
      </c>
      <c r="G2908" s="287">
        <v>4</v>
      </c>
      <c r="H2908" s="289">
        <v>3409.3</v>
      </c>
      <c r="I2908" s="289">
        <v>3138.24</v>
      </c>
      <c r="J2908" s="289">
        <v>3138.24</v>
      </c>
      <c r="K2908" s="340">
        <v>121</v>
      </c>
      <c r="L2908" s="214">
        <v>43906.329119999995</v>
      </c>
      <c r="M2908" s="212">
        <v>2020</v>
      </c>
    </row>
    <row r="2909" spans="1:13" s="216" customFormat="1" hidden="1">
      <c r="A2909" s="238" t="s">
        <v>7288</v>
      </c>
      <c r="B2909" s="74" t="s">
        <v>5309</v>
      </c>
      <c r="C2909" s="252" t="s">
        <v>5335</v>
      </c>
      <c r="D2909" s="267"/>
      <c r="E2909" s="287" t="s">
        <v>62</v>
      </c>
      <c r="F2909" s="287">
        <v>5</v>
      </c>
      <c r="G2909" s="287">
        <v>4</v>
      </c>
      <c r="H2909" s="289">
        <v>3610</v>
      </c>
      <c r="I2909" s="289">
        <v>3341</v>
      </c>
      <c r="J2909" s="289">
        <v>3124.2</v>
      </c>
      <c r="K2909" s="340">
        <v>121</v>
      </c>
      <c r="L2909" s="214">
        <v>46491.023999999998</v>
      </c>
      <c r="M2909" s="212">
        <v>2020</v>
      </c>
    </row>
    <row r="2910" spans="1:13" s="216" customFormat="1" hidden="1">
      <c r="A2910" s="238" t="s">
        <v>7289</v>
      </c>
      <c r="B2910" s="74" t="s">
        <v>5310</v>
      </c>
      <c r="C2910" s="252" t="s">
        <v>5330</v>
      </c>
      <c r="D2910" s="267"/>
      <c r="E2910" s="287" t="s">
        <v>62</v>
      </c>
      <c r="F2910" s="287">
        <v>2</v>
      </c>
      <c r="G2910" s="287">
        <v>1</v>
      </c>
      <c r="H2910" s="289">
        <v>573.79999999999995</v>
      </c>
      <c r="I2910" s="289">
        <v>531.5</v>
      </c>
      <c r="J2910" s="289">
        <v>531.5</v>
      </c>
      <c r="K2910" s="340">
        <v>19</v>
      </c>
      <c r="L2910" s="214">
        <v>7389.6259199999995</v>
      </c>
      <c r="M2910" s="212">
        <v>2020</v>
      </c>
    </row>
    <row r="2911" spans="1:13" s="216" customFormat="1" hidden="1">
      <c r="A2911" s="238" t="s">
        <v>7290</v>
      </c>
      <c r="B2911" s="74" t="s">
        <v>5311</v>
      </c>
      <c r="C2911" s="252" t="s">
        <v>5330</v>
      </c>
      <c r="D2911" s="267"/>
      <c r="E2911" s="287" t="s">
        <v>62</v>
      </c>
      <c r="F2911" s="287">
        <v>2</v>
      </c>
      <c r="G2911" s="287">
        <v>2</v>
      </c>
      <c r="H2911" s="289">
        <v>964.3</v>
      </c>
      <c r="I2911" s="289">
        <v>867.7</v>
      </c>
      <c r="J2911" s="289">
        <v>867.7</v>
      </c>
      <c r="K2911" s="340">
        <v>28</v>
      </c>
      <c r="L2911" s="214">
        <v>12418.64112</v>
      </c>
      <c r="M2911" s="212">
        <v>2020</v>
      </c>
    </row>
    <row r="2912" spans="1:13" s="216" customFormat="1" hidden="1">
      <c r="A2912" s="238" t="s">
        <v>7291</v>
      </c>
      <c r="B2912" s="74" t="s">
        <v>5312</v>
      </c>
      <c r="C2912" s="252" t="s">
        <v>5330</v>
      </c>
      <c r="D2912" s="267"/>
      <c r="E2912" s="287" t="s">
        <v>62</v>
      </c>
      <c r="F2912" s="287">
        <v>2</v>
      </c>
      <c r="G2912" s="287">
        <v>2</v>
      </c>
      <c r="H2912" s="289">
        <v>983.2</v>
      </c>
      <c r="I2912" s="289">
        <v>915.9</v>
      </c>
      <c r="J2912" s="289">
        <v>915.9</v>
      </c>
      <c r="K2912" s="340">
        <v>26</v>
      </c>
      <c r="L2912" s="214">
        <v>12662.042879999999</v>
      </c>
      <c r="M2912" s="212">
        <v>2020</v>
      </c>
    </row>
    <row r="2913" spans="1:13" s="216" customFormat="1" hidden="1">
      <c r="A2913" s="238" t="s">
        <v>7292</v>
      </c>
      <c r="B2913" s="74" t="s">
        <v>5313</v>
      </c>
      <c r="C2913" s="252" t="s">
        <v>5330</v>
      </c>
      <c r="D2913" s="267"/>
      <c r="E2913" s="287" t="s">
        <v>62</v>
      </c>
      <c r="F2913" s="287">
        <v>2</v>
      </c>
      <c r="G2913" s="287">
        <v>3</v>
      </c>
      <c r="H2913" s="289">
        <v>1498.8</v>
      </c>
      <c r="I2913" s="289">
        <v>1248.5</v>
      </c>
      <c r="J2913" s="289">
        <v>1248.5</v>
      </c>
      <c r="K2913" s="340">
        <v>50</v>
      </c>
      <c r="L2913" s="214">
        <v>19302.145919999999</v>
      </c>
      <c r="M2913" s="212">
        <v>2020</v>
      </c>
    </row>
    <row r="2914" spans="1:13" s="216" customFormat="1" hidden="1">
      <c r="A2914" s="238" t="s">
        <v>7293</v>
      </c>
      <c r="B2914" s="74" t="s">
        <v>5314</v>
      </c>
      <c r="C2914" s="252" t="s">
        <v>5330</v>
      </c>
      <c r="D2914" s="267"/>
      <c r="E2914" s="287" t="s">
        <v>62</v>
      </c>
      <c r="F2914" s="287">
        <v>2</v>
      </c>
      <c r="G2914" s="287">
        <v>3</v>
      </c>
      <c r="H2914" s="289">
        <v>1549.1</v>
      </c>
      <c r="I2914" s="289">
        <v>1416.9</v>
      </c>
      <c r="J2914" s="289">
        <v>1250.5999999999999</v>
      </c>
      <c r="K2914" s="340">
        <v>45</v>
      </c>
      <c r="L2914" s="214">
        <v>19949.929439999996</v>
      </c>
      <c r="M2914" s="212">
        <v>2020</v>
      </c>
    </row>
    <row r="2915" spans="1:13" s="216" customFormat="1" hidden="1">
      <c r="A2915" s="238" t="s">
        <v>7294</v>
      </c>
      <c r="B2915" s="74" t="s">
        <v>5315</v>
      </c>
      <c r="C2915" s="252" t="s">
        <v>5328</v>
      </c>
      <c r="D2915" s="267"/>
      <c r="E2915" s="287" t="s">
        <v>62</v>
      </c>
      <c r="F2915" s="287">
        <v>3</v>
      </c>
      <c r="G2915" s="287">
        <v>4</v>
      </c>
      <c r="H2915" s="289">
        <v>1999.7</v>
      </c>
      <c r="I2915" s="289">
        <v>1999.7</v>
      </c>
      <c r="J2915" s="289">
        <v>1833.4</v>
      </c>
      <c r="K2915" s="340">
        <v>62</v>
      </c>
      <c r="L2915" s="214">
        <v>25752.93648</v>
      </c>
      <c r="M2915" s="212">
        <v>2020</v>
      </c>
    </row>
    <row r="2916" spans="1:13" s="216" customFormat="1" hidden="1">
      <c r="A2916" s="238" t="s">
        <v>7295</v>
      </c>
      <c r="B2916" s="259" t="s">
        <v>4113</v>
      </c>
      <c r="C2916" s="252" t="s">
        <v>5336</v>
      </c>
      <c r="D2916" s="267"/>
      <c r="E2916" s="287" t="s">
        <v>62</v>
      </c>
      <c r="F2916" s="287">
        <v>2</v>
      </c>
      <c r="G2916" s="287">
        <v>1</v>
      </c>
      <c r="H2916" s="289">
        <v>393</v>
      </c>
      <c r="I2916" s="289">
        <v>321.2</v>
      </c>
      <c r="J2916" s="289">
        <v>321.2</v>
      </c>
      <c r="K2916" s="340">
        <v>17</v>
      </c>
      <c r="L2916" s="214">
        <v>2585556.94</v>
      </c>
      <c r="M2916" s="212">
        <v>2020</v>
      </c>
    </row>
    <row r="2917" spans="1:13" s="216" customFormat="1" hidden="1">
      <c r="A2917" s="238" t="s">
        <v>7296</v>
      </c>
      <c r="B2917" s="74" t="s">
        <v>5316</v>
      </c>
      <c r="C2917" s="252" t="s">
        <v>5337</v>
      </c>
      <c r="D2917" s="267"/>
      <c r="E2917" s="287" t="s">
        <v>62</v>
      </c>
      <c r="F2917" s="287">
        <v>2</v>
      </c>
      <c r="G2917" s="287">
        <v>1</v>
      </c>
      <c r="H2917" s="289">
        <v>548.79999999999995</v>
      </c>
      <c r="I2917" s="289">
        <v>502.1</v>
      </c>
      <c r="J2917" s="289">
        <v>502.1</v>
      </c>
      <c r="K2917" s="340">
        <v>20</v>
      </c>
      <c r="L2917" s="214">
        <v>7067.6659199999995</v>
      </c>
      <c r="M2917" s="212">
        <v>2020</v>
      </c>
    </row>
    <row r="2918" spans="1:13" s="216" customFormat="1" hidden="1">
      <c r="A2918" s="238" t="s">
        <v>7297</v>
      </c>
      <c r="B2918" s="74" t="s">
        <v>5317</v>
      </c>
      <c r="C2918" s="252" t="s">
        <v>5338</v>
      </c>
      <c r="D2918" s="267"/>
      <c r="E2918" s="287" t="s">
        <v>62</v>
      </c>
      <c r="F2918" s="287">
        <v>2</v>
      </c>
      <c r="G2918" s="287">
        <v>2</v>
      </c>
      <c r="H2918" s="289">
        <v>987.6</v>
      </c>
      <c r="I2918" s="289">
        <v>895.6</v>
      </c>
      <c r="J2918" s="289">
        <v>895.6</v>
      </c>
      <c r="K2918" s="340">
        <v>33</v>
      </c>
      <c r="L2918" s="214">
        <v>12718.707840000001</v>
      </c>
      <c r="M2918" s="212">
        <v>2020</v>
      </c>
    </row>
    <row r="2919" spans="1:13" s="216" customFormat="1" hidden="1">
      <c r="A2919" s="238" t="s">
        <v>7298</v>
      </c>
      <c r="B2919" s="74" t="s">
        <v>5318</v>
      </c>
      <c r="C2919" s="252" t="s">
        <v>5326</v>
      </c>
      <c r="D2919" s="267"/>
      <c r="E2919" s="287" t="s">
        <v>62</v>
      </c>
      <c r="F2919" s="287">
        <v>2</v>
      </c>
      <c r="G2919" s="287">
        <v>3</v>
      </c>
      <c r="H2919" s="289">
        <v>994.7</v>
      </c>
      <c r="I2919" s="289">
        <v>881.7</v>
      </c>
      <c r="J2919" s="289">
        <v>881.7</v>
      </c>
      <c r="K2919" s="340">
        <v>28</v>
      </c>
      <c r="L2919" s="214">
        <v>12810.144480000001</v>
      </c>
      <c r="M2919" s="212">
        <v>2020</v>
      </c>
    </row>
    <row r="2920" spans="1:13" s="216" customFormat="1" hidden="1">
      <c r="A2920" s="238" t="s">
        <v>7299</v>
      </c>
      <c r="B2920" s="74" t="s">
        <v>5319</v>
      </c>
      <c r="C2920" s="252" t="s">
        <v>5329</v>
      </c>
      <c r="D2920" s="267"/>
      <c r="E2920" s="287" t="s">
        <v>62</v>
      </c>
      <c r="F2920" s="287">
        <v>2</v>
      </c>
      <c r="G2920" s="287">
        <v>2</v>
      </c>
      <c r="H2920" s="289">
        <v>666.3</v>
      </c>
      <c r="I2920" s="289">
        <v>618.6</v>
      </c>
      <c r="J2920" s="289">
        <v>618.6</v>
      </c>
      <c r="K2920" s="340">
        <v>18</v>
      </c>
      <c r="L2920" s="214">
        <v>8580.877919999999</v>
      </c>
      <c r="M2920" s="212">
        <v>2020</v>
      </c>
    </row>
    <row r="2921" spans="1:13" s="216" customFormat="1" hidden="1">
      <c r="A2921" s="238" t="s">
        <v>7300</v>
      </c>
      <c r="B2921" s="74" t="s">
        <v>5320</v>
      </c>
      <c r="C2921" s="252" t="s">
        <v>5329</v>
      </c>
      <c r="D2921" s="267"/>
      <c r="E2921" s="287" t="s">
        <v>62</v>
      </c>
      <c r="F2921" s="287">
        <v>2</v>
      </c>
      <c r="G2921" s="287">
        <v>2</v>
      </c>
      <c r="H2921" s="289">
        <v>678</v>
      </c>
      <c r="I2921" s="289">
        <v>631.29999999999995</v>
      </c>
      <c r="J2921" s="289">
        <v>631.29999999999995</v>
      </c>
      <c r="K2921" s="340">
        <v>20</v>
      </c>
      <c r="L2921" s="214">
        <v>8731.5551999999989</v>
      </c>
      <c r="M2921" s="212">
        <v>2020</v>
      </c>
    </row>
    <row r="2922" spans="1:13" s="216" customFormat="1" hidden="1">
      <c r="A2922" s="238" t="s">
        <v>7301</v>
      </c>
      <c r="B2922" s="74" t="s">
        <v>5321</v>
      </c>
      <c r="C2922" s="252" t="s">
        <v>5329</v>
      </c>
      <c r="D2922" s="267"/>
      <c r="E2922" s="287" t="s">
        <v>571</v>
      </c>
      <c r="F2922" s="287">
        <v>2</v>
      </c>
      <c r="G2922" s="287">
        <v>2</v>
      </c>
      <c r="H2922" s="289">
        <v>673.6</v>
      </c>
      <c r="I2922" s="289">
        <v>622.6</v>
      </c>
      <c r="J2922" s="289">
        <v>622.6</v>
      </c>
      <c r="K2922" s="340">
        <v>24</v>
      </c>
      <c r="L2922" s="214">
        <v>8674.8902400000006</v>
      </c>
      <c r="M2922" s="212">
        <v>2020</v>
      </c>
    </row>
    <row r="2923" spans="1:13" s="216" customFormat="1" hidden="1">
      <c r="A2923" s="238" t="s">
        <v>7302</v>
      </c>
      <c r="B2923" s="259" t="s">
        <v>4114</v>
      </c>
      <c r="C2923" s="252" t="s">
        <v>5339</v>
      </c>
      <c r="D2923" s="267"/>
      <c r="E2923" s="287" t="s">
        <v>571</v>
      </c>
      <c r="F2923" s="287">
        <v>2</v>
      </c>
      <c r="G2923" s="287">
        <v>2</v>
      </c>
      <c r="H2923" s="289">
        <v>836.7</v>
      </c>
      <c r="I2923" s="289">
        <v>561.79999999999995</v>
      </c>
      <c r="J2923" s="289">
        <v>496</v>
      </c>
      <c r="K2923" s="340">
        <v>23</v>
      </c>
      <c r="L2923" s="214">
        <v>3158585.8772</v>
      </c>
      <c r="M2923" s="212">
        <v>2020</v>
      </c>
    </row>
    <row r="2924" spans="1:13" s="216" customFormat="1" hidden="1">
      <c r="A2924" s="238" t="s">
        <v>7303</v>
      </c>
      <c r="B2924" s="74" t="s">
        <v>5322</v>
      </c>
      <c r="C2924" s="252" t="s">
        <v>5329</v>
      </c>
      <c r="D2924" s="267"/>
      <c r="E2924" s="287" t="s">
        <v>62</v>
      </c>
      <c r="F2924" s="287">
        <v>2</v>
      </c>
      <c r="G2924" s="287">
        <v>2</v>
      </c>
      <c r="H2924" s="289">
        <v>679.1</v>
      </c>
      <c r="I2924" s="289">
        <v>631.1</v>
      </c>
      <c r="J2924" s="289">
        <v>591.70000000000005</v>
      </c>
      <c r="K2924" s="340">
        <v>22</v>
      </c>
      <c r="L2924" s="214">
        <v>8745.7214399999993</v>
      </c>
      <c r="M2924" s="212">
        <v>2020</v>
      </c>
    </row>
    <row r="2925" spans="1:13" s="216" customFormat="1" hidden="1">
      <c r="A2925" s="238" t="s">
        <v>7304</v>
      </c>
      <c r="B2925" s="259" t="s">
        <v>4115</v>
      </c>
      <c r="C2925" s="252" t="s">
        <v>5340</v>
      </c>
      <c r="D2925" s="267"/>
      <c r="E2925" s="287" t="s">
        <v>571</v>
      </c>
      <c r="F2925" s="287">
        <v>2</v>
      </c>
      <c r="G2925" s="287">
        <v>2</v>
      </c>
      <c r="H2925" s="289">
        <v>829.2</v>
      </c>
      <c r="I2925" s="289">
        <v>628.6</v>
      </c>
      <c r="J2925" s="289">
        <v>628.6</v>
      </c>
      <c r="K2925" s="340">
        <v>23</v>
      </c>
      <c r="L2925" s="214">
        <v>3081439.1</v>
      </c>
      <c r="M2925" s="212">
        <v>2020</v>
      </c>
    </row>
    <row r="2926" spans="1:13" s="216" customFormat="1" hidden="1">
      <c r="A2926" s="238" t="s">
        <v>7305</v>
      </c>
      <c r="B2926" s="74" t="s">
        <v>5323</v>
      </c>
      <c r="C2926" s="252" t="s">
        <v>5331</v>
      </c>
      <c r="D2926" s="267"/>
      <c r="E2926" s="287" t="s">
        <v>62</v>
      </c>
      <c r="F2926" s="287">
        <v>2</v>
      </c>
      <c r="G2926" s="287">
        <v>2</v>
      </c>
      <c r="H2926" s="289">
        <v>690.4</v>
      </c>
      <c r="I2926" s="289">
        <v>640.20000000000005</v>
      </c>
      <c r="J2926" s="289">
        <v>640.20000000000005</v>
      </c>
      <c r="K2926" s="340">
        <v>18</v>
      </c>
      <c r="L2926" s="214">
        <v>8891.2473599999994</v>
      </c>
      <c r="M2926" s="212">
        <v>2020</v>
      </c>
    </row>
    <row r="2927" spans="1:13" s="216" customFormat="1" hidden="1">
      <c r="A2927" s="238" t="s">
        <v>7306</v>
      </c>
      <c r="B2927" s="74" t="s">
        <v>5324</v>
      </c>
      <c r="C2927" s="252" t="s">
        <v>5329</v>
      </c>
      <c r="D2927" s="267"/>
      <c r="E2927" s="287" t="s">
        <v>62</v>
      </c>
      <c r="F2927" s="287">
        <v>2</v>
      </c>
      <c r="G2927" s="287">
        <v>4</v>
      </c>
      <c r="H2927" s="289">
        <v>1323</v>
      </c>
      <c r="I2927" s="289">
        <v>1185.5999999999999</v>
      </c>
      <c r="J2927" s="289">
        <v>1185.5999999999999</v>
      </c>
      <c r="K2927" s="340">
        <v>37</v>
      </c>
      <c r="L2927" s="214">
        <v>17038.123199999998</v>
      </c>
      <c r="M2927" s="212">
        <v>2020</v>
      </c>
    </row>
    <row r="2928" spans="1:13" s="216" customFormat="1" hidden="1">
      <c r="A2928" s="238" t="s">
        <v>7307</v>
      </c>
      <c r="B2928" s="74" t="s">
        <v>5325</v>
      </c>
      <c r="C2928" s="252" t="s">
        <v>5341</v>
      </c>
      <c r="D2928" s="267"/>
      <c r="E2928" s="287" t="s">
        <v>62</v>
      </c>
      <c r="F2928" s="287">
        <v>2</v>
      </c>
      <c r="G2928" s="287">
        <v>2</v>
      </c>
      <c r="H2928" s="289">
        <v>686.3</v>
      </c>
      <c r="I2928" s="289">
        <v>632.1</v>
      </c>
      <c r="J2928" s="289">
        <v>632.1</v>
      </c>
      <c r="K2928" s="340">
        <v>26</v>
      </c>
      <c r="L2928" s="214">
        <v>8838.4459199999983</v>
      </c>
      <c r="M2928" s="212">
        <v>2020</v>
      </c>
    </row>
    <row r="2929" spans="1:13" s="216" customFormat="1" hidden="1">
      <c r="A2929" s="243" t="s">
        <v>367</v>
      </c>
      <c r="B2929" s="266"/>
      <c r="C2929" s="238"/>
      <c r="D2929" s="239"/>
      <c r="E2929" s="239"/>
      <c r="F2929" s="245"/>
      <c r="G2929" s="245"/>
      <c r="H2929" s="214">
        <f>SUM(H2700:H2928)</f>
        <v>376108.66999999981</v>
      </c>
      <c r="I2929" s="214">
        <f t="shared" ref="I2929:J2929" si="26">SUM(I2700:I2928)</f>
        <v>343426.78000000014</v>
      </c>
      <c r="J2929" s="214">
        <f t="shared" si="26"/>
        <v>321181.46999999991</v>
      </c>
      <c r="K2929" s="245">
        <f>SUM(K2700:K2928)</f>
        <v>12944</v>
      </c>
      <c r="L2929" s="214">
        <f>SUM(L2700:L2928)</f>
        <v>29157435.897649262</v>
      </c>
      <c r="M2929" s="290"/>
    </row>
    <row r="2930" spans="1:13" s="216" customFormat="1" hidden="1">
      <c r="A2930" s="243" t="s">
        <v>368</v>
      </c>
      <c r="B2930" s="266"/>
      <c r="C2930" s="239"/>
      <c r="D2930" s="239"/>
      <c r="E2930" s="239"/>
      <c r="F2930" s="245"/>
      <c r="G2930" s="245"/>
      <c r="H2930" s="214"/>
      <c r="I2930" s="214"/>
      <c r="J2930" s="214"/>
      <c r="K2930" s="245"/>
      <c r="L2930" s="214"/>
      <c r="M2930" s="270"/>
    </row>
    <row r="2931" spans="1:13" s="216" customFormat="1" hidden="1">
      <c r="A2931" s="240" t="s">
        <v>7308</v>
      </c>
      <c r="B2931" s="74" t="s">
        <v>5342</v>
      </c>
      <c r="C2931" s="239">
        <v>1971</v>
      </c>
      <c r="D2931" s="239"/>
      <c r="E2931" s="287" t="s">
        <v>62</v>
      </c>
      <c r="F2931" s="287">
        <v>2</v>
      </c>
      <c r="G2931" s="287">
        <v>2</v>
      </c>
      <c r="H2931" s="289">
        <v>420.6</v>
      </c>
      <c r="I2931" s="289">
        <v>337</v>
      </c>
      <c r="J2931" s="289">
        <v>337</v>
      </c>
      <c r="K2931" s="340">
        <v>25</v>
      </c>
      <c r="L2931" s="214">
        <v>5416.6550399999996</v>
      </c>
      <c r="M2931" s="268" t="s">
        <v>5453</v>
      </c>
    </row>
    <row r="2932" spans="1:13" s="216" customFormat="1" hidden="1">
      <c r="A2932" s="240" t="s">
        <v>7309</v>
      </c>
      <c r="B2932" s="266" t="s">
        <v>2834</v>
      </c>
      <c r="C2932" s="239">
        <v>1966</v>
      </c>
      <c r="D2932" s="239"/>
      <c r="E2932" s="239" t="s">
        <v>62</v>
      </c>
      <c r="F2932" s="245">
        <v>2</v>
      </c>
      <c r="G2932" s="245">
        <v>2</v>
      </c>
      <c r="H2932" s="214">
        <v>412.8</v>
      </c>
      <c r="I2932" s="214">
        <v>335.9</v>
      </c>
      <c r="J2932" s="214">
        <v>335.9</v>
      </c>
      <c r="K2932" s="245">
        <v>27</v>
      </c>
      <c r="L2932" s="214">
        <v>12819.024305871601</v>
      </c>
      <c r="M2932" s="212">
        <v>2020</v>
      </c>
    </row>
    <row r="2933" spans="1:13" s="216" customFormat="1" hidden="1">
      <c r="A2933" s="240" t="s">
        <v>7310</v>
      </c>
      <c r="B2933" s="74" t="s">
        <v>5343</v>
      </c>
      <c r="C2933" s="268" t="s">
        <v>5434</v>
      </c>
      <c r="D2933" s="239"/>
      <c r="E2933" s="287" t="s">
        <v>62</v>
      </c>
      <c r="F2933" s="287">
        <v>2</v>
      </c>
      <c r="G2933" s="287">
        <v>2</v>
      </c>
      <c r="H2933" s="289">
        <v>801.2</v>
      </c>
      <c r="I2933" s="289">
        <v>741.7</v>
      </c>
      <c r="J2933" s="289">
        <v>741.7</v>
      </c>
      <c r="K2933" s="340">
        <v>32</v>
      </c>
      <c r="L2933" s="214">
        <v>10318.174079999999</v>
      </c>
      <c r="M2933" s="212">
        <v>2020</v>
      </c>
    </row>
    <row r="2934" spans="1:13" s="216" customFormat="1" hidden="1">
      <c r="A2934" s="240" t="s">
        <v>7311</v>
      </c>
      <c r="B2934" s="74" t="s">
        <v>5344</v>
      </c>
      <c r="C2934" s="268" t="s">
        <v>5435</v>
      </c>
      <c r="D2934" s="239"/>
      <c r="E2934" s="287" t="s">
        <v>62</v>
      </c>
      <c r="F2934" s="287">
        <v>2</v>
      </c>
      <c r="G2934" s="287">
        <v>1</v>
      </c>
      <c r="H2934" s="289">
        <v>324.2</v>
      </c>
      <c r="I2934" s="289">
        <v>316.2</v>
      </c>
      <c r="J2934" s="289">
        <v>316.2</v>
      </c>
      <c r="K2934" s="340">
        <v>21</v>
      </c>
      <c r="L2934" s="214">
        <v>4175.1772799999999</v>
      </c>
      <c r="M2934" s="212">
        <v>2020</v>
      </c>
    </row>
    <row r="2935" spans="1:13" s="216" customFormat="1" hidden="1">
      <c r="A2935" s="240" t="s">
        <v>7312</v>
      </c>
      <c r="B2935" s="74" t="s">
        <v>5345</v>
      </c>
      <c r="C2935" s="268" t="s">
        <v>5436</v>
      </c>
      <c r="D2935" s="239"/>
      <c r="E2935" s="287" t="s">
        <v>62</v>
      </c>
      <c r="F2935" s="287">
        <v>2</v>
      </c>
      <c r="G2935" s="287">
        <v>2</v>
      </c>
      <c r="H2935" s="289">
        <v>766</v>
      </c>
      <c r="I2935" s="289">
        <v>707.3</v>
      </c>
      <c r="J2935" s="289">
        <v>707.3</v>
      </c>
      <c r="K2935" s="340">
        <v>26</v>
      </c>
      <c r="L2935" s="214">
        <v>9864.8544000000002</v>
      </c>
      <c r="M2935" s="212">
        <v>2020</v>
      </c>
    </row>
    <row r="2936" spans="1:13" s="216" customFormat="1" hidden="1">
      <c r="A2936" s="240" t="s">
        <v>7313</v>
      </c>
      <c r="B2936" s="74" t="s">
        <v>5346</v>
      </c>
      <c r="C2936" s="268" t="s">
        <v>5437</v>
      </c>
      <c r="D2936" s="239"/>
      <c r="E2936" s="287" t="s">
        <v>62</v>
      </c>
      <c r="F2936" s="287">
        <v>2</v>
      </c>
      <c r="G2936" s="287">
        <v>2</v>
      </c>
      <c r="H2936" s="289">
        <v>718.6</v>
      </c>
      <c r="I2936" s="289">
        <v>612.4</v>
      </c>
      <c r="J2936" s="289">
        <v>612.4</v>
      </c>
      <c r="K2936" s="340">
        <v>36</v>
      </c>
      <c r="L2936" s="214">
        <v>9254.4182400000009</v>
      </c>
      <c r="M2936" s="212">
        <v>2020</v>
      </c>
    </row>
    <row r="2937" spans="1:13" s="216" customFormat="1" hidden="1">
      <c r="A2937" s="240" t="s">
        <v>7314</v>
      </c>
      <c r="B2937" s="74" t="s">
        <v>5347</v>
      </c>
      <c r="C2937" s="268" t="s">
        <v>5432</v>
      </c>
      <c r="D2937" s="239"/>
      <c r="E2937" s="287" t="s">
        <v>11</v>
      </c>
      <c r="F2937" s="287">
        <v>2</v>
      </c>
      <c r="G2937" s="287">
        <v>2</v>
      </c>
      <c r="H2937" s="289">
        <v>956.9</v>
      </c>
      <c r="I2937" s="289">
        <v>565.20000000000005</v>
      </c>
      <c r="J2937" s="289">
        <v>565.20000000000005</v>
      </c>
      <c r="K2937" s="340">
        <v>21</v>
      </c>
      <c r="L2937" s="214">
        <v>12323.34096</v>
      </c>
      <c r="M2937" s="212">
        <v>2020</v>
      </c>
    </row>
    <row r="2938" spans="1:13" s="216" customFormat="1" hidden="1">
      <c r="A2938" s="240" t="s">
        <v>7315</v>
      </c>
      <c r="B2938" s="74" t="s">
        <v>5348</v>
      </c>
      <c r="C2938" s="268" t="s">
        <v>5433</v>
      </c>
      <c r="D2938" s="239"/>
      <c r="E2938" s="287" t="s">
        <v>11</v>
      </c>
      <c r="F2938" s="287">
        <v>2</v>
      </c>
      <c r="G2938" s="287">
        <v>2</v>
      </c>
      <c r="H2938" s="289">
        <v>1000.2</v>
      </c>
      <c r="I2938" s="289">
        <v>576.20000000000005</v>
      </c>
      <c r="J2938" s="289">
        <v>576.20000000000005</v>
      </c>
      <c r="K2938" s="340">
        <v>20</v>
      </c>
      <c r="L2938" s="214">
        <v>12880.97568</v>
      </c>
      <c r="M2938" s="212">
        <v>2020</v>
      </c>
    </row>
    <row r="2939" spans="1:13" s="216" customFormat="1" hidden="1">
      <c r="A2939" s="240" t="s">
        <v>7316</v>
      </c>
      <c r="B2939" s="74" t="s">
        <v>5349</v>
      </c>
      <c r="C2939" s="268" t="s">
        <v>5432</v>
      </c>
      <c r="D2939" s="239"/>
      <c r="E2939" s="287" t="s">
        <v>11</v>
      </c>
      <c r="F2939" s="287">
        <v>2</v>
      </c>
      <c r="G2939" s="287">
        <v>2</v>
      </c>
      <c r="H2939" s="289">
        <v>992.9</v>
      </c>
      <c r="I2939" s="289">
        <v>573.1</v>
      </c>
      <c r="J2939" s="289">
        <v>573.1</v>
      </c>
      <c r="K2939" s="340">
        <v>27</v>
      </c>
      <c r="L2939" s="214">
        <v>12786.96336</v>
      </c>
      <c r="M2939" s="212">
        <v>2020</v>
      </c>
    </row>
    <row r="2940" spans="1:13" s="216" customFormat="1" hidden="1">
      <c r="A2940" s="240" t="s">
        <v>7317</v>
      </c>
      <c r="B2940" s="74" t="s">
        <v>5350</v>
      </c>
      <c r="C2940" s="268" t="s">
        <v>5432</v>
      </c>
      <c r="D2940" s="239"/>
      <c r="E2940" s="287" t="s">
        <v>11</v>
      </c>
      <c r="F2940" s="287">
        <v>2</v>
      </c>
      <c r="G2940" s="287">
        <v>2</v>
      </c>
      <c r="H2940" s="289">
        <v>995.9</v>
      </c>
      <c r="I2940" s="289">
        <v>572.5</v>
      </c>
      <c r="J2940" s="289">
        <v>572.5</v>
      </c>
      <c r="K2940" s="340">
        <v>24</v>
      </c>
      <c r="L2940" s="214">
        <v>12825.598559999999</v>
      </c>
      <c r="M2940" s="212">
        <v>2020</v>
      </c>
    </row>
    <row r="2941" spans="1:13" s="216" customFormat="1" hidden="1">
      <c r="A2941" s="240" t="s">
        <v>7318</v>
      </c>
      <c r="B2941" s="74" t="s">
        <v>5351</v>
      </c>
      <c r="C2941" s="268" t="s">
        <v>5433</v>
      </c>
      <c r="D2941" s="239"/>
      <c r="E2941" s="287" t="s">
        <v>11</v>
      </c>
      <c r="F2941" s="287">
        <v>2</v>
      </c>
      <c r="G2941" s="287">
        <v>2</v>
      </c>
      <c r="H2941" s="289">
        <v>1002.7</v>
      </c>
      <c r="I2941" s="289">
        <v>586.6</v>
      </c>
      <c r="J2941" s="289">
        <v>586.6</v>
      </c>
      <c r="K2941" s="340">
        <v>27</v>
      </c>
      <c r="L2941" s="214">
        <v>12913.171680000001</v>
      </c>
      <c r="M2941" s="212">
        <v>2020</v>
      </c>
    </row>
    <row r="2942" spans="1:13" s="216" customFormat="1" hidden="1">
      <c r="A2942" s="240" t="s">
        <v>7319</v>
      </c>
      <c r="B2942" s="74" t="s">
        <v>5352</v>
      </c>
      <c r="C2942" s="268" t="s">
        <v>5433</v>
      </c>
      <c r="D2942" s="239"/>
      <c r="E2942" s="287" t="s">
        <v>11</v>
      </c>
      <c r="F2942" s="287">
        <v>2</v>
      </c>
      <c r="G2942" s="287">
        <v>2</v>
      </c>
      <c r="H2942" s="289">
        <v>981.1</v>
      </c>
      <c r="I2942" s="289">
        <v>559.9</v>
      </c>
      <c r="J2942" s="289">
        <v>559.9</v>
      </c>
      <c r="K2942" s="340">
        <v>27</v>
      </c>
      <c r="L2942" s="214">
        <v>12634.998240000001</v>
      </c>
      <c r="M2942" s="212">
        <v>2020</v>
      </c>
    </row>
    <row r="2943" spans="1:13" s="216" customFormat="1" hidden="1">
      <c r="A2943" s="240" t="s">
        <v>7320</v>
      </c>
      <c r="B2943" s="74" t="s">
        <v>5353</v>
      </c>
      <c r="C2943" s="268" t="s">
        <v>5438</v>
      </c>
      <c r="D2943" s="239"/>
      <c r="E2943" s="287" t="s">
        <v>11</v>
      </c>
      <c r="F2943" s="287">
        <v>2</v>
      </c>
      <c r="G2943" s="287">
        <v>2</v>
      </c>
      <c r="H2943" s="289">
        <v>996.4</v>
      </c>
      <c r="I2943" s="289">
        <v>574.4</v>
      </c>
      <c r="J2943" s="289">
        <v>574.4</v>
      </c>
      <c r="K2943" s="340">
        <v>17</v>
      </c>
      <c r="L2943" s="214">
        <v>12832.037759999999</v>
      </c>
      <c r="M2943" s="212">
        <v>2020</v>
      </c>
    </row>
    <row r="2944" spans="1:13" s="216" customFormat="1" hidden="1">
      <c r="A2944" s="240" t="s">
        <v>7321</v>
      </c>
      <c r="B2944" s="74" t="s">
        <v>5354</v>
      </c>
      <c r="C2944" s="268" t="s">
        <v>5432</v>
      </c>
      <c r="D2944" s="239"/>
      <c r="E2944" s="287" t="s">
        <v>11</v>
      </c>
      <c r="F2944" s="287">
        <v>2</v>
      </c>
      <c r="G2944" s="287">
        <v>2</v>
      </c>
      <c r="H2944" s="289">
        <v>965.9</v>
      </c>
      <c r="I2944" s="289">
        <v>578.70000000000005</v>
      </c>
      <c r="J2944" s="289">
        <v>578.70000000000005</v>
      </c>
      <c r="K2944" s="340">
        <v>22</v>
      </c>
      <c r="L2944" s="214">
        <v>12439.24656</v>
      </c>
      <c r="M2944" s="212">
        <v>2020</v>
      </c>
    </row>
    <row r="2945" spans="1:13" s="216" customFormat="1" hidden="1">
      <c r="A2945" s="240" t="s">
        <v>7322</v>
      </c>
      <c r="B2945" s="266" t="s">
        <v>2836</v>
      </c>
      <c r="C2945" s="239">
        <v>1953</v>
      </c>
      <c r="D2945" s="239"/>
      <c r="E2945" s="239" t="s">
        <v>62</v>
      </c>
      <c r="F2945" s="245">
        <v>2</v>
      </c>
      <c r="G2945" s="245">
        <v>2</v>
      </c>
      <c r="H2945" s="214">
        <v>403.1</v>
      </c>
      <c r="I2945" s="214">
        <v>373.2</v>
      </c>
      <c r="J2945" s="214">
        <v>373.2</v>
      </c>
      <c r="K2945" s="245">
        <v>18</v>
      </c>
      <c r="L2945" s="214">
        <v>31812.87</v>
      </c>
      <c r="M2945" s="212">
        <v>2020</v>
      </c>
    </row>
    <row r="2946" spans="1:13" s="216" customFormat="1" hidden="1">
      <c r="A2946" s="240" t="s">
        <v>7323</v>
      </c>
      <c r="B2946" s="74" t="s">
        <v>5355</v>
      </c>
      <c r="C2946" s="268" t="s">
        <v>5439</v>
      </c>
      <c r="D2946" s="239"/>
      <c r="E2946" s="287" t="s">
        <v>11</v>
      </c>
      <c r="F2946" s="287">
        <v>2</v>
      </c>
      <c r="G2946" s="287">
        <v>2</v>
      </c>
      <c r="H2946" s="289">
        <v>785.6</v>
      </c>
      <c r="I2946" s="289">
        <v>726.9</v>
      </c>
      <c r="J2946" s="289">
        <v>726.9</v>
      </c>
      <c r="K2946" s="340">
        <v>34</v>
      </c>
      <c r="L2946" s="214">
        <v>10117.27104</v>
      </c>
      <c r="M2946" s="212">
        <v>2020</v>
      </c>
    </row>
    <row r="2947" spans="1:13" s="216" customFormat="1" hidden="1">
      <c r="A2947" s="240" t="s">
        <v>7324</v>
      </c>
      <c r="B2947" s="74" t="s">
        <v>5356</v>
      </c>
      <c r="C2947" s="268" t="s">
        <v>5434</v>
      </c>
      <c r="D2947" s="239"/>
      <c r="E2947" s="287" t="s">
        <v>11</v>
      </c>
      <c r="F2947" s="287">
        <v>2</v>
      </c>
      <c r="G2947" s="287">
        <v>2</v>
      </c>
      <c r="H2947" s="289">
        <v>808.1</v>
      </c>
      <c r="I2947" s="289">
        <v>744.2</v>
      </c>
      <c r="J2947" s="289">
        <v>744.2</v>
      </c>
      <c r="K2947" s="340">
        <v>33</v>
      </c>
      <c r="L2947" s="214">
        <v>10407.035040000001</v>
      </c>
      <c r="M2947" s="212">
        <v>2020</v>
      </c>
    </row>
    <row r="2948" spans="1:13" s="216" customFormat="1" hidden="1">
      <c r="A2948" s="240" t="s">
        <v>7325</v>
      </c>
      <c r="B2948" s="74" t="s">
        <v>5357</v>
      </c>
      <c r="C2948" s="268" t="s">
        <v>5437</v>
      </c>
      <c r="D2948" s="239"/>
      <c r="E2948" s="287" t="s">
        <v>62</v>
      </c>
      <c r="F2948" s="287">
        <v>2</v>
      </c>
      <c r="G2948" s="287">
        <v>3</v>
      </c>
      <c r="H2948" s="289">
        <v>963.05</v>
      </c>
      <c r="I2948" s="289">
        <v>872.95</v>
      </c>
      <c r="J2948" s="289">
        <v>872.95</v>
      </c>
      <c r="K2948" s="340">
        <v>30</v>
      </c>
      <c r="L2948" s="214">
        <v>12402.54312</v>
      </c>
      <c r="M2948" s="212">
        <v>2020</v>
      </c>
    </row>
    <row r="2949" spans="1:13" s="216" customFormat="1" hidden="1">
      <c r="A2949" s="238" t="s">
        <v>7326</v>
      </c>
      <c r="B2949" s="259" t="s">
        <v>1180</v>
      </c>
      <c r="C2949" s="268" t="s">
        <v>5333</v>
      </c>
      <c r="D2949" s="267"/>
      <c r="E2949" s="287" t="s">
        <v>62</v>
      </c>
      <c r="F2949" s="287">
        <v>2</v>
      </c>
      <c r="G2949" s="287">
        <v>2</v>
      </c>
      <c r="H2949" s="289">
        <v>786.3</v>
      </c>
      <c r="I2949" s="289">
        <v>618.70000000000005</v>
      </c>
      <c r="J2949" s="289">
        <v>618.70000000000005</v>
      </c>
      <c r="K2949" s="340">
        <v>21</v>
      </c>
      <c r="L2949" s="215">
        <v>281369.24834428617</v>
      </c>
      <c r="M2949" s="212">
        <v>2020</v>
      </c>
    </row>
    <row r="2950" spans="1:13" s="216" customFormat="1" hidden="1">
      <c r="A2950" s="238" t="s">
        <v>7327</v>
      </c>
      <c r="B2950" s="259" t="s">
        <v>1181</v>
      </c>
      <c r="C2950" s="265" t="s">
        <v>5440</v>
      </c>
      <c r="D2950" s="267"/>
      <c r="E2950" s="287" t="s">
        <v>62</v>
      </c>
      <c r="F2950" s="287">
        <v>2</v>
      </c>
      <c r="G2950" s="287">
        <v>2</v>
      </c>
      <c r="H2950" s="289">
        <v>693.5</v>
      </c>
      <c r="I2950" s="289">
        <v>633.79999999999995</v>
      </c>
      <c r="J2950" s="289">
        <v>633.79999999999995</v>
      </c>
      <c r="K2950" s="340">
        <v>30</v>
      </c>
      <c r="L2950" s="215">
        <v>207165.45050712227</v>
      </c>
      <c r="M2950" s="212">
        <v>2020</v>
      </c>
    </row>
    <row r="2951" spans="1:13" s="216" customFormat="1" hidden="1">
      <c r="A2951" s="238" t="s">
        <v>7328</v>
      </c>
      <c r="B2951" s="74" t="s">
        <v>5358</v>
      </c>
      <c r="C2951" s="265" t="s">
        <v>5441</v>
      </c>
      <c r="D2951" s="267"/>
      <c r="E2951" s="287" t="s">
        <v>62</v>
      </c>
      <c r="F2951" s="287">
        <v>2</v>
      </c>
      <c r="G2951" s="287">
        <v>3</v>
      </c>
      <c r="H2951" s="289">
        <v>965.7</v>
      </c>
      <c r="I2951" s="289">
        <v>873</v>
      </c>
      <c r="J2951" s="289">
        <v>873</v>
      </c>
      <c r="K2951" s="340">
        <v>42</v>
      </c>
      <c r="L2951" s="215">
        <v>12436.67088</v>
      </c>
      <c r="M2951" s="212">
        <v>2020</v>
      </c>
    </row>
    <row r="2952" spans="1:13" s="216" customFormat="1" hidden="1">
      <c r="A2952" s="238" t="s">
        <v>7329</v>
      </c>
      <c r="B2952" s="74" t="s">
        <v>5359</v>
      </c>
      <c r="C2952" s="265" t="s">
        <v>5442</v>
      </c>
      <c r="D2952" s="267"/>
      <c r="E2952" s="287" t="s">
        <v>11</v>
      </c>
      <c r="F2952" s="287">
        <v>2</v>
      </c>
      <c r="G2952" s="287">
        <v>3</v>
      </c>
      <c r="H2952" s="289">
        <v>957.1</v>
      </c>
      <c r="I2952" s="289">
        <v>875.7</v>
      </c>
      <c r="J2952" s="289">
        <v>875.7</v>
      </c>
      <c r="K2952" s="340">
        <v>30</v>
      </c>
      <c r="L2952" s="215">
        <v>12325.916639999999</v>
      </c>
      <c r="M2952" s="212">
        <v>2020</v>
      </c>
    </row>
    <row r="2953" spans="1:13" s="216" customFormat="1" hidden="1">
      <c r="A2953" s="238" t="s">
        <v>7330</v>
      </c>
      <c r="B2953" s="74" t="s">
        <v>5360</v>
      </c>
      <c r="C2953" s="265" t="s">
        <v>5443</v>
      </c>
      <c r="D2953" s="267"/>
      <c r="E2953" s="287" t="s">
        <v>62</v>
      </c>
      <c r="F2953" s="287">
        <v>2</v>
      </c>
      <c r="G2953" s="287">
        <v>3</v>
      </c>
      <c r="H2953" s="289">
        <v>942.1</v>
      </c>
      <c r="I2953" s="289">
        <v>820</v>
      </c>
      <c r="J2953" s="289">
        <v>820</v>
      </c>
      <c r="K2953" s="340">
        <v>43</v>
      </c>
      <c r="L2953" s="215">
        <v>12132.74064</v>
      </c>
      <c r="M2953" s="212">
        <v>2020</v>
      </c>
    </row>
    <row r="2954" spans="1:13" s="216" customFormat="1" hidden="1">
      <c r="A2954" s="238" t="s">
        <v>7331</v>
      </c>
      <c r="B2954" s="74" t="s">
        <v>5361</v>
      </c>
      <c r="C2954" s="265" t="s">
        <v>5433</v>
      </c>
      <c r="D2954" s="267"/>
      <c r="E2954" s="287" t="s">
        <v>11</v>
      </c>
      <c r="F2954" s="287">
        <v>3</v>
      </c>
      <c r="G2954" s="287">
        <v>2</v>
      </c>
      <c r="H2954" s="289">
        <v>834.3</v>
      </c>
      <c r="I2954" s="289">
        <v>771.9</v>
      </c>
      <c r="J2954" s="289">
        <v>771.9</v>
      </c>
      <c r="K2954" s="340">
        <v>32</v>
      </c>
      <c r="L2954" s="215">
        <v>10744.449119999997</v>
      </c>
      <c r="M2954" s="212">
        <v>2020</v>
      </c>
    </row>
    <row r="2955" spans="1:13" s="216" customFormat="1" hidden="1">
      <c r="A2955" s="238" t="s">
        <v>7332</v>
      </c>
      <c r="B2955" s="74" t="s">
        <v>5362</v>
      </c>
      <c r="C2955" s="265" t="s">
        <v>5432</v>
      </c>
      <c r="D2955" s="267"/>
      <c r="E2955" s="287" t="s">
        <v>10</v>
      </c>
      <c r="F2955" s="287">
        <v>3</v>
      </c>
      <c r="G2955" s="287">
        <v>2</v>
      </c>
      <c r="H2955" s="289">
        <v>828.2</v>
      </c>
      <c r="I2955" s="289">
        <v>778</v>
      </c>
      <c r="J2955" s="289">
        <v>778</v>
      </c>
      <c r="K2955" s="340">
        <v>32</v>
      </c>
      <c r="L2955" s="215">
        <v>10665.890880000001</v>
      </c>
      <c r="M2955" s="212">
        <v>2020</v>
      </c>
    </row>
    <row r="2956" spans="1:13" s="216" customFormat="1" hidden="1">
      <c r="A2956" s="238" t="s">
        <v>7333</v>
      </c>
      <c r="B2956" s="74" t="s">
        <v>5363</v>
      </c>
      <c r="C2956" s="265" t="s">
        <v>5444</v>
      </c>
      <c r="D2956" s="267"/>
      <c r="E2956" s="287" t="s">
        <v>11</v>
      </c>
      <c r="F2956" s="287">
        <v>3</v>
      </c>
      <c r="G2956" s="287">
        <v>2</v>
      </c>
      <c r="H2956" s="289">
        <v>920.4</v>
      </c>
      <c r="I2956" s="289">
        <v>832.6</v>
      </c>
      <c r="J2956" s="289">
        <v>832.6</v>
      </c>
      <c r="K2956" s="340">
        <v>32</v>
      </c>
      <c r="L2956" s="215">
        <v>11853.27936</v>
      </c>
      <c r="M2956" s="212">
        <v>2020</v>
      </c>
    </row>
    <row r="2957" spans="1:13" s="216" customFormat="1" hidden="1">
      <c r="A2957" s="238" t="s">
        <v>7334</v>
      </c>
      <c r="B2957" s="259" t="s">
        <v>1182</v>
      </c>
      <c r="C2957" s="265" t="s">
        <v>5445</v>
      </c>
      <c r="D2957" s="267"/>
      <c r="E2957" s="287" t="s">
        <v>11</v>
      </c>
      <c r="F2957" s="287">
        <v>2</v>
      </c>
      <c r="G2957" s="287">
        <v>2</v>
      </c>
      <c r="H2957" s="289">
        <v>711.2</v>
      </c>
      <c r="I2957" s="289">
        <v>656.9</v>
      </c>
      <c r="J2957" s="289">
        <v>656.9</v>
      </c>
      <c r="K2957" s="340">
        <v>25</v>
      </c>
      <c r="L2957" s="215">
        <v>217192.76022429485</v>
      </c>
      <c r="M2957" s="212">
        <v>2020</v>
      </c>
    </row>
    <row r="2958" spans="1:13" s="216" customFormat="1" hidden="1">
      <c r="A2958" s="238" t="s">
        <v>7335</v>
      </c>
      <c r="B2958" s="259" t="s">
        <v>1183</v>
      </c>
      <c r="C2958" s="265" t="s">
        <v>5445</v>
      </c>
      <c r="D2958" s="267"/>
      <c r="E2958" s="287" t="s">
        <v>11</v>
      </c>
      <c r="F2958" s="287">
        <v>2</v>
      </c>
      <c r="G2958" s="287">
        <v>2</v>
      </c>
      <c r="H2958" s="289">
        <v>704.6</v>
      </c>
      <c r="I2958" s="289">
        <v>653.9</v>
      </c>
      <c r="J2958" s="289">
        <v>653.9</v>
      </c>
      <c r="K2958" s="340">
        <v>37</v>
      </c>
      <c r="L2958" s="215">
        <v>216736.17656977623</v>
      </c>
      <c r="M2958" s="212">
        <v>2020</v>
      </c>
    </row>
    <row r="2959" spans="1:13" s="216" customFormat="1" hidden="1">
      <c r="A2959" s="238" t="s">
        <v>7336</v>
      </c>
      <c r="B2959" s="74" t="s">
        <v>5364</v>
      </c>
      <c r="C2959" s="265" t="s">
        <v>5335</v>
      </c>
      <c r="D2959" s="267"/>
      <c r="E2959" s="287" t="s">
        <v>10</v>
      </c>
      <c r="F2959" s="287">
        <v>2</v>
      </c>
      <c r="G2959" s="287">
        <v>2</v>
      </c>
      <c r="H2959" s="289">
        <v>785.7</v>
      </c>
      <c r="I2959" s="289">
        <v>728.5</v>
      </c>
      <c r="J2959" s="289">
        <v>728.5</v>
      </c>
      <c r="K2959" s="340">
        <v>25</v>
      </c>
      <c r="L2959" s="215">
        <v>10118.55888</v>
      </c>
      <c r="M2959" s="212">
        <v>2020</v>
      </c>
    </row>
    <row r="2960" spans="1:13" s="216" customFormat="1" hidden="1">
      <c r="A2960" s="238" t="s">
        <v>7337</v>
      </c>
      <c r="B2960" s="74" t="s">
        <v>5365</v>
      </c>
      <c r="C2960" s="265" t="s">
        <v>5334</v>
      </c>
      <c r="D2960" s="267"/>
      <c r="E2960" s="287" t="s">
        <v>62</v>
      </c>
      <c r="F2960" s="287">
        <v>2</v>
      </c>
      <c r="G2960" s="287">
        <v>2</v>
      </c>
      <c r="H2960" s="289">
        <v>808.7</v>
      </c>
      <c r="I2960" s="289">
        <v>735.7</v>
      </c>
      <c r="J2960" s="289">
        <v>735.7</v>
      </c>
      <c r="K2960" s="340">
        <v>28</v>
      </c>
      <c r="L2960" s="215">
        <v>10414.76208</v>
      </c>
      <c r="M2960" s="212">
        <v>2020</v>
      </c>
    </row>
    <row r="2961" spans="1:13" s="216" customFormat="1" hidden="1">
      <c r="A2961" s="238" t="s">
        <v>7338</v>
      </c>
      <c r="B2961" s="74" t="s">
        <v>5366</v>
      </c>
      <c r="C2961" s="265" t="s">
        <v>5439</v>
      </c>
      <c r="D2961" s="267"/>
      <c r="E2961" s="287" t="s">
        <v>62</v>
      </c>
      <c r="F2961" s="287">
        <v>2</v>
      </c>
      <c r="G2961" s="287">
        <v>2</v>
      </c>
      <c r="H2961" s="289">
        <v>801.3</v>
      </c>
      <c r="I2961" s="289">
        <v>725.3</v>
      </c>
      <c r="J2961" s="289">
        <v>725.3</v>
      </c>
      <c r="K2961" s="340">
        <v>39</v>
      </c>
      <c r="L2961" s="215">
        <v>10319.46192</v>
      </c>
      <c r="M2961" s="212">
        <v>2020</v>
      </c>
    </row>
    <row r="2962" spans="1:13" s="216" customFormat="1" hidden="1">
      <c r="A2962" s="238" t="s">
        <v>7339</v>
      </c>
      <c r="B2962" s="74" t="s">
        <v>5367</v>
      </c>
      <c r="C2962" s="265" t="s">
        <v>5434</v>
      </c>
      <c r="D2962" s="267"/>
      <c r="E2962" s="287" t="s">
        <v>11</v>
      </c>
      <c r="F2962" s="287">
        <v>3</v>
      </c>
      <c r="G2962" s="287">
        <v>2</v>
      </c>
      <c r="H2962" s="289">
        <v>1205.0999999999999</v>
      </c>
      <c r="I2962" s="289">
        <v>1113.7</v>
      </c>
      <c r="J2962" s="289">
        <v>1113.7</v>
      </c>
      <c r="K2962" s="340">
        <v>50</v>
      </c>
      <c r="L2962" s="215">
        <v>15519.759839999997</v>
      </c>
      <c r="M2962" s="212">
        <v>2020</v>
      </c>
    </row>
    <row r="2963" spans="1:13" s="216" customFormat="1" hidden="1">
      <c r="A2963" s="238" t="s">
        <v>7340</v>
      </c>
      <c r="B2963" s="74" t="s">
        <v>5368</v>
      </c>
      <c r="C2963" s="265" t="s">
        <v>5446</v>
      </c>
      <c r="D2963" s="267"/>
      <c r="E2963" s="287" t="s">
        <v>62</v>
      </c>
      <c r="F2963" s="287">
        <v>2</v>
      </c>
      <c r="G2963" s="287">
        <v>2</v>
      </c>
      <c r="H2963" s="289">
        <v>764.1</v>
      </c>
      <c r="I2963" s="289">
        <v>691.6</v>
      </c>
      <c r="J2963" s="289">
        <v>691.6</v>
      </c>
      <c r="K2963" s="340">
        <v>28</v>
      </c>
      <c r="L2963" s="215">
        <v>9840.38544</v>
      </c>
      <c r="M2963" s="212">
        <v>2020</v>
      </c>
    </row>
    <row r="2964" spans="1:13" s="216" customFormat="1" hidden="1">
      <c r="A2964" s="238" t="s">
        <v>7341</v>
      </c>
      <c r="B2964" s="74" t="s">
        <v>5369</v>
      </c>
      <c r="C2964" s="265" t="s">
        <v>5334</v>
      </c>
      <c r="D2964" s="267"/>
      <c r="E2964" s="287" t="s">
        <v>62</v>
      </c>
      <c r="F2964" s="287">
        <v>3</v>
      </c>
      <c r="G2964" s="287">
        <v>2</v>
      </c>
      <c r="H2964" s="289">
        <v>1200</v>
      </c>
      <c r="I2964" s="289">
        <v>1100.0999999999999</v>
      </c>
      <c r="J2964" s="289">
        <v>1100.0999999999999</v>
      </c>
      <c r="K2964" s="340">
        <v>51</v>
      </c>
      <c r="L2964" s="215">
        <v>15454.08</v>
      </c>
      <c r="M2964" s="212">
        <v>2020</v>
      </c>
    </row>
    <row r="2965" spans="1:13" s="216" customFormat="1" hidden="1">
      <c r="A2965" s="238" t="s">
        <v>7342</v>
      </c>
      <c r="B2965" s="74" t="s">
        <v>5370</v>
      </c>
      <c r="C2965" s="265" t="s">
        <v>5447</v>
      </c>
      <c r="D2965" s="267"/>
      <c r="E2965" s="287" t="s">
        <v>62</v>
      </c>
      <c r="F2965" s="287">
        <v>2</v>
      </c>
      <c r="G2965" s="287">
        <v>3</v>
      </c>
      <c r="H2965" s="289">
        <v>887.9</v>
      </c>
      <c r="I2965" s="289">
        <v>850.8</v>
      </c>
      <c r="J2965" s="289">
        <v>850.8</v>
      </c>
      <c r="K2965" s="340">
        <v>34</v>
      </c>
      <c r="L2965" s="215">
        <v>11434.73136</v>
      </c>
      <c r="M2965" s="212">
        <v>2020</v>
      </c>
    </row>
    <row r="2966" spans="1:13" s="216" customFormat="1" hidden="1">
      <c r="A2966" s="238" t="s">
        <v>7343</v>
      </c>
      <c r="B2966" s="74" t="s">
        <v>5371</v>
      </c>
      <c r="C2966" s="265" t="s">
        <v>5447</v>
      </c>
      <c r="D2966" s="267"/>
      <c r="E2966" s="287" t="s">
        <v>62</v>
      </c>
      <c r="F2966" s="287">
        <v>3</v>
      </c>
      <c r="G2966" s="287">
        <v>2</v>
      </c>
      <c r="H2966" s="289">
        <v>1190.5</v>
      </c>
      <c r="I2966" s="289">
        <v>1096.9000000000001</v>
      </c>
      <c r="J2966" s="289">
        <v>1096.9000000000001</v>
      </c>
      <c r="K2966" s="340">
        <v>52</v>
      </c>
      <c r="L2966" s="215">
        <v>15331.735200000001</v>
      </c>
      <c r="M2966" s="212">
        <v>2020</v>
      </c>
    </row>
    <row r="2967" spans="1:13" s="216" customFormat="1" hidden="1">
      <c r="A2967" s="238" t="s">
        <v>7344</v>
      </c>
      <c r="B2967" s="74" t="s">
        <v>5372</v>
      </c>
      <c r="C2967" s="265" t="s">
        <v>5441</v>
      </c>
      <c r="D2967" s="267"/>
      <c r="E2967" s="287" t="s">
        <v>62</v>
      </c>
      <c r="F2967" s="287">
        <v>5</v>
      </c>
      <c r="G2967" s="287">
        <v>4</v>
      </c>
      <c r="H2967" s="289">
        <v>3375.2</v>
      </c>
      <c r="I2967" s="289">
        <v>2982.4</v>
      </c>
      <c r="J2967" s="289">
        <v>2939.1</v>
      </c>
      <c r="K2967" s="340">
        <v>153</v>
      </c>
      <c r="L2967" s="215">
        <v>43467.175679999993</v>
      </c>
      <c r="M2967" s="212">
        <v>2020</v>
      </c>
    </row>
    <row r="2968" spans="1:13" s="216" customFormat="1" hidden="1">
      <c r="A2968" s="238" t="s">
        <v>7345</v>
      </c>
      <c r="B2968" s="74" t="s">
        <v>5373</v>
      </c>
      <c r="C2968" s="265" t="s">
        <v>5446</v>
      </c>
      <c r="D2968" s="267"/>
      <c r="E2968" s="287" t="s">
        <v>62</v>
      </c>
      <c r="F2968" s="287">
        <v>3</v>
      </c>
      <c r="G2968" s="287">
        <v>2</v>
      </c>
      <c r="H2968" s="289">
        <v>1193.0999999999999</v>
      </c>
      <c r="I2968" s="289">
        <v>1099</v>
      </c>
      <c r="J2968" s="289">
        <v>1099</v>
      </c>
      <c r="K2968" s="340">
        <v>53</v>
      </c>
      <c r="L2968" s="215">
        <v>15365.219039999998</v>
      </c>
      <c r="M2968" s="212">
        <v>2020</v>
      </c>
    </row>
    <row r="2969" spans="1:13" s="216" customFormat="1" ht="16.5" hidden="1" customHeight="1">
      <c r="A2969" s="238" t="s">
        <v>7346</v>
      </c>
      <c r="B2969" s="74" t="s">
        <v>5374</v>
      </c>
      <c r="C2969" s="265" t="s">
        <v>5443</v>
      </c>
      <c r="D2969" s="267"/>
      <c r="E2969" s="287" t="s">
        <v>62</v>
      </c>
      <c r="F2969" s="287">
        <v>2</v>
      </c>
      <c r="G2969" s="287">
        <v>3</v>
      </c>
      <c r="H2969" s="289">
        <v>1661.4</v>
      </c>
      <c r="I2969" s="289">
        <v>1582.1</v>
      </c>
      <c r="J2969" s="289">
        <v>1431.3</v>
      </c>
      <c r="K2969" s="340">
        <v>61</v>
      </c>
      <c r="L2969" s="215">
        <v>21396.173760000001</v>
      </c>
      <c r="M2969" s="212">
        <v>2020</v>
      </c>
    </row>
    <row r="2970" spans="1:13" s="216" customFormat="1" hidden="1">
      <c r="A2970" s="238" t="s">
        <v>7347</v>
      </c>
      <c r="B2970" s="259" t="s">
        <v>2842</v>
      </c>
      <c r="C2970" s="238">
        <v>1963</v>
      </c>
      <c r="D2970" s="267"/>
      <c r="E2970" s="239" t="s">
        <v>10</v>
      </c>
      <c r="F2970" s="239">
        <v>2</v>
      </c>
      <c r="G2970" s="239">
        <v>2</v>
      </c>
      <c r="H2970" s="214">
        <v>717.2</v>
      </c>
      <c r="I2970" s="214">
        <v>660.5</v>
      </c>
      <c r="J2970" s="214">
        <v>660.5</v>
      </c>
      <c r="K2970" s="304">
        <v>28</v>
      </c>
      <c r="L2970" s="215">
        <v>35072.81</v>
      </c>
      <c r="M2970" s="212">
        <v>2020</v>
      </c>
    </row>
    <row r="2971" spans="1:13" s="216" customFormat="1" hidden="1">
      <c r="A2971" s="238" t="s">
        <v>7348</v>
      </c>
      <c r="B2971" s="259" t="s">
        <v>2844</v>
      </c>
      <c r="C2971" s="238">
        <v>1964</v>
      </c>
      <c r="D2971" s="267"/>
      <c r="E2971" s="239" t="s">
        <v>62</v>
      </c>
      <c r="F2971" s="239">
        <v>2</v>
      </c>
      <c r="G2971" s="239">
        <v>2</v>
      </c>
      <c r="H2971" s="214">
        <v>678.8</v>
      </c>
      <c r="I2971" s="214">
        <v>622.4</v>
      </c>
      <c r="J2971" s="214">
        <v>622.4</v>
      </c>
      <c r="K2971" s="304">
        <v>28</v>
      </c>
      <c r="L2971" s="215">
        <v>19028.294037323602</v>
      </c>
      <c r="M2971" s="212">
        <v>2020</v>
      </c>
    </row>
    <row r="2972" spans="1:13" s="216" customFormat="1" hidden="1">
      <c r="A2972" s="238" t="s">
        <v>7349</v>
      </c>
      <c r="B2972" s="259" t="s">
        <v>1184</v>
      </c>
      <c r="C2972" s="238">
        <v>1965</v>
      </c>
      <c r="D2972" s="267"/>
      <c r="E2972" s="239" t="s">
        <v>62</v>
      </c>
      <c r="F2972" s="239">
        <v>2</v>
      </c>
      <c r="G2972" s="239">
        <v>2</v>
      </c>
      <c r="H2972" s="214">
        <v>634.6</v>
      </c>
      <c r="I2972" s="214">
        <v>625.79999999999995</v>
      </c>
      <c r="J2972" s="214">
        <v>625.79999999999995</v>
      </c>
      <c r="K2972" s="304">
        <v>28</v>
      </c>
      <c r="L2972" s="215">
        <v>219811.24659213153</v>
      </c>
      <c r="M2972" s="212">
        <v>2020</v>
      </c>
    </row>
    <row r="2973" spans="1:13" s="216" customFormat="1" hidden="1">
      <c r="A2973" s="238" t="s">
        <v>7350</v>
      </c>
      <c r="B2973" s="74" t="s">
        <v>5375</v>
      </c>
      <c r="C2973" s="238">
        <v>1976</v>
      </c>
      <c r="D2973" s="267"/>
      <c r="E2973" s="287" t="s">
        <v>62</v>
      </c>
      <c r="F2973" s="287">
        <v>2</v>
      </c>
      <c r="G2973" s="287">
        <v>2</v>
      </c>
      <c r="H2973" s="289">
        <v>777.7</v>
      </c>
      <c r="I2973" s="289">
        <v>715.1</v>
      </c>
      <c r="J2973" s="289">
        <v>715.1</v>
      </c>
      <c r="K2973" s="340">
        <v>30</v>
      </c>
      <c r="L2973" s="215">
        <v>10015.53168</v>
      </c>
      <c r="M2973" s="212">
        <v>2020</v>
      </c>
    </row>
    <row r="2974" spans="1:13" s="216" customFormat="1" hidden="1">
      <c r="A2974" s="238" t="s">
        <v>7351</v>
      </c>
      <c r="B2974" s="259" t="s">
        <v>1185</v>
      </c>
      <c r="C2974" s="238">
        <v>1956</v>
      </c>
      <c r="D2974" s="267"/>
      <c r="E2974" s="239" t="s">
        <v>10</v>
      </c>
      <c r="F2974" s="239">
        <v>2</v>
      </c>
      <c r="G2974" s="239">
        <v>2</v>
      </c>
      <c r="H2974" s="214">
        <v>440.4</v>
      </c>
      <c r="I2974" s="214">
        <v>377.8</v>
      </c>
      <c r="J2974" s="214">
        <v>377.8</v>
      </c>
      <c r="K2974" s="304">
        <v>12</v>
      </c>
      <c r="L2974" s="215">
        <v>33271.01</v>
      </c>
      <c r="M2974" s="212">
        <v>2020</v>
      </c>
    </row>
    <row r="2975" spans="1:13" s="216" customFormat="1" hidden="1">
      <c r="A2975" s="238" t="s">
        <v>7352</v>
      </c>
      <c r="B2975" s="74" t="s">
        <v>5376</v>
      </c>
      <c r="C2975" s="265" t="s">
        <v>5435</v>
      </c>
      <c r="D2975" s="267"/>
      <c r="E2975" s="287" t="s">
        <v>62</v>
      </c>
      <c r="F2975" s="287">
        <v>2</v>
      </c>
      <c r="G2975" s="287">
        <v>2</v>
      </c>
      <c r="H2975" s="289">
        <v>717.8</v>
      </c>
      <c r="I2975" s="289">
        <v>717.8</v>
      </c>
      <c r="J2975" s="289">
        <v>717.8</v>
      </c>
      <c r="K2975" s="340">
        <v>31</v>
      </c>
      <c r="L2975" s="215">
        <v>9244.1155199999994</v>
      </c>
      <c r="M2975" s="212">
        <v>2020</v>
      </c>
    </row>
    <row r="2976" spans="1:13" s="216" customFormat="1" hidden="1">
      <c r="A2976" s="238" t="s">
        <v>7353</v>
      </c>
      <c r="B2976" s="74" t="s">
        <v>5377</v>
      </c>
      <c r="C2976" s="265" t="s">
        <v>5447</v>
      </c>
      <c r="D2976" s="267"/>
      <c r="E2976" s="287" t="s">
        <v>62</v>
      </c>
      <c r="F2976" s="287">
        <v>2</v>
      </c>
      <c r="G2976" s="287">
        <v>2</v>
      </c>
      <c r="H2976" s="289">
        <v>990.2</v>
      </c>
      <c r="I2976" s="289">
        <v>731.7</v>
      </c>
      <c r="J2976" s="289">
        <v>731.7</v>
      </c>
      <c r="K2976" s="340">
        <v>34</v>
      </c>
      <c r="L2976" s="215">
        <v>12752.191680000002</v>
      </c>
      <c r="M2976" s="212">
        <v>2020</v>
      </c>
    </row>
    <row r="2977" spans="1:13" s="216" customFormat="1" hidden="1">
      <c r="A2977" s="238" t="s">
        <v>7354</v>
      </c>
      <c r="B2977" s="259" t="s">
        <v>2848</v>
      </c>
      <c r="C2977" s="265" t="s">
        <v>5448</v>
      </c>
      <c r="D2977" s="267"/>
      <c r="E2977" s="287" t="s">
        <v>11</v>
      </c>
      <c r="F2977" s="287">
        <v>2</v>
      </c>
      <c r="G2977" s="287">
        <v>2</v>
      </c>
      <c r="H2977" s="289">
        <v>729</v>
      </c>
      <c r="I2977" s="289">
        <v>720.4</v>
      </c>
      <c r="J2977" s="289">
        <v>720.4</v>
      </c>
      <c r="K2977" s="340">
        <v>39</v>
      </c>
      <c r="L2977" s="215">
        <v>20630.654528903098</v>
      </c>
      <c r="M2977" s="212">
        <v>2020</v>
      </c>
    </row>
    <row r="2978" spans="1:13" s="216" customFormat="1" hidden="1">
      <c r="A2978" s="238" t="s">
        <v>7355</v>
      </c>
      <c r="B2978" s="259" t="s">
        <v>2850</v>
      </c>
      <c r="C2978" s="265" t="s">
        <v>5448</v>
      </c>
      <c r="D2978" s="267"/>
      <c r="E2978" s="287" t="s">
        <v>62</v>
      </c>
      <c r="F2978" s="287">
        <v>2</v>
      </c>
      <c r="G2978" s="287">
        <v>2</v>
      </c>
      <c r="H2978" s="289">
        <v>741</v>
      </c>
      <c r="I2978" s="289">
        <v>721.7</v>
      </c>
      <c r="J2978" s="289">
        <v>721.7</v>
      </c>
      <c r="K2978" s="340">
        <v>32</v>
      </c>
      <c r="L2978" s="215">
        <v>20630.654528903098</v>
      </c>
      <c r="M2978" s="212">
        <v>2020</v>
      </c>
    </row>
    <row r="2979" spans="1:13" s="216" customFormat="1" hidden="1">
      <c r="A2979" s="238" t="s">
        <v>7356</v>
      </c>
      <c r="B2979" s="74" t="s">
        <v>5378</v>
      </c>
      <c r="C2979" s="265" t="s">
        <v>5432</v>
      </c>
      <c r="D2979" s="267"/>
      <c r="E2979" s="287" t="s">
        <v>62</v>
      </c>
      <c r="F2979" s="287">
        <v>2</v>
      </c>
      <c r="G2979" s="287">
        <v>2</v>
      </c>
      <c r="H2979" s="289">
        <v>940.2</v>
      </c>
      <c r="I2979" s="289">
        <v>809.8</v>
      </c>
      <c r="J2979" s="289">
        <v>809.8</v>
      </c>
      <c r="K2979" s="340">
        <v>39</v>
      </c>
      <c r="L2979" s="215">
        <v>12108.271680000002</v>
      </c>
      <c r="M2979" s="212">
        <v>2020</v>
      </c>
    </row>
    <row r="2980" spans="1:13" s="216" customFormat="1" hidden="1">
      <c r="A2980" s="238" t="s">
        <v>7357</v>
      </c>
      <c r="B2980" s="74" t="s">
        <v>5379</v>
      </c>
      <c r="C2980" s="265" t="s">
        <v>5441</v>
      </c>
      <c r="D2980" s="267"/>
      <c r="E2980" s="287" t="s">
        <v>11</v>
      </c>
      <c r="F2980" s="287">
        <v>2</v>
      </c>
      <c r="G2980" s="287">
        <v>3</v>
      </c>
      <c r="H2980" s="289">
        <v>1427.53</v>
      </c>
      <c r="I2980" s="289">
        <v>817.7</v>
      </c>
      <c r="J2980" s="289">
        <v>817.7</v>
      </c>
      <c r="K2980" s="340">
        <v>36</v>
      </c>
      <c r="L2980" s="215">
        <v>18384.302351999999</v>
      </c>
      <c r="M2980" s="212">
        <v>2020</v>
      </c>
    </row>
    <row r="2981" spans="1:13" s="216" customFormat="1" hidden="1">
      <c r="A2981" s="238" t="s">
        <v>7358</v>
      </c>
      <c r="B2981" s="74" t="s">
        <v>5380</v>
      </c>
      <c r="C2981" s="265" t="s">
        <v>5433</v>
      </c>
      <c r="D2981" s="267"/>
      <c r="E2981" s="287" t="s">
        <v>11</v>
      </c>
      <c r="F2981" s="287">
        <v>3</v>
      </c>
      <c r="G2981" s="287">
        <v>2</v>
      </c>
      <c r="H2981" s="289">
        <v>1235.3</v>
      </c>
      <c r="I2981" s="289">
        <v>933.9</v>
      </c>
      <c r="J2981" s="289">
        <v>933.9</v>
      </c>
      <c r="K2981" s="340">
        <v>46</v>
      </c>
      <c r="L2981" s="215">
        <v>15908.687519999999</v>
      </c>
      <c r="M2981" s="212">
        <v>2020</v>
      </c>
    </row>
    <row r="2982" spans="1:13" s="216" customFormat="1" hidden="1">
      <c r="A2982" s="238" t="s">
        <v>7359</v>
      </c>
      <c r="B2982" s="74" t="s">
        <v>5381</v>
      </c>
      <c r="C2982" s="265" t="s">
        <v>5435</v>
      </c>
      <c r="D2982" s="267"/>
      <c r="E2982" s="287" t="s">
        <v>62</v>
      </c>
      <c r="F2982" s="287">
        <v>2</v>
      </c>
      <c r="G2982" s="287">
        <v>2</v>
      </c>
      <c r="H2982" s="289">
        <v>732.6</v>
      </c>
      <c r="I2982" s="289">
        <v>730.4</v>
      </c>
      <c r="J2982" s="289">
        <v>730.4</v>
      </c>
      <c r="K2982" s="340">
        <v>34</v>
      </c>
      <c r="L2982" s="215">
        <v>9434.7158399999989</v>
      </c>
      <c r="M2982" s="212">
        <v>2020</v>
      </c>
    </row>
    <row r="2983" spans="1:13" s="216" customFormat="1" hidden="1">
      <c r="A2983" s="238" t="s">
        <v>7360</v>
      </c>
      <c r="B2983" s="259" t="s">
        <v>2852</v>
      </c>
      <c r="C2983" s="238">
        <v>1966</v>
      </c>
      <c r="D2983" s="267"/>
      <c r="E2983" s="239" t="s">
        <v>11</v>
      </c>
      <c r="F2983" s="239">
        <v>2</v>
      </c>
      <c r="G2983" s="239">
        <v>2</v>
      </c>
      <c r="H2983" s="214">
        <v>1136.7</v>
      </c>
      <c r="I2983" s="214">
        <v>730.5</v>
      </c>
      <c r="J2983" s="214">
        <v>730.5</v>
      </c>
      <c r="K2983" s="304">
        <v>29</v>
      </c>
      <c r="L2983" s="215">
        <v>20630.654528903098</v>
      </c>
      <c r="M2983" s="212">
        <v>2020</v>
      </c>
    </row>
    <row r="2984" spans="1:13" s="216" customFormat="1" hidden="1">
      <c r="A2984" s="238" t="s">
        <v>7361</v>
      </c>
      <c r="B2984" s="74" t="s">
        <v>5382</v>
      </c>
      <c r="C2984" s="238">
        <v>1976</v>
      </c>
      <c r="D2984" s="267"/>
      <c r="E2984" s="287" t="s">
        <v>62</v>
      </c>
      <c r="F2984" s="287">
        <v>2</v>
      </c>
      <c r="G2984" s="287">
        <v>2</v>
      </c>
      <c r="H2984" s="289">
        <v>1017.3</v>
      </c>
      <c r="I2984" s="289">
        <v>724.7</v>
      </c>
      <c r="J2984" s="289">
        <v>724.7</v>
      </c>
      <c r="K2984" s="340">
        <v>44</v>
      </c>
      <c r="L2984" s="215">
        <v>13101.196319999997</v>
      </c>
      <c r="M2984" s="212">
        <v>2020</v>
      </c>
    </row>
    <row r="2985" spans="1:13" s="216" customFormat="1" hidden="1">
      <c r="A2985" s="238" t="s">
        <v>7362</v>
      </c>
      <c r="B2985" s="259" t="s">
        <v>2854</v>
      </c>
      <c r="C2985" s="238">
        <v>1967</v>
      </c>
      <c r="D2985" s="267"/>
      <c r="E2985" s="239" t="s">
        <v>10</v>
      </c>
      <c r="F2985" s="239">
        <v>2</v>
      </c>
      <c r="G2985" s="239">
        <v>2</v>
      </c>
      <c r="H2985" s="214">
        <v>790.2</v>
      </c>
      <c r="I2985" s="214">
        <v>734.1</v>
      </c>
      <c r="J2985" s="214">
        <v>734.1</v>
      </c>
      <c r="K2985" s="304">
        <v>38</v>
      </c>
      <c r="L2985" s="215">
        <v>20630.654528903098</v>
      </c>
      <c r="M2985" s="212">
        <v>2020</v>
      </c>
    </row>
    <row r="2986" spans="1:13" s="216" customFormat="1" hidden="1">
      <c r="A2986" s="238" t="s">
        <v>7363</v>
      </c>
      <c r="B2986" s="74" t="s">
        <v>5383</v>
      </c>
      <c r="C2986" s="265" t="s">
        <v>5449</v>
      </c>
      <c r="D2986" s="267"/>
      <c r="E2986" s="287" t="s">
        <v>10</v>
      </c>
      <c r="F2986" s="287">
        <v>2</v>
      </c>
      <c r="G2986" s="287">
        <v>2</v>
      </c>
      <c r="H2986" s="289">
        <v>743</v>
      </c>
      <c r="I2986" s="289">
        <v>738.3</v>
      </c>
      <c r="J2986" s="289">
        <v>738.3</v>
      </c>
      <c r="K2986" s="340">
        <v>27</v>
      </c>
      <c r="L2986" s="215">
        <v>9568.6512000000002</v>
      </c>
      <c r="M2986" s="212">
        <v>2020</v>
      </c>
    </row>
    <row r="2987" spans="1:13" s="216" customFormat="1" hidden="1">
      <c r="A2987" s="238" t="s">
        <v>7364</v>
      </c>
      <c r="B2987" s="74" t="s">
        <v>5384</v>
      </c>
      <c r="C2987" s="265" t="s">
        <v>5434</v>
      </c>
      <c r="D2987" s="267"/>
      <c r="E2987" s="287" t="s">
        <v>62</v>
      </c>
      <c r="F2987" s="287">
        <v>2</v>
      </c>
      <c r="G2987" s="287">
        <v>2</v>
      </c>
      <c r="H2987" s="289">
        <v>743</v>
      </c>
      <c r="I2987" s="289">
        <v>732</v>
      </c>
      <c r="J2987" s="289">
        <v>732</v>
      </c>
      <c r="K2987" s="340">
        <v>24</v>
      </c>
      <c r="L2987" s="215">
        <v>9568.6512000000002</v>
      </c>
      <c r="M2987" s="212">
        <v>2020</v>
      </c>
    </row>
    <row r="2988" spans="1:13" s="216" customFormat="1" hidden="1">
      <c r="A2988" s="238" t="s">
        <v>7365</v>
      </c>
      <c r="B2988" s="74" t="s">
        <v>5385</v>
      </c>
      <c r="C2988" s="265" t="s">
        <v>5439</v>
      </c>
      <c r="D2988" s="267"/>
      <c r="E2988" s="287" t="s">
        <v>62</v>
      </c>
      <c r="F2988" s="287">
        <v>2</v>
      </c>
      <c r="G2988" s="287">
        <v>2</v>
      </c>
      <c r="H2988" s="289">
        <v>724</v>
      </c>
      <c r="I2988" s="289">
        <v>724</v>
      </c>
      <c r="J2988" s="289">
        <v>724</v>
      </c>
      <c r="K2988" s="340">
        <v>24</v>
      </c>
      <c r="L2988" s="215">
        <v>9323.9615999999987</v>
      </c>
      <c r="M2988" s="212">
        <v>2020</v>
      </c>
    </row>
    <row r="2989" spans="1:13" s="216" customFormat="1" hidden="1">
      <c r="A2989" s="238" t="s">
        <v>7366</v>
      </c>
      <c r="B2989" s="74" t="s">
        <v>5386</v>
      </c>
      <c r="C2989" s="265" t="s">
        <v>5334</v>
      </c>
      <c r="D2989" s="267"/>
      <c r="E2989" s="287" t="s">
        <v>11</v>
      </c>
      <c r="F2989" s="287">
        <v>2</v>
      </c>
      <c r="G2989" s="287">
        <v>2</v>
      </c>
      <c r="H2989" s="289">
        <v>787.1</v>
      </c>
      <c r="I2989" s="289">
        <v>786.8</v>
      </c>
      <c r="J2989" s="289">
        <v>786.8</v>
      </c>
      <c r="K2989" s="340">
        <v>30</v>
      </c>
      <c r="L2989" s="215">
        <v>10136.58864</v>
      </c>
      <c r="M2989" s="212">
        <v>2020</v>
      </c>
    </row>
    <row r="2990" spans="1:13" s="216" customFormat="1" hidden="1">
      <c r="A2990" s="238" t="s">
        <v>7367</v>
      </c>
      <c r="B2990" s="74" t="s">
        <v>5387</v>
      </c>
      <c r="C2990" s="265" t="s">
        <v>5335</v>
      </c>
      <c r="D2990" s="267"/>
      <c r="E2990" s="287" t="s">
        <v>10</v>
      </c>
      <c r="F2990" s="287">
        <v>2</v>
      </c>
      <c r="G2990" s="287">
        <v>2</v>
      </c>
      <c r="H2990" s="289">
        <v>982.4</v>
      </c>
      <c r="I2990" s="289">
        <v>731.3</v>
      </c>
      <c r="J2990" s="289">
        <v>731.3</v>
      </c>
      <c r="K2990" s="340">
        <v>31</v>
      </c>
      <c r="L2990" s="215">
        <v>12651.740159999999</v>
      </c>
      <c r="M2990" s="212">
        <v>2020</v>
      </c>
    </row>
    <row r="2991" spans="1:13" s="216" customFormat="1" hidden="1">
      <c r="A2991" s="238" t="s">
        <v>7368</v>
      </c>
      <c r="B2991" s="74" t="s">
        <v>5388</v>
      </c>
      <c r="C2991" s="265" t="s">
        <v>5450</v>
      </c>
      <c r="D2991" s="267"/>
      <c r="E2991" s="287" t="s">
        <v>62</v>
      </c>
      <c r="F2991" s="287">
        <v>2</v>
      </c>
      <c r="G2991" s="287">
        <v>3</v>
      </c>
      <c r="H2991" s="289">
        <v>936</v>
      </c>
      <c r="I2991" s="289">
        <v>866.8</v>
      </c>
      <c r="J2991" s="289">
        <v>866.8</v>
      </c>
      <c r="K2991" s="340">
        <v>27</v>
      </c>
      <c r="L2991" s="215">
        <v>12054.1824</v>
      </c>
      <c r="M2991" s="212">
        <v>2020</v>
      </c>
    </row>
    <row r="2992" spans="1:13" s="216" customFormat="1" hidden="1">
      <c r="A2992" s="238" t="s">
        <v>7369</v>
      </c>
      <c r="B2992" s="74" t="s">
        <v>5389</v>
      </c>
      <c r="C2992" s="265" t="s">
        <v>5449</v>
      </c>
      <c r="D2992" s="267"/>
      <c r="E2992" s="287" t="s">
        <v>62</v>
      </c>
      <c r="F2992" s="287">
        <v>2</v>
      </c>
      <c r="G2992" s="287">
        <v>3</v>
      </c>
      <c r="H2992" s="289">
        <v>952</v>
      </c>
      <c r="I2992" s="289">
        <v>849</v>
      </c>
      <c r="J2992" s="289">
        <v>849</v>
      </c>
      <c r="K2992" s="340">
        <v>30</v>
      </c>
      <c r="L2992" s="215">
        <v>12260.236799999999</v>
      </c>
      <c r="M2992" s="212">
        <v>2020</v>
      </c>
    </row>
    <row r="2993" spans="1:13" s="216" customFormat="1" hidden="1">
      <c r="A2993" s="238" t="s">
        <v>7370</v>
      </c>
      <c r="B2993" s="74" t="s">
        <v>5390</v>
      </c>
      <c r="C2993" s="265" t="s">
        <v>5334</v>
      </c>
      <c r="D2993" s="267"/>
      <c r="E2993" s="287" t="s">
        <v>11</v>
      </c>
      <c r="F2993" s="287">
        <v>2</v>
      </c>
      <c r="G2993" s="287">
        <v>2</v>
      </c>
      <c r="H2993" s="289">
        <v>782.6</v>
      </c>
      <c r="I2993" s="289">
        <v>717</v>
      </c>
      <c r="J2993" s="289">
        <v>717</v>
      </c>
      <c r="K2993" s="340">
        <v>422</v>
      </c>
      <c r="L2993" s="215">
        <v>10078.635839999999</v>
      </c>
      <c r="M2993" s="212">
        <v>2020</v>
      </c>
    </row>
    <row r="2994" spans="1:13" s="216" customFormat="1" hidden="1">
      <c r="A2994" s="238" t="s">
        <v>7371</v>
      </c>
      <c r="B2994" s="74" t="s">
        <v>5391</v>
      </c>
      <c r="C2994" s="265" t="s">
        <v>5335</v>
      </c>
      <c r="D2994" s="267"/>
      <c r="E2994" s="287" t="s">
        <v>11</v>
      </c>
      <c r="F2994" s="287">
        <v>2</v>
      </c>
      <c r="G2994" s="287">
        <v>2</v>
      </c>
      <c r="H2994" s="289">
        <v>1199.5999999999999</v>
      </c>
      <c r="I2994" s="289">
        <v>718.4</v>
      </c>
      <c r="J2994" s="289">
        <v>718.4</v>
      </c>
      <c r="K2994" s="340">
        <v>45</v>
      </c>
      <c r="L2994" s="215">
        <v>15448.928639999998</v>
      </c>
      <c r="M2994" s="212">
        <v>2020</v>
      </c>
    </row>
    <row r="2995" spans="1:13" s="216" customFormat="1" hidden="1">
      <c r="A2995" s="238" t="s">
        <v>7372</v>
      </c>
      <c r="B2995" s="74" t="s">
        <v>5392</v>
      </c>
      <c r="C2995" s="265" t="s">
        <v>5450</v>
      </c>
      <c r="D2995" s="267"/>
      <c r="E2995" s="287" t="s">
        <v>62</v>
      </c>
      <c r="F2995" s="287">
        <v>2</v>
      </c>
      <c r="G2995" s="287">
        <v>3</v>
      </c>
      <c r="H2995" s="289">
        <v>924.6</v>
      </c>
      <c r="I2995" s="289">
        <v>842.5</v>
      </c>
      <c r="J2995" s="289">
        <v>842.5</v>
      </c>
      <c r="K2995" s="340">
        <v>37</v>
      </c>
      <c r="L2995" s="215">
        <v>11907.368640000001</v>
      </c>
      <c r="M2995" s="212">
        <v>2020</v>
      </c>
    </row>
    <row r="2996" spans="1:13" s="216" customFormat="1" hidden="1">
      <c r="A2996" s="238" t="s">
        <v>7373</v>
      </c>
      <c r="B2996" s="74" t="s">
        <v>5393</v>
      </c>
      <c r="C2996" s="265" t="s">
        <v>5451</v>
      </c>
      <c r="D2996" s="267"/>
      <c r="E2996" s="287" t="s">
        <v>11</v>
      </c>
      <c r="F2996" s="287">
        <v>2</v>
      </c>
      <c r="G2996" s="287">
        <v>2</v>
      </c>
      <c r="H2996" s="289">
        <v>793.9</v>
      </c>
      <c r="I2996" s="289">
        <v>726.2</v>
      </c>
      <c r="J2996" s="289">
        <v>726.2</v>
      </c>
      <c r="K2996" s="340">
        <v>34</v>
      </c>
      <c r="L2996" s="215">
        <v>10224.161759999999</v>
      </c>
      <c r="M2996" s="212">
        <v>2020</v>
      </c>
    </row>
    <row r="2997" spans="1:13" s="216" customFormat="1" hidden="1">
      <c r="A2997" s="238" t="s">
        <v>7374</v>
      </c>
      <c r="B2997" s="74" t="s">
        <v>5394</v>
      </c>
      <c r="C2997" s="265" t="s">
        <v>5433</v>
      </c>
      <c r="D2997" s="267"/>
      <c r="E2997" s="287" t="s">
        <v>11</v>
      </c>
      <c r="F2997" s="287">
        <v>2</v>
      </c>
      <c r="G2997" s="287">
        <v>2</v>
      </c>
      <c r="H2997" s="289">
        <v>558.6</v>
      </c>
      <c r="I2997" s="289">
        <v>558.6</v>
      </c>
      <c r="J2997" s="289">
        <v>558.6</v>
      </c>
      <c r="K2997" s="340">
        <v>45</v>
      </c>
      <c r="L2997" s="215">
        <v>7193.8742400000001</v>
      </c>
      <c r="M2997" s="212">
        <v>2020</v>
      </c>
    </row>
    <row r="2998" spans="1:13" s="216" customFormat="1" hidden="1">
      <c r="A2998" s="238" t="s">
        <v>7375</v>
      </c>
      <c r="B2998" s="74" t="s">
        <v>5395</v>
      </c>
      <c r="C2998" s="265" t="s">
        <v>5436</v>
      </c>
      <c r="D2998" s="267"/>
      <c r="E2998" s="287" t="s">
        <v>62</v>
      </c>
      <c r="F2998" s="287">
        <v>2</v>
      </c>
      <c r="G2998" s="287">
        <v>2</v>
      </c>
      <c r="H2998" s="289">
        <v>631.6</v>
      </c>
      <c r="I2998" s="289">
        <v>631.6</v>
      </c>
      <c r="J2998" s="289">
        <v>631.6</v>
      </c>
      <c r="K2998" s="340">
        <v>28</v>
      </c>
      <c r="L2998" s="215">
        <v>8133.9974400000001</v>
      </c>
      <c r="M2998" s="212">
        <v>2020</v>
      </c>
    </row>
    <row r="2999" spans="1:13" s="216" customFormat="1" hidden="1">
      <c r="A2999" s="238" t="s">
        <v>7376</v>
      </c>
      <c r="B2999" s="259" t="s">
        <v>1186</v>
      </c>
      <c r="C2999" s="238">
        <v>1960</v>
      </c>
      <c r="D2999" s="267"/>
      <c r="E2999" s="239" t="s">
        <v>62</v>
      </c>
      <c r="F2999" s="239">
        <v>2</v>
      </c>
      <c r="G2999" s="239">
        <v>2</v>
      </c>
      <c r="H2999" s="214">
        <v>1236.3</v>
      </c>
      <c r="I2999" s="214">
        <v>779.2</v>
      </c>
      <c r="J2999" s="214">
        <v>779.2</v>
      </c>
      <c r="K2999" s="304">
        <v>60</v>
      </c>
      <c r="L2999" s="215">
        <v>19829.474283113301</v>
      </c>
      <c r="M2999" s="212">
        <v>2020</v>
      </c>
    </row>
    <row r="3000" spans="1:13" s="216" customFormat="1" hidden="1">
      <c r="A3000" s="238" t="s">
        <v>7377</v>
      </c>
      <c r="B3000" s="259" t="s">
        <v>1187</v>
      </c>
      <c r="C3000" s="238">
        <v>1967</v>
      </c>
      <c r="D3000" s="267"/>
      <c r="E3000" s="239" t="s">
        <v>62</v>
      </c>
      <c r="F3000" s="239">
        <v>2</v>
      </c>
      <c r="G3000" s="239">
        <v>2</v>
      </c>
      <c r="H3000" s="214">
        <v>724.8</v>
      </c>
      <c r="I3000" s="214">
        <v>469.7</v>
      </c>
      <c r="J3000" s="214">
        <v>469.7</v>
      </c>
      <c r="K3000" s="304">
        <v>32</v>
      </c>
      <c r="L3000" s="215">
        <v>32915.780571419797</v>
      </c>
      <c r="M3000" s="212">
        <v>2020</v>
      </c>
    </row>
    <row r="3001" spans="1:13" s="216" customFormat="1" hidden="1">
      <c r="A3001" s="238" t="s">
        <v>7378</v>
      </c>
      <c r="B3001" s="259" t="s">
        <v>1188</v>
      </c>
      <c r="C3001" s="238">
        <v>1967</v>
      </c>
      <c r="D3001" s="267"/>
      <c r="E3001" s="239" t="s">
        <v>10</v>
      </c>
      <c r="F3001" s="239">
        <v>2</v>
      </c>
      <c r="G3001" s="239">
        <v>2</v>
      </c>
      <c r="H3001" s="214">
        <v>657.2</v>
      </c>
      <c r="I3001" s="214">
        <v>330.35</v>
      </c>
      <c r="J3001" s="214">
        <v>330.35</v>
      </c>
      <c r="K3001" s="304">
        <v>38</v>
      </c>
      <c r="L3001" s="215">
        <v>31996.910518680801</v>
      </c>
      <c r="M3001" s="212">
        <v>2020</v>
      </c>
    </row>
    <row r="3002" spans="1:13" s="216" customFormat="1" hidden="1">
      <c r="A3002" s="238" t="s">
        <v>7379</v>
      </c>
      <c r="B3002" s="74" t="s">
        <v>5396</v>
      </c>
      <c r="C3002" s="265" t="s">
        <v>5447</v>
      </c>
      <c r="D3002" s="267"/>
      <c r="E3002" s="287" t="s">
        <v>62</v>
      </c>
      <c r="F3002" s="287">
        <v>2</v>
      </c>
      <c r="G3002" s="287">
        <v>2</v>
      </c>
      <c r="H3002" s="289">
        <v>737.6</v>
      </c>
      <c r="I3002" s="289">
        <v>734</v>
      </c>
      <c r="J3002" s="289">
        <v>734</v>
      </c>
      <c r="K3002" s="340">
        <v>35</v>
      </c>
      <c r="L3002" s="215">
        <v>9499.1078400000006</v>
      </c>
      <c r="M3002" s="212">
        <v>2020</v>
      </c>
    </row>
    <row r="3003" spans="1:13" s="216" customFormat="1" hidden="1">
      <c r="A3003" s="238" t="s">
        <v>7380</v>
      </c>
      <c r="B3003" s="74" t="s">
        <v>5397</v>
      </c>
      <c r="C3003" s="265" t="s">
        <v>5441</v>
      </c>
      <c r="D3003" s="267"/>
      <c r="E3003" s="287" t="s">
        <v>62</v>
      </c>
      <c r="F3003" s="287">
        <v>2</v>
      </c>
      <c r="G3003" s="287">
        <v>3</v>
      </c>
      <c r="H3003" s="289">
        <v>940.9</v>
      </c>
      <c r="I3003" s="289">
        <v>870.4</v>
      </c>
      <c r="J3003" s="289">
        <v>870.4</v>
      </c>
      <c r="K3003" s="340">
        <v>35</v>
      </c>
      <c r="L3003" s="215">
        <v>12117.28656</v>
      </c>
      <c r="M3003" s="212">
        <v>2020</v>
      </c>
    </row>
    <row r="3004" spans="1:13" s="216" customFormat="1" hidden="1">
      <c r="A3004" s="238" t="s">
        <v>7381</v>
      </c>
      <c r="B3004" s="74" t="s">
        <v>5398</v>
      </c>
      <c r="C3004" s="265" t="s">
        <v>5335</v>
      </c>
      <c r="D3004" s="267"/>
      <c r="E3004" s="287" t="s">
        <v>11</v>
      </c>
      <c r="F3004" s="287">
        <v>2</v>
      </c>
      <c r="G3004" s="287">
        <v>2</v>
      </c>
      <c r="H3004" s="289">
        <v>739</v>
      </c>
      <c r="I3004" s="289">
        <v>738.9</v>
      </c>
      <c r="J3004" s="289">
        <v>738.9</v>
      </c>
      <c r="K3004" s="340">
        <v>40</v>
      </c>
      <c r="L3004" s="215">
        <v>9517.1376</v>
      </c>
      <c r="M3004" s="212">
        <v>2020</v>
      </c>
    </row>
    <row r="3005" spans="1:13" s="216" customFormat="1" hidden="1">
      <c r="A3005" s="238" t="s">
        <v>7382</v>
      </c>
      <c r="B3005" s="74" t="s">
        <v>5399</v>
      </c>
      <c r="C3005" s="265" t="s">
        <v>5447</v>
      </c>
      <c r="D3005" s="267"/>
      <c r="E3005" s="287" t="s">
        <v>62</v>
      </c>
      <c r="F3005" s="287">
        <v>2</v>
      </c>
      <c r="G3005" s="287">
        <v>3</v>
      </c>
      <c r="H3005" s="289">
        <v>848.1</v>
      </c>
      <c r="I3005" s="289">
        <v>848.1</v>
      </c>
      <c r="J3005" s="289">
        <v>848.1</v>
      </c>
      <c r="K3005" s="340">
        <v>41</v>
      </c>
      <c r="L3005" s="215">
        <v>10922.171040000001</v>
      </c>
      <c r="M3005" s="212">
        <v>2020</v>
      </c>
    </row>
    <row r="3006" spans="1:13" s="216" customFormat="1" hidden="1">
      <c r="A3006" s="238" t="s">
        <v>7383</v>
      </c>
      <c r="B3006" s="74" t="s">
        <v>5400</v>
      </c>
      <c r="C3006" s="265" t="s">
        <v>5447</v>
      </c>
      <c r="D3006" s="267"/>
      <c r="E3006" s="287" t="s">
        <v>62</v>
      </c>
      <c r="F3006" s="287">
        <v>2</v>
      </c>
      <c r="G3006" s="287">
        <v>3</v>
      </c>
      <c r="H3006" s="289">
        <v>936</v>
      </c>
      <c r="I3006" s="289">
        <v>855.1</v>
      </c>
      <c r="J3006" s="289">
        <v>855.1</v>
      </c>
      <c r="K3006" s="340">
        <v>38</v>
      </c>
      <c r="L3006" s="215">
        <v>12054.1824</v>
      </c>
      <c r="M3006" s="212">
        <v>2020</v>
      </c>
    </row>
    <row r="3007" spans="1:13" s="216" customFormat="1" hidden="1">
      <c r="A3007" s="238" t="s">
        <v>7384</v>
      </c>
      <c r="B3007" s="74" t="s">
        <v>5401</v>
      </c>
      <c r="C3007" s="265" t="s">
        <v>5452</v>
      </c>
      <c r="D3007" s="267"/>
      <c r="E3007" s="287" t="s">
        <v>11</v>
      </c>
      <c r="F3007" s="287">
        <v>3</v>
      </c>
      <c r="G3007" s="287">
        <v>2</v>
      </c>
      <c r="H3007" s="289">
        <v>838.5</v>
      </c>
      <c r="I3007" s="289">
        <v>838.5</v>
      </c>
      <c r="J3007" s="289">
        <v>838.5</v>
      </c>
      <c r="K3007" s="340">
        <v>37</v>
      </c>
      <c r="L3007" s="215">
        <v>10798.538399999999</v>
      </c>
      <c r="M3007" s="212">
        <v>2020</v>
      </c>
    </row>
    <row r="3008" spans="1:13" s="216" customFormat="1" hidden="1">
      <c r="A3008" s="238" t="s">
        <v>7385</v>
      </c>
      <c r="B3008" s="74" t="s">
        <v>5402</v>
      </c>
      <c r="C3008" s="265" t="s">
        <v>5433</v>
      </c>
      <c r="D3008" s="267"/>
      <c r="E3008" s="287" t="s">
        <v>11</v>
      </c>
      <c r="F3008" s="287">
        <v>3</v>
      </c>
      <c r="G3008" s="287">
        <v>2</v>
      </c>
      <c r="H3008" s="289">
        <v>832.3</v>
      </c>
      <c r="I3008" s="289">
        <v>832.3</v>
      </c>
      <c r="J3008" s="289">
        <v>832.3</v>
      </c>
      <c r="K3008" s="340">
        <v>46</v>
      </c>
      <c r="L3008" s="215">
        <v>10718.692319999998</v>
      </c>
      <c r="M3008" s="212">
        <v>2020</v>
      </c>
    </row>
    <row r="3009" spans="1:13" s="216" customFormat="1" hidden="1">
      <c r="A3009" s="238" t="s">
        <v>7386</v>
      </c>
      <c r="B3009" s="74" t="s">
        <v>5403</v>
      </c>
      <c r="C3009" s="265" t="s">
        <v>5443</v>
      </c>
      <c r="D3009" s="267"/>
      <c r="E3009" s="287" t="s">
        <v>11</v>
      </c>
      <c r="F3009" s="287">
        <v>3</v>
      </c>
      <c r="G3009" s="287">
        <v>2</v>
      </c>
      <c r="H3009" s="289">
        <v>844.9</v>
      </c>
      <c r="I3009" s="289">
        <v>837.7</v>
      </c>
      <c r="J3009" s="289">
        <v>837.7</v>
      </c>
      <c r="K3009" s="340">
        <v>46</v>
      </c>
      <c r="L3009" s="215">
        <v>10880.960159999999</v>
      </c>
      <c r="M3009" s="212">
        <v>2020</v>
      </c>
    </row>
    <row r="3010" spans="1:13" s="216" customFormat="1" hidden="1">
      <c r="A3010" s="238" t="s">
        <v>7387</v>
      </c>
      <c r="B3010" s="74" t="s">
        <v>5404</v>
      </c>
      <c r="C3010" s="265" t="s">
        <v>5334</v>
      </c>
      <c r="D3010" s="267"/>
      <c r="E3010" s="287" t="s">
        <v>62</v>
      </c>
      <c r="F3010" s="287">
        <v>2</v>
      </c>
      <c r="G3010" s="287">
        <v>2</v>
      </c>
      <c r="H3010" s="289">
        <v>1197.8</v>
      </c>
      <c r="I3010" s="289">
        <v>710.3</v>
      </c>
      <c r="J3010" s="289">
        <v>710.3</v>
      </c>
      <c r="K3010" s="340">
        <v>33</v>
      </c>
      <c r="L3010" s="215">
        <v>15425.747519999999</v>
      </c>
      <c r="M3010" s="212">
        <v>2020</v>
      </c>
    </row>
    <row r="3011" spans="1:13" s="216" customFormat="1" hidden="1">
      <c r="A3011" s="238" t="s">
        <v>7388</v>
      </c>
      <c r="B3011" s="74" t="s">
        <v>5405</v>
      </c>
      <c r="C3011" s="265" t="s">
        <v>5435</v>
      </c>
      <c r="D3011" s="267"/>
      <c r="E3011" s="287" t="s">
        <v>62</v>
      </c>
      <c r="F3011" s="287">
        <v>2</v>
      </c>
      <c r="G3011" s="287">
        <v>2</v>
      </c>
      <c r="H3011" s="289">
        <v>640.5</v>
      </c>
      <c r="I3011" s="289">
        <v>639.20000000000005</v>
      </c>
      <c r="J3011" s="289">
        <v>639.20000000000005</v>
      </c>
      <c r="K3011" s="340">
        <v>30</v>
      </c>
      <c r="L3011" s="215">
        <v>8248.6151999999984</v>
      </c>
      <c r="M3011" s="212">
        <v>2020</v>
      </c>
    </row>
    <row r="3012" spans="1:13" s="216" customFormat="1" hidden="1">
      <c r="A3012" s="238" t="s">
        <v>7389</v>
      </c>
      <c r="B3012" s="259" t="s">
        <v>4116</v>
      </c>
      <c r="C3012" s="265" t="s">
        <v>5445</v>
      </c>
      <c r="D3012" s="267"/>
      <c r="E3012" s="287" t="s">
        <v>11</v>
      </c>
      <c r="F3012" s="287">
        <v>2</v>
      </c>
      <c r="G3012" s="287">
        <v>2</v>
      </c>
      <c r="H3012" s="289">
        <v>730.9</v>
      </c>
      <c r="I3012" s="289">
        <v>722.6</v>
      </c>
      <c r="J3012" s="289">
        <v>722.6</v>
      </c>
      <c r="K3012" s="340">
        <v>30</v>
      </c>
      <c r="L3012" s="215">
        <v>9138.5887999999995</v>
      </c>
      <c r="M3012" s="212">
        <v>2020</v>
      </c>
    </row>
    <row r="3013" spans="1:13" s="216" customFormat="1" hidden="1">
      <c r="A3013" s="238" t="s">
        <v>7390</v>
      </c>
      <c r="B3013" s="74" t="s">
        <v>5406</v>
      </c>
      <c r="C3013" s="265" t="s">
        <v>5436</v>
      </c>
      <c r="D3013" s="267"/>
      <c r="E3013" s="287" t="s">
        <v>62</v>
      </c>
      <c r="F3013" s="287">
        <v>2</v>
      </c>
      <c r="G3013" s="287">
        <v>2</v>
      </c>
      <c r="H3013" s="289">
        <v>730</v>
      </c>
      <c r="I3013" s="289">
        <v>724</v>
      </c>
      <c r="J3013" s="289">
        <v>724</v>
      </c>
      <c r="K3013" s="340">
        <v>36</v>
      </c>
      <c r="L3013" s="215">
        <v>9401.232</v>
      </c>
      <c r="M3013" s="212">
        <v>2020</v>
      </c>
    </row>
    <row r="3014" spans="1:13" s="216" customFormat="1" hidden="1">
      <c r="A3014" s="238" t="s">
        <v>7391</v>
      </c>
      <c r="B3014" s="74" t="s">
        <v>5407</v>
      </c>
      <c r="C3014" s="265" t="s">
        <v>5443</v>
      </c>
      <c r="D3014" s="267"/>
      <c r="E3014" s="287" t="s">
        <v>62</v>
      </c>
      <c r="F3014" s="287">
        <v>2</v>
      </c>
      <c r="G3014" s="287">
        <v>3</v>
      </c>
      <c r="H3014" s="289">
        <v>833.1</v>
      </c>
      <c r="I3014" s="289">
        <v>833.1</v>
      </c>
      <c r="J3014" s="289">
        <v>833.1</v>
      </c>
      <c r="K3014" s="340">
        <v>45</v>
      </c>
      <c r="L3014" s="215">
        <v>10728.99504</v>
      </c>
      <c r="M3014" s="212">
        <v>2020</v>
      </c>
    </row>
    <row r="3015" spans="1:13" s="216" customFormat="1" hidden="1">
      <c r="A3015" s="238" t="s">
        <v>7392</v>
      </c>
      <c r="B3015" s="74" t="s">
        <v>5408</v>
      </c>
      <c r="C3015" s="265" t="s">
        <v>5452</v>
      </c>
      <c r="D3015" s="267"/>
      <c r="E3015" s="287" t="s">
        <v>11</v>
      </c>
      <c r="F3015" s="287">
        <v>3</v>
      </c>
      <c r="G3015" s="287">
        <v>2</v>
      </c>
      <c r="H3015" s="289">
        <v>858.1</v>
      </c>
      <c r="I3015" s="289">
        <v>853.6</v>
      </c>
      <c r="J3015" s="289">
        <v>853.6</v>
      </c>
      <c r="K3015" s="340">
        <v>30</v>
      </c>
      <c r="L3015" s="215">
        <v>11050.955039999999</v>
      </c>
      <c r="M3015" s="212">
        <v>2020</v>
      </c>
    </row>
    <row r="3016" spans="1:13" s="216" customFormat="1" hidden="1">
      <c r="A3016" s="238" t="s">
        <v>7393</v>
      </c>
      <c r="B3016" s="74" t="s">
        <v>5409</v>
      </c>
      <c r="C3016" s="265" t="s">
        <v>5449</v>
      </c>
      <c r="D3016" s="267"/>
      <c r="E3016" s="287" t="s">
        <v>62</v>
      </c>
      <c r="F3016" s="287">
        <v>2</v>
      </c>
      <c r="G3016" s="287">
        <v>3</v>
      </c>
      <c r="H3016" s="289">
        <v>915</v>
      </c>
      <c r="I3016" s="289">
        <v>912.4</v>
      </c>
      <c r="J3016" s="289">
        <v>912.4</v>
      </c>
      <c r="K3016" s="340">
        <v>45</v>
      </c>
      <c r="L3016" s="215">
        <v>11783.735999999999</v>
      </c>
      <c r="M3016" s="212">
        <v>2020</v>
      </c>
    </row>
    <row r="3017" spans="1:13" s="216" customFormat="1" hidden="1">
      <c r="A3017" s="238" t="s">
        <v>7394</v>
      </c>
      <c r="B3017" s="74" t="s">
        <v>5410</v>
      </c>
      <c r="C3017" s="265" t="s">
        <v>5435</v>
      </c>
      <c r="D3017" s="267"/>
      <c r="E3017" s="287" t="s">
        <v>62</v>
      </c>
      <c r="F3017" s="287">
        <v>2</v>
      </c>
      <c r="G3017" s="287">
        <v>2</v>
      </c>
      <c r="H3017" s="289">
        <v>752</v>
      </c>
      <c r="I3017" s="289">
        <v>747.1</v>
      </c>
      <c r="J3017" s="289">
        <v>747.1</v>
      </c>
      <c r="K3017" s="340">
        <v>38</v>
      </c>
      <c r="L3017" s="215">
        <v>9684.5568000000003</v>
      </c>
      <c r="M3017" s="212">
        <v>2020</v>
      </c>
    </row>
    <row r="3018" spans="1:13" s="216" customFormat="1" hidden="1">
      <c r="A3018" s="238" t="s">
        <v>7395</v>
      </c>
      <c r="B3018" s="74" t="s">
        <v>5411</v>
      </c>
      <c r="C3018" s="265" t="s">
        <v>5335</v>
      </c>
      <c r="D3018" s="267"/>
      <c r="E3018" s="287" t="s">
        <v>62</v>
      </c>
      <c r="F3018" s="287">
        <v>2</v>
      </c>
      <c r="G3018" s="287">
        <v>2</v>
      </c>
      <c r="H3018" s="289">
        <v>754.6</v>
      </c>
      <c r="I3018" s="289">
        <v>735.3</v>
      </c>
      <c r="J3018" s="289">
        <v>735.3</v>
      </c>
      <c r="K3018" s="340">
        <v>38</v>
      </c>
      <c r="L3018" s="215">
        <v>9718.0406400000011</v>
      </c>
      <c r="M3018" s="212">
        <v>2020</v>
      </c>
    </row>
    <row r="3019" spans="1:13" s="216" customFormat="1" hidden="1">
      <c r="A3019" s="238" t="s">
        <v>7396</v>
      </c>
      <c r="B3019" s="74" t="s">
        <v>5412</v>
      </c>
      <c r="C3019" s="265" t="s">
        <v>5435</v>
      </c>
      <c r="D3019" s="267"/>
      <c r="E3019" s="287" t="s">
        <v>62</v>
      </c>
      <c r="F3019" s="287">
        <v>2</v>
      </c>
      <c r="G3019" s="287">
        <v>2</v>
      </c>
      <c r="H3019" s="289">
        <v>784.9</v>
      </c>
      <c r="I3019" s="289">
        <v>731.2</v>
      </c>
      <c r="J3019" s="289">
        <v>731.2</v>
      </c>
      <c r="K3019" s="340">
        <v>31</v>
      </c>
      <c r="L3019" s="215">
        <v>10108.256159999999</v>
      </c>
      <c r="M3019" s="212">
        <v>2020</v>
      </c>
    </row>
    <row r="3020" spans="1:13" s="216" customFormat="1" hidden="1">
      <c r="A3020" s="238" t="s">
        <v>7397</v>
      </c>
      <c r="B3020" s="74" t="s">
        <v>5413</v>
      </c>
      <c r="C3020" s="265" t="s">
        <v>5447</v>
      </c>
      <c r="D3020" s="267"/>
      <c r="E3020" s="287" t="s">
        <v>62</v>
      </c>
      <c r="F3020" s="287">
        <v>2</v>
      </c>
      <c r="G3020" s="287">
        <v>2</v>
      </c>
      <c r="H3020" s="289">
        <v>996.4</v>
      </c>
      <c r="I3020" s="289">
        <v>996.4</v>
      </c>
      <c r="J3020" s="289">
        <v>740.1</v>
      </c>
      <c r="K3020" s="340">
        <v>25</v>
      </c>
      <c r="L3020" s="215">
        <v>12832.037759999999</v>
      </c>
      <c r="M3020" s="212">
        <v>2020</v>
      </c>
    </row>
    <row r="3021" spans="1:13" s="216" customFormat="1" hidden="1">
      <c r="A3021" s="238" t="s">
        <v>7398</v>
      </c>
      <c r="B3021" s="74" t="s">
        <v>5414</v>
      </c>
      <c r="C3021" s="265" t="s">
        <v>5449</v>
      </c>
      <c r="D3021" s="267"/>
      <c r="E3021" s="287" t="s">
        <v>62</v>
      </c>
      <c r="F3021" s="287">
        <v>2</v>
      </c>
      <c r="G3021" s="287">
        <v>2</v>
      </c>
      <c r="H3021" s="289">
        <v>1168.7</v>
      </c>
      <c r="I3021" s="289">
        <v>917.3</v>
      </c>
      <c r="J3021" s="289">
        <v>917.3</v>
      </c>
      <c r="K3021" s="340">
        <v>30</v>
      </c>
      <c r="L3021" s="215">
        <v>15050.986080000001</v>
      </c>
      <c r="M3021" s="212">
        <v>2020</v>
      </c>
    </row>
    <row r="3022" spans="1:13" s="216" customFormat="1" hidden="1">
      <c r="A3022" s="238" t="s">
        <v>7399</v>
      </c>
      <c r="B3022" s="74" t="s">
        <v>5415</v>
      </c>
      <c r="C3022" s="265" t="s">
        <v>5451</v>
      </c>
      <c r="D3022" s="267"/>
      <c r="E3022" s="287" t="s">
        <v>62</v>
      </c>
      <c r="F3022" s="287">
        <v>2</v>
      </c>
      <c r="G3022" s="287">
        <v>2</v>
      </c>
      <c r="H3022" s="289">
        <v>1177.8</v>
      </c>
      <c r="I3022" s="289">
        <v>693.1</v>
      </c>
      <c r="J3022" s="289">
        <v>308.89999999999998</v>
      </c>
      <c r="K3022" s="340">
        <v>31</v>
      </c>
      <c r="L3022" s="215">
        <v>15168.179519999998</v>
      </c>
      <c r="M3022" s="212">
        <v>2020</v>
      </c>
    </row>
    <row r="3023" spans="1:13" s="216" customFormat="1" hidden="1">
      <c r="A3023" s="238" t="s">
        <v>7400</v>
      </c>
      <c r="B3023" s="74" t="s">
        <v>5416</v>
      </c>
      <c r="C3023" s="265" t="s">
        <v>5334</v>
      </c>
      <c r="D3023" s="267"/>
      <c r="E3023" s="287" t="s">
        <v>62</v>
      </c>
      <c r="F3023" s="287">
        <v>2</v>
      </c>
      <c r="G3023" s="287">
        <v>2</v>
      </c>
      <c r="H3023" s="289">
        <v>775.7</v>
      </c>
      <c r="I3023" s="289">
        <v>721.2</v>
      </c>
      <c r="J3023" s="289">
        <v>721.2</v>
      </c>
      <c r="K3023" s="340">
        <v>22</v>
      </c>
      <c r="L3023" s="215">
        <v>9989.7748800000008</v>
      </c>
      <c r="M3023" s="212">
        <v>2020</v>
      </c>
    </row>
    <row r="3024" spans="1:13" s="216" customFormat="1" hidden="1">
      <c r="A3024" s="238" t="s">
        <v>7401</v>
      </c>
      <c r="B3024" s="74" t="s">
        <v>5417</v>
      </c>
      <c r="C3024" s="265" t="s">
        <v>5439</v>
      </c>
      <c r="D3024" s="267"/>
      <c r="E3024" s="287" t="s">
        <v>62</v>
      </c>
      <c r="F3024" s="287">
        <v>2</v>
      </c>
      <c r="G3024" s="287">
        <v>2</v>
      </c>
      <c r="H3024" s="289">
        <v>1193.9000000000001</v>
      </c>
      <c r="I3024" s="289">
        <v>731.7</v>
      </c>
      <c r="J3024" s="289">
        <v>731.7</v>
      </c>
      <c r="K3024" s="340">
        <v>22</v>
      </c>
      <c r="L3024" s="215">
        <v>15375.52176</v>
      </c>
      <c r="M3024" s="212">
        <v>2020</v>
      </c>
    </row>
    <row r="3025" spans="1:13" s="216" customFormat="1" hidden="1">
      <c r="A3025" s="238" t="s">
        <v>7402</v>
      </c>
      <c r="B3025" s="74" t="s">
        <v>5418</v>
      </c>
      <c r="C3025" s="265" t="s">
        <v>5334</v>
      </c>
      <c r="D3025" s="267"/>
      <c r="E3025" s="287" t="s">
        <v>62</v>
      </c>
      <c r="F3025" s="287">
        <v>2</v>
      </c>
      <c r="G3025" s="287">
        <v>2</v>
      </c>
      <c r="H3025" s="289">
        <v>1100</v>
      </c>
      <c r="I3025" s="289">
        <v>1100</v>
      </c>
      <c r="J3025" s="289">
        <v>730.4</v>
      </c>
      <c r="K3025" s="340">
        <v>29</v>
      </c>
      <c r="L3025" s="215">
        <v>14166.24</v>
      </c>
      <c r="M3025" s="212">
        <v>2020</v>
      </c>
    </row>
    <row r="3026" spans="1:13" s="216" customFormat="1" hidden="1">
      <c r="A3026" s="238" t="s">
        <v>7403</v>
      </c>
      <c r="B3026" s="74" t="s">
        <v>5419</v>
      </c>
      <c r="C3026" s="265" t="s">
        <v>5334</v>
      </c>
      <c r="D3026" s="267"/>
      <c r="E3026" s="287" t="s">
        <v>62</v>
      </c>
      <c r="F3026" s="287">
        <v>2</v>
      </c>
      <c r="G3026" s="287">
        <v>2</v>
      </c>
      <c r="H3026" s="289">
        <v>779.6</v>
      </c>
      <c r="I3026" s="289">
        <v>721.7</v>
      </c>
      <c r="J3026" s="289">
        <v>721.7</v>
      </c>
      <c r="K3026" s="340">
        <v>28</v>
      </c>
      <c r="L3026" s="215">
        <v>10040.00064</v>
      </c>
      <c r="M3026" s="212">
        <v>2020</v>
      </c>
    </row>
    <row r="3027" spans="1:13" s="216" customFormat="1" hidden="1">
      <c r="A3027" s="238" t="s">
        <v>7404</v>
      </c>
      <c r="B3027" s="74" t="s">
        <v>5420</v>
      </c>
      <c r="C3027" s="265" t="s">
        <v>5447</v>
      </c>
      <c r="D3027" s="267"/>
      <c r="E3027" s="287" t="s">
        <v>62</v>
      </c>
      <c r="F3027" s="287">
        <v>2</v>
      </c>
      <c r="G3027" s="287">
        <v>2</v>
      </c>
      <c r="H3027" s="289">
        <v>800.7</v>
      </c>
      <c r="I3027" s="289">
        <v>743.5</v>
      </c>
      <c r="J3027" s="289">
        <v>743.5</v>
      </c>
      <c r="K3027" s="340">
        <v>24</v>
      </c>
      <c r="L3027" s="215">
        <v>10311.73488</v>
      </c>
      <c r="M3027" s="212">
        <v>2020</v>
      </c>
    </row>
    <row r="3028" spans="1:13" s="216" customFormat="1" hidden="1">
      <c r="A3028" s="238" t="s">
        <v>7405</v>
      </c>
      <c r="B3028" s="74" t="s">
        <v>5421</v>
      </c>
      <c r="C3028" s="265" t="s">
        <v>5449</v>
      </c>
      <c r="D3028" s="267"/>
      <c r="E3028" s="287" t="s">
        <v>11</v>
      </c>
      <c r="F3028" s="287">
        <v>2</v>
      </c>
      <c r="G3028" s="287">
        <v>2</v>
      </c>
      <c r="H3028" s="289">
        <v>799.4</v>
      </c>
      <c r="I3028" s="289">
        <v>737.1</v>
      </c>
      <c r="J3028" s="289">
        <v>737.1</v>
      </c>
      <c r="K3028" s="340">
        <v>35</v>
      </c>
      <c r="L3028" s="215">
        <v>10294.99296</v>
      </c>
      <c r="M3028" s="212">
        <v>2020</v>
      </c>
    </row>
    <row r="3029" spans="1:13" s="216" customFormat="1" hidden="1">
      <c r="A3029" s="238" t="s">
        <v>7406</v>
      </c>
      <c r="B3029" s="74" t="s">
        <v>5422</v>
      </c>
      <c r="C3029" s="265" t="s">
        <v>5433</v>
      </c>
      <c r="D3029" s="267"/>
      <c r="E3029" s="287" t="s">
        <v>11</v>
      </c>
      <c r="F3029" s="287">
        <v>5</v>
      </c>
      <c r="G3029" s="287">
        <v>4</v>
      </c>
      <c r="H3029" s="289">
        <v>4209.5</v>
      </c>
      <c r="I3029" s="289">
        <v>3216.1</v>
      </c>
      <c r="J3029" s="289">
        <v>3216.1</v>
      </c>
      <c r="K3029" s="340">
        <v>123</v>
      </c>
      <c r="L3029" s="215">
        <v>54211.624799999998</v>
      </c>
      <c r="M3029" s="212">
        <v>2020</v>
      </c>
    </row>
    <row r="3030" spans="1:13" s="216" customFormat="1" hidden="1">
      <c r="A3030" s="238" t="s">
        <v>7407</v>
      </c>
      <c r="B3030" s="74" t="s">
        <v>5423</v>
      </c>
      <c r="C3030" s="265" t="s">
        <v>5441</v>
      </c>
      <c r="D3030" s="267"/>
      <c r="E3030" s="287" t="s">
        <v>62</v>
      </c>
      <c r="F3030" s="287">
        <v>5</v>
      </c>
      <c r="G3030" s="287">
        <v>4</v>
      </c>
      <c r="H3030" s="289">
        <v>3650.52</v>
      </c>
      <c r="I3030" s="289">
        <v>3650.52</v>
      </c>
      <c r="J3030" s="289">
        <v>3187.12</v>
      </c>
      <c r="K3030" s="340">
        <v>132</v>
      </c>
      <c r="L3030" s="215">
        <v>47012.856767999998</v>
      </c>
      <c r="M3030" s="212">
        <v>2020</v>
      </c>
    </row>
    <row r="3031" spans="1:13" s="216" customFormat="1" hidden="1">
      <c r="A3031" s="238" t="s">
        <v>7408</v>
      </c>
      <c r="B3031" s="74" t="s">
        <v>5424</v>
      </c>
      <c r="C3031" s="265" t="s">
        <v>5452</v>
      </c>
      <c r="D3031" s="267"/>
      <c r="E3031" s="287" t="s">
        <v>62</v>
      </c>
      <c r="F3031" s="287">
        <v>2</v>
      </c>
      <c r="G3031" s="287">
        <v>3</v>
      </c>
      <c r="H3031" s="289">
        <v>1327.5</v>
      </c>
      <c r="I3031" s="289">
        <v>1327.5</v>
      </c>
      <c r="J3031" s="289">
        <v>858.3</v>
      </c>
      <c r="K3031" s="340">
        <v>48</v>
      </c>
      <c r="L3031" s="215">
        <v>17096.075999999997</v>
      </c>
      <c r="M3031" s="212">
        <v>2020</v>
      </c>
    </row>
    <row r="3032" spans="1:13" s="216" customFormat="1" hidden="1">
      <c r="A3032" s="238" t="s">
        <v>7409</v>
      </c>
      <c r="B3032" s="74" t="s">
        <v>5425</v>
      </c>
      <c r="C3032" s="265" t="s">
        <v>5451</v>
      </c>
      <c r="D3032" s="267"/>
      <c r="E3032" s="287" t="s">
        <v>11</v>
      </c>
      <c r="F3032" s="287">
        <v>2</v>
      </c>
      <c r="G3032" s="287">
        <v>4</v>
      </c>
      <c r="H3032" s="289">
        <v>1201.9000000000001</v>
      </c>
      <c r="I3032" s="289">
        <v>739.3</v>
      </c>
      <c r="J3032" s="289">
        <v>739.3</v>
      </c>
      <c r="K3032" s="340">
        <v>38</v>
      </c>
      <c r="L3032" s="215">
        <v>15478.54896</v>
      </c>
      <c r="M3032" s="212">
        <v>2020</v>
      </c>
    </row>
    <row r="3033" spans="1:13" s="216" customFormat="1" hidden="1">
      <c r="A3033" s="238" t="s">
        <v>7410</v>
      </c>
      <c r="B3033" s="259" t="s">
        <v>1189</v>
      </c>
      <c r="C3033" s="265" t="s">
        <v>5337</v>
      </c>
      <c r="D3033" s="267"/>
      <c r="E3033" s="287" t="s">
        <v>62</v>
      </c>
      <c r="F3033" s="287">
        <v>2</v>
      </c>
      <c r="G3033" s="287">
        <v>1</v>
      </c>
      <c r="H3033" s="289">
        <v>272.8</v>
      </c>
      <c r="I3033" s="289">
        <v>237</v>
      </c>
      <c r="J3033" s="289">
        <v>237</v>
      </c>
      <c r="K3033" s="340">
        <v>18</v>
      </c>
      <c r="L3033" s="215">
        <v>798502.83</v>
      </c>
      <c r="M3033" s="212">
        <v>2020</v>
      </c>
    </row>
    <row r="3034" spans="1:13" s="216" customFormat="1" hidden="1">
      <c r="A3034" s="238" t="s">
        <v>7411</v>
      </c>
      <c r="B3034" s="74" t="s">
        <v>5426</v>
      </c>
      <c r="C3034" s="265" t="s">
        <v>5435</v>
      </c>
      <c r="D3034" s="267"/>
      <c r="E3034" s="287" t="s">
        <v>62</v>
      </c>
      <c r="F3034" s="287">
        <v>4</v>
      </c>
      <c r="G3034" s="287">
        <v>3</v>
      </c>
      <c r="H3034" s="289">
        <v>2057.1999999999998</v>
      </c>
      <c r="I3034" s="289">
        <v>2019.1</v>
      </c>
      <c r="J3034" s="289">
        <v>2019.1</v>
      </c>
      <c r="K3034" s="340">
        <v>111</v>
      </c>
      <c r="L3034" s="215">
        <v>26493.444479999995</v>
      </c>
      <c r="M3034" s="212">
        <v>2020</v>
      </c>
    </row>
    <row r="3035" spans="1:13" s="216" customFormat="1" hidden="1">
      <c r="A3035" s="238" t="s">
        <v>7412</v>
      </c>
      <c r="B3035" s="74" t="s">
        <v>5427</v>
      </c>
      <c r="C3035" s="265" t="s">
        <v>5435</v>
      </c>
      <c r="D3035" s="267"/>
      <c r="E3035" s="287" t="s">
        <v>11</v>
      </c>
      <c r="F3035" s="287">
        <v>4</v>
      </c>
      <c r="G3035" s="287">
        <v>3</v>
      </c>
      <c r="H3035" s="289">
        <v>2057.1999999999998</v>
      </c>
      <c r="I3035" s="289">
        <v>2055</v>
      </c>
      <c r="J3035" s="289">
        <v>2055</v>
      </c>
      <c r="K3035" s="340">
        <v>83</v>
      </c>
      <c r="L3035" s="215">
        <v>26493.444479999995</v>
      </c>
      <c r="M3035" s="212">
        <v>2020</v>
      </c>
    </row>
    <row r="3036" spans="1:13" s="216" customFormat="1" hidden="1">
      <c r="A3036" s="238" t="s">
        <v>7413</v>
      </c>
      <c r="B3036" s="74" t="s">
        <v>5428</v>
      </c>
      <c r="C3036" s="265" t="s">
        <v>5435</v>
      </c>
      <c r="D3036" s="267"/>
      <c r="E3036" s="287" t="s">
        <v>62</v>
      </c>
      <c r="F3036" s="287">
        <v>4</v>
      </c>
      <c r="G3036" s="287">
        <v>3</v>
      </c>
      <c r="H3036" s="289">
        <v>1993.9</v>
      </c>
      <c r="I3036" s="289">
        <v>1924.2</v>
      </c>
      <c r="J3036" s="289">
        <v>1924.2</v>
      </c>
      <c r="K3036" s="340">
        <v>75</v>
      </c>
      <c r="L3036" s="215">
        <v>25678.241760000001</v>
      </c>
      <c r="M3036" s="212">
        <v>2020</v>
      </c>
    </row>
    <row r="3037" spans="1:13" s="216" customFormat="1" hidden="1">
      <c r="A3037" s="238" t="s">
        <v>7414</v>
      </c>
      <c r="B3037" s="74" t="s">
        <v>5429</v>
      </c>
      <c r="C3037" s="265" t="s">
        <v>5449</v>
      </c>
      <c r="D3037" s="267"/>
      <c r="E3037" s="287" t="s">
        <v>62</v>
      </c>
      <c r="F3037" s="287">
        <v>2</v>
      </c>
      <c r="G3037" s="287">
        <v>2</v>
      </c>
      <c r="H3037" s="289">
        <v>917.4</v>
      </c>
      <c r="I3037" s="289">
        <v>725.3</v>
      </c>
      <c r="J3037" s="289">
        <v>725.3</v>
      </c>
      <c r="K3037" s="340">
        <v>18</v>
      </c>
      <c r="L3037" s="215">
        <v>11814.64416</v>
      </c>
      <c r="M3037" s="212">
        <v>2020</v>
      </c>
    </row>
    <row r="3038" spans="1:13" s="216" customFormat="1" hidden="1">
      <c r="A3038" s="238" t="s">
        <v>7415</v>
      </c>
      <c r="B3038" s="74" t="s">
        <v>5430</v>
      </c>
      <c r="C3038" s="265" t="s">
        <v>5443</v>
      </c>
      <c r="D3038" s="267"/>
      <c r="E3038" s="287" t="s">
        <v>11</v>
      </c>
      <c r="F3038" s="287">
        <v>3</v>
      </c>
      <c r="G3038" s="287">
        <v>2</v>
      </c>
      <c r="H3038" s="289">
        <v>934.8</v>
      </c>
      <c r="I3038" s="289">
        <v>838.4</v>
      </c>
      <c r="J3038" s="289">
        <v>838.4</v>
      </c>
      <c r="K3038" s="340">
        <v>54</v>
      </c>
      <c r="L3038" s="215">
        <v>12038.72832</v>
      </c>
      <c r="M3038" s="212">
        <v>2020</v>
      </c>
    </row>
    <row r="3039" spans="1:13" s="216" customFormat="1" hidden="1">
      <c r="A3039" s="238" t="s">
        <v>7416</v>
      </c>
      <c r="B3039" s="74" t="s">
        <v>5431</v>
      </c>
      <c r="C3039" s="265" t="s">
        <v>5433</v>
      </c>
      <c r="D3039" s="267"/>
      <c r="E3039" s="287" t="s">
        <v>62</v>
      </c>
      <c r="F3039" s="287">
        <v>2</v>
      </c>
      <c r="G3039" s="287">
        <v>2</v>
      </c>
      <c r="H3039" s="289">
        <v>957.2</v>
      </c>
      <c r="I3039" s="289">
        <v>871.1</v>
      </c>
      <c r="J3039" s="289">
        <v>871.1</v>
      </c>
      <c r="K3039" s="340">
        <v>25</v>
      </c>
      <c r="L3039" s="215">
        <v>12327.20448</v>
      </c>
      <c r="M3039" s="212">
        <v>2020</v>
      </c>
    </row>
    <row r="3040" spans="1:13" s="216" customFormat="1" hidden="1">
      <c r="A3040" s="243" t="s">
        <v>567</v>
      </c>
      <c r="B3040" s="266"/>
      <c r="C3040" s="239"/>
      <c r="D3040" s="239"/>
      <c r="E3040" s="239"/>
      <c r="F3040" s="245"/>
      <c r="G3040" s="245"/>
      <c r="H3040" s="214">
        <f>SUM(H2931:H3039)</f>
        <v>106881.19999999995</v>
      </c>
      <c r="I3040" s="214">
        <f t="shared" ref="I3040" si="27">SUM(I2931:I3039)</f>
        <v>92280.320000000022</v>
      </c>
      <c r="J3040" s="214">
        <f>SUM(J2931:J3039)</f>
        <v>90143.52</v>
      </c>
      <c r="K3040" s="245">
        <f>SUM(K2931:K3039)</f>
        <v>4472</v>
      </c>
      <c r="L3040" s="214">
        <f>SUM(L2931:L3039)</f>
        <v>3455631.0291896318</v>
      </c>
      <c r="M3040" s="252"/>
    </row>
    <row r="3041" spans="1:13" s="216" customFormat="1" hidden="1">
      <c r="A3041" s="243" t="s">
        <v>372</v>
      </c>
      <c r="B3041" s="266"/>
      <c r="C3041" s="239"/>
      <c r="D3041" s="239"/>
      <c r="E3041" s="239"/>
      <c r="F3041" s="245"/>
      <c r="G3041" s="245"/>
      <c r="H3041" s="214"/>
      <c r="I3041" s="214"/>
      <c r="J3041" s="214"/>
      <c r="K3041" s="245"/>
      <c r="L3041" s="214"/>
      <c r="M3041" s="252"/>
    </row>
    <row r="3042" spans="1:13" s="216" customFormat="1" hidden="1">
      <c r="A3042" s="240" t="s">
        <v>7417</v>
      </c>
      <c r="B3042" s="74" t="s">
        <v>5454</v>
      </c>
      <c r="C3042" s="268" t="s">
        <v>5440</v>
      </c>
      <c r="D3042" s="239"/>
      <c r="E3042" s="51" t="s">
        <v>62</v>
      </c>
      <c r="F3042" s="51">
        <v>2</v>
      </c>
      <c r="G3042" s="51">
        <v>2</v>
      </c>
      <c r="H3042" s="23">
        <v>373.4</v>
      </c>
      <c r="I3042" s="23">
        <v>373.4</v>
      </c>
      <c r="J3042" s="23">
        <v>373.4</v>
      </c>
      <c r="K3042" s="22">
        <v>20</v>
      </c>
      <c r="L3042" s="214">
        <v>4808.7945599999994</v>
      </c>
      <c r="M3042" s="212">
        <v>2020</v>
      </c>
    </row>
    <row r="3043" spans="1:13" s="216" customFormat="1" hidden="1">
      <c r="A3043" s="240" t="s">
        <v>7418</v>
      </c>
      <c r="B3043" s="74" t="s">
        <v>5455</v>
      </c>
      <c r="C3043" s="268" t="s">
        <v>5553</v>
      </c>
      <c r="D3043" s="239"/>
      <c r="E3043" s="51" t="s">
        <v>9</v>
      </c>
      <c r="F3043" s="51">
        <v>2</v>
      </c>
      <c r="G3043" s="51">
        <v>2</v>
      </c>
      <c r="H3043" s="23">
        <v>448.5</v>
      </c>
      <c r="I3043" s="23">
        <v>446.8</v>
      </c>
      <c r="J3043" s="23">
        <v>446.8</v>
      </c>
      <c r="K3043" s="22">
        <v>24</v>
      </c>
      <c r="L3043" s="214">
        <v>5775.9624000000003</v>
      </c>
      <c r="M3043" s="212">
        <v>2020</v>
      </c>
    </row>
    <row r="3044" spans="1:13" s="216" customFormat="1" hidden="1">
      <c r="A3044" s="240" t="s">
        <v>7419</v>
      </c>
      <c r="B3044" s="74" t="s">
        <v>5456</v>
      </c>
      <c r="C3044" s="268" t="s">
        <v>5435</v>
      </c>
      <c r="D3044" s="239"/>
      <c r="E3044" s="51" t="s">
        <v>11</v>
      </c>
      <c r="F3044" s="51">
        <v>5</v>
      </c>
      <c r="G3044" s="51">
        <v>4</v>
      </c>
      <c r="H3044" s="23">
        <v>2606.9</v>
      </c>
      <c r="I3044" s="23">
        <v>2572.9</v>
      </c>
      <c r="J3044" s="23">
        <v>2572.9</v>
      </c>
      <c r="K3044" s="22">
        <v>131</v>
      </c>
      <c r="L3044" s="214">
        <v>33572.700960000002</v>
      </c>
      <c r="M3044" s="212">
        <v>2020</v>
      </c>
    </row>
    <row r="3045" spans="1:13" s="216" customFormat="1" hidden="1">
      <c r="A3045" s="240" t="s">
        <v>7420</v>
      </c>
      <c r="B3045" s="74" t="s">
        <v>5457</v>
      </c>
      <c r="C3045" s="268" t="s">
        <v>5332</v>
      </c>
      <c r="D3045" s="239"/>
      <c r="E3045" s="51" t="s">
        <v>11</v>
      </c>
      <c r="F3045" s="51">
        <v>5</v>
      </c>
      <c r="G3045" s="51">
        <v>4</v>
      </c>
      <c r="H3045" s="23">
        <v>3389.6</v>
      </c>
      <c r="I3045" s="23">
        <v>3389.6</v>
      </c>
      <c r="J3045" s="23">
        <v>3349.8</v>
      </c>
      <c r="K3045" s="22">
        <v>186</v>
      </c>
      <c r="L3045" s="214">
        <v>43652.624639999995</v>
      </c>
      <c r="M3045" s="212">
        <v>2020</v>
      </c>
    </row>
    <row r="3046" spans="1:13" s="216" customFormat="1" hidden="1">
      <c r="A3046" s="240" t="s">
        <v>7421</v>
      </c>
      <c r="B3046" s="74" t="s">
        <v>5458</v>
      </c>
      <c r="C3046" s="268" t="s">
        <v>5326</v>
      </c>
      <c r="D3046" s="239"/>
      <c r="E3046" s="51" t="s">
        <v>571</v>
      </c>
      <c r="F3046" s="51">
        <v>2</v>
      </c>
      <c r="G3046" s="51">
        <v>2</v>
      </c>
      <c r="H3046" s="23">
        <v>384.7</v>
      </c>
      <c r="I3046" s="23">
        <v>384.7</v>
      </c>
      <c r="J3046" s="23">
        <v>384.7</v>
      </c>
      <c r="K3046" s="22">
        <v>24</v>
      </c>
      <c r="L3046" s="214">
        <v>4954.3204799999994</v>
      </c>
      <c r="M3046" s="212">
        <v>2020</v>
      </c>
    </row>
    <row r="3047" spans="1:13" s="216" customFormat="1" hidden="1">
      <c r="A3047" s="240" t="s">
        <v>7422</v>
      </c>
      <c r="B3047" s="74" t="s">
        <v>5459</v>
      </c>
      <c r="C3047" s="268" t="s">
        <v>5328</v>
      </c>
      <c r="D3047" s="239"/>
      <c r="E3047" s="51" t="s">
        <v>571</v>
      </c>
      <c r="F3047" s="51">
        <v>2</v>
      </c>
      <c r="G3047" s="51">
        <v>2</v>
      </c>
      <c r="H3047" s="23">
        <v>965.6</v>
      </c>
      <c r="I3047" s="23">
        <v>893.1</v>
      </c>
      <c r="J3047" s="23">
        <v>893.1</v>
      </c>
      <c r="K3047" s="22">
        <v>35</v>
      </c>
      <c r="L3047" s="214">
        <v>12435.383040000001</v>
      </c>
      <c r="M3047" s="212">
        <v>2020</v>
      </c>
    </row>
    <row r="3048" spans="1:13" s="216" customFormat="1" hidden="1">
      <c r="A3048" s="240" t="s">
        <v>7423</v>
      </c>
      <c r="B3048" s="74" t="s">
        <v>5460</v>
      </c>
      <c r="C3048" s="268" t="s">
        <v>5338</v>
      </c>
      <c r="D3048" s="239"/>
      <c r="E3048" s="51" t="s">
        <v>571</v>
      </c>
      <c r="F3048" s="51">
        <v>2</v>
      </c>
      <c r="G3048" s="51">
        <v>2</v>
      </c>
      <c r="H3048" s="23">
        <v>758.81</v>
      </c>
      <c r="I3048" s="23">
        <v>758.81</v>
      </c>
      <c r="J3048" s="23">
        <v>758.81</v>
      </c>
      <c r="K3048" s="22">
        <v>31</v>
      </c>
      <c r="L3048" s="214">
        <v>9772.2587039999999</v>
      </c>
      <c r="M3048" s="212">
        <v>2020</v>
      </c>
    </row>
    <row r="3049" spans="1:13" s="216" customFormat="1" hidden="1">
      <c r="A3049" s="240" t="s">
        <v>7424</v>
      </c>
      <c r="B3049" s="74" t="s">
        <v>5461</v>
      </c>
      <c r="C3049" s="268" t="s">
        <v>5329</v>
      </c>
      <c r="D3049" s="239"/>
      <c r="E3049" s="51" t="s">
        <v>571</v>
      </c>
      <c r="F3049" s="51">
        <v>2</v>
      </c>
      <c r="G3049" s="51">
        <v>1</v>
      </c>
      <c r="H3049" s="23">
        <v>499.3</v>
      </c>
      <c r="I3049" s="23">
        <v>453.3</v>
      </c>
      <c r="J3049" s="23">
        <v>453.3</v>
      </c>
      <c r="K3049" s="22">
        <v>19</v>
      </c>
      <c r="L3049" s="214">
        <v>6430.1851200000001</v>
      </c>
      <c r="M3049" s="212">
        <v>2020</v>
      </c>
    </row>
    <row r="3050" spans="1:13" s="216" customFormat="1" hidden="1">
      <c r="A3050" s="240" t="s">
        <v>7425</v>
      </c>
      <c r="B3050" s="74" t="s">
        <v>5462</v>
      </c>
      <c r="C3050" s="268" t="s">
        <v>5445</v>
      </c>
      <c r="D3050" s="239"/>
      <c r="E3050" s="51" t="s">
        <v>571</v>
      </c>
      <c r="F3050" s="51">
        <v>2</v>
      </c>
      <c r="G3050" s="51">
        <v>2</v>
      </c>
      <c r="H3050" s="23">
        <v>639.1</v>
      </c>
      <c r="I3050" s="23">
        <v>639.1</v>
      </c>
      <c r="J3050" s="23">
        <v>639.1</v>
      </c>
      <c r="K3050" s="22">
        <v>27</v>
      </c>
      <c r="L3050" s="214">
        <v>8230.5854400000007</v>
      </c>
      <c r="M3050" s="212">
        <v>2020</v>
      </c>
    </row>
    <row r="3051" spans="1:13" s="216" customFormat="1" hidden="1">
      <c r="A3051" s="240" t="s">
        <v>7426</v>
      </c>
      <c r="B3051" s="74" t="s">
        <v>5463</v>
      </c>
      <c r="C3051" s="268" t="s">
        <v>5440</v>
      </c>
      <c r="D3051" s="239"/>
      <c r="E3051" s="51" t="s">
        <v>571</v>
      </c>
      <c r="F3051" s="51">
        <v>2</v>
      </c>
      <c r="G3051" s="51">
        <v>2</v>
      </c>
      <c r="H3051" s="23">
        <v>640.79999999999995</v>
      </c>
      <c r="I3051" s="23">
        <v>629.5</v>
      </c>
      <c r="J3051" s="23">
        <v>629.5</v>
      </c>
      <c r="K3051" s="22">
        <v>34</v>
      </c>
      <c r="L3051" s="214">
        <v>8252.4787199999992</v>
      </c>
      <c r="M3051" s="212">
        <v>2020</v>
      </c>
    </row>
    <row r="3052" spans="1:13" s="216" customFormat="1" hidden="1">
      <c r="A3052" s="240" t="s">
        <v>7427</v>
      </c>
      <c r="B3052" s="74" t="s">
        <v>5464</v>
      </c>
      <c r="C3052" s="268" t="s">
        <v>5445</v>
      </c>
      <c r="D3052" s="239"/>
      <c r="E3052" s="51" t="s">
        <v>571</v>
      </c>
      <c r="F3052" s="51">
        <v>2</v>
      </c>
      <c r="G3052" s="51">
        <v>2</v>
      </c>
      <c r="H3052" s="23">
        <v>725.8</v>
      </c>
      <c r="I3052" s="23">
        <v>725.8</v>
      </c>
      <c r="J3052" s="23">
        <v>725.8</v>
      </c>
      <c r="K3052" s="22">
        <v>29</v>
      </c>
      <c r="L3052" s="214">
        <v>9347.1427199999998</v>
      </c>
      <c r="M3052" s="212">
        <v>2020</v>
      </c>
    </row>
    <row r="3053" spans="1:13" s="216" customFormat="1" hidden="1">
      <c r="A3053" s="240" t="s">
        <v>7428</v>
      </c>
      <c r="B3053" s="74" t="s">
        <v>5465</v>
      </c>
      <c r="C3053" s="268" t="s">
        <v>5332</v>
      </c>
      <c r="D3053" s="239"/>
      <c r="E3053" s="51" t="s">
        <v>571</v>
      </c>
      <c r="F3053" s="51">
        <v>2</v>
      </c>
      <c r="G3053" s="51">
        <v>2</v>
      </c>
      <c r="H3053" s="23">
        <v>745.9</v>
      </c>
      <c r="I3053" s="23">
        <v>673.2</v>
      </c>
      <c r="J3053" s="23">
        <v>673.2</v>
      </c>
      <c r="K3053" s="22">
        <v>35</v>
      </c>
      <c r="L3053" s="214">
        <v>9605.99856</v>
      </c>
      <c r="M3053" s="212">
        <v>2020</v>
      </c>
    </row>
    <row r="3054" spans="1:13" s="216" customFormat="1" hidden="1">
      <c r="A3054" s="240" t="s">
        <v>7429</v>
      </c>
      <c r="B3054" s="74" t="s">
        <v>5466</v>
      </c>
      <c r="C3054" s="268" t="s">
        <v>5435</v>
      </c>
      <c r="D3054" s="239"/>
      <c r="E3054" s="51" t="s">
        <v>571</v>
      </c>
      <c r="F3054" s="51">
        <v>2</v>
      </c>
      <c r="G3054" s="51">
        <v>2</v>
      </c>
      <c r="H3054" s="23">
        <v>807.6</v>
      </c>
      <c r="I3054" s="23">
        <v>683.4</v>
      </c>
      <c r="J3054" s="23">
        <v>683.4</v>
      </c>
      <c r="K3054" s="22">
        <v>34</v>
      </c>
      <c r="L3054" s="214">
        <v>10400.59584</v>
      </c>
      <c r="M3054" s="212">
        <v>2020</v>
      </c>
    </row>
    <row r="3055" spans="1:13" s="216" customFormat="1" hidden="1">
      <c r="A3055" s="240" t="s">
        <v>7430</v>
      </c>
      <c r="B3055" s="74" t="s">
        <v>5467</v>
      </c>
      <c r="C3055" s="268" t="s">
        <v>5450</v>
      </c>
      <c r="D3055" s="239"/>
      <c r="E3055" s="51" t="s">
        <v>571</v>
      </c>
      <c r="F3055" s="51">
        <v>2</v>
      </c>
      <c r="G3055" s="51">
        <v>2</v>
      </c>
      <c r="H3055" s="23">
        <v>875.7</v>
      </c>
      <c r="I3055" s="23">
        <v>765.7</v>
      </c>
      <c r="J3055" s="23">
        <v>765.7</v>
      </c>
      <c r="K3055" s="22">
        <v>45</v>
      </c>
      <c r="L3055" s="214">
        <v>11277.614879999999</v>
      </c>
      <c r="M3055" s="212">
        <v>2020</v>
      </c>
    </row>
    <row r="3056" spans="1:13" s="216" customFormat="1" hidden="1">
      <c r="A3056" s="240" t="s">
        <v>7431</v>
      </c>
      <c r="B3056" s="74" t="s">
        <v>5468</v>
      </c>
      <c r="C3056" s="268" t="s">
        <v>5334</v>
      </c>
      <c r="D3056" s="239"/>
      <c r="E3056" s="51" t="s">
        <v>9</v>
      </c>
      <c r="F3056" s="51">
        <v>5</v>
      </c>
      <c r="G3056" s="51">
        <v>4</v>
      </c>
      <c r="H3056" s="23">
        <v>3155.1</v>
      </c>
      <c r="I3056" s="23">
        <v>2621.1</v>
      </c>
      <c r="J3056" s="23">
        <v>2621.1</v>
      </c>
      <c r="K3056" s="22">
        <v>110</v>
      </c>
      <c r="L3056" s="214">
        <v>40632.639839999996</v>
      </c>
      <c r="M3056" s="212">
        <v>2020</v>
      </c>
    </row>
    <row r="3057" spans="1:13" s="216" customFormat="1" hidden="1">
      <c r="A3057" s="240" t="s">
        <v>7432</v>
      </c>
      <c r="B3057" s="74" t="s">
        <v>5469</v>
      </c>
      <c r="C3057" s="268" t="s">
        <v>5554</v>
      </c>
      <c r="D3057" s="239"/>
      <c r="E3057" s="51" t="s">
        <v>62</v>
      </c>
      <c r="F3057" s="51">
        <v>2</v>
      </c>
      <c r="G3057" s="51">
        <v>1</v>
      </c>
      <c r="H3057" s="23">
        <v>481.4</v>
      </c>
      <c r="I3057" s="23">
        <v>481.4</v>
      </c>
      <c r="J3057" s="23">
        <v>370.1</v>
      </c>
      <c r="K3057" s="22">
        <v>12</v>
      </c>
      <c r="L3057" s="214">
        <v>6199.66176</v>
      </c>
      <c r="M3057" s="212">
        <v>2020</v>
      </c>
    </row>
    <row r="3058" spans="1:13" s="216" customFormat="1" hidden="1">
      <c r="A3058" s="240" t="s">
        <v>7433</v>
      </c>
      <c r="B3058" s="74" t="s">
        <v>5470</v>
      </c>
      <c r="C3058" s="268" t="s">
        <v>5447</v>
      </c>
      <c r="D3058" s="239"/>
      <c r="E3058" s="51" t="s">
        <v>62</v>
      </c>
      <c r="F3058" s="51">
        <v>5</v>
      </c>
      <c r="G3058" s="51">
        <v>6</v>
      </c>
      <c r="H3058" s="23">
        <v>4559.3</v>
      </c>
      <c r="I3058" s="23">
        <v>4555.3</v>
      </c>
      <c r="J3058" s="23">
        <v>4555.3</v>
      </c>
      <c r="K3058" s="22">
        <v>238</v>
      </c>
      <c r="L3058" s="214">
        <v>58716.489119999998</v>
      </c>
      <c r="M3058" s="212">
        <v>2020</v>
      </c>
    </row>
    <row r="3059" spans="1:13" s="216" customFormat="1" hidden="1">
      <c r="A3059" s="240" t="s">
        <v>7434</v>
      </c>
      <c r="B3059" s="74" t="s">
        <v>5471</v>
      </c>
      <c r="C3059" s="268" t="s">
        <v>5555</v>
      </c>
      <c r="D3059" s="239"/>
      <c r="E3059" s="51" t="s">
        <v>571</v>
      </c>
      <c r="F3059" s="51">
        <v>2</v>
      </c>
      <c r="G3059" s="51">
        <v>1</v>
      </c>
      <c r="H3059" s="23">
        <v>318.60000000000002</v>
      </c>
      <c r="I3059" s="23">
        <v>315.60000000000002</v>
      </c>
      <c r="J3059" s="23">
        <v>315.60000000000002</v>
      </c>
      <c r="K3059" s="22">
        <v>16</v>
      </c>
      <c r="L3059" s="214">
        <v>4103.0582400000003</v>
      </c>
      <c r="M3059" s="212">
        <v>2020</v>
      </c>
    </row>
    <row r="3060" spans="1:13" s="216" customFormat="1" hidden="1">
      <c r="A3060" s="240" t="s">
        <v>7435</v>
      </c>
      <c r="B3060" s="74" t="s">
        <v>5472</v>
      </c>
      <c r="C3060" s="268" t="s">
        <v>5333</v>
      </c>
      <c r="D3060" s="239"/>
      <c r="E3060" s="51" t="s">
        <v>571</v>
      </c>
      <c r="F3060" s="51">
        <v>2</v>
      </c>
      <c r="G3060" s="51">
        <v>1</v>
      </c>
      <c r="H3060" s="23">
        <v>460.2</v>
      </c>
      <c r="I3060" s="23">
        <v>316.60000000000002</v>
      </c>
      <c r="J3060" s="23">
        <v>316.60000000000002</v>
      </c>
      <c r="K3060" s="22">
        <v>19</v>
      </c>
      <c r="L3060" s="214">
        <v>5926.6396800000002</v>
      </c>
      <c r="M3060" s="212">
        <v>2020</v>
      </c>
    </row>
    <row r="3061" spans="1:13" s="216" customFormat="1" hidden="1">
      <c r="A3061" s="240" t="s">
        <v>7436</v>
      </c>
      <c r="B3061" s="74" t="s">
        <v>5473</v>
      </c>
      <c r="C3061" s="268" t="s">
        <v>5448</v>
      </c>
      <c r="D3061" s="239"/>
      <c r="E3061" s="51" t="s">
        <v>11</v>
      </c>
      <c r="F3061" s="51">
        <v>2</v>
      </c>
      <c r="G3061" s="51">
        <v>2</v>
      </c>
      <c r="H3061" s="23">
        <v>365.2</v>
      </c>
      <c r="I3061" s="23">
        <v>262.10000000000002</v>
      </c>
      <c r="J3061" s="23">
        <v>262.10000000000002</v>
      </c>
      <c r="K3061" s="22">
        <v>20</v>
      </c>
      <c r="L3061" s="214">
        <v>4703.1916799999999</v>
      </c>
      <c r="M3061" s="212">
        <v>2020</v>
      </c>
    </row>
    <row r="3062" spans="1:13" s="216" customFormat="1" hidden="1">
      <c r="A3062" s="240" t="s">
        <v>7437</v>
      </c>
      <c r="B3062" s="74" t="s">
        <v>5474</v>
      </c>
      <c r="C3062" s="268" t="s">
        <v>5555</v>
      </c>
      <c r="D3062" s="239"/>
      <c r="E3062" s="51" t="s">
        <v>571</v>
      </c>
      <c r="F3062" s="51">
        <v>2</v>
      </c>
      <c r="G3062" s="51">
        <v>2</v>
      </c>
      <c r="H3062" s="23">
        <v>774.8</v>
      </c>
      <c r="I3062" s="23">
        <v>720.3</v>
      </c>
      <c r="J3062" s="23">
        <v>720.3</v>
      </c>
      <c r="K3062" s="22">
        <v>40</v>
      </c>
      <c r="L3062" s="214">
        <v>9978.1843199999985</v>
      </c>
      <c r="M3062" s="212">
        <v>2020</v>
      </c>
    </row>
    <row r="3063" spans="1:13" s="216" customFormat="1" hidden="1">
      <c r="A3063" s="240" t="s">
        <v>7438</v>
      </c>
      <c r="B3063" s="74" t="s">
        <v>5475</v>
      </c>
      <c r="C3063" s="268" t="s">
        <v>5334</v>
      </c>
      <c r="D3063" s="239"/>
      <c r="E3063" s="51" t="s">
        <v>571</v>
      </c>
      <c r="F3063" s="51">
        <v>2</v>
      </c>
      <c r="G3063" s="51">
        <v>2</v>
      </c>
      <c r="H3063" s="23">
        <v>774.8</v>
      </c>
      <c r="I3063" s="23">
        <v>691.2</v>
      </c>
      <c r="J3063" s="23">
        <v>691.2</v>
      </c>
      <c r="K3063" s="22">
        <v>34</v>
      </c>
      <c r="L3063" s="214">
        <v>9978.1843199999985</v>
      </c>
      <c r="M3063" s="212">
        <v>2020</v>
      </c>
    </row>
    <row r="3064" spans="1:13" s="216" customFormat="1" hidden="1">
      <c r="A3064" s="240" t="s">
        <v>7439</v>
      </c>
      <c r="B3064" s="74" t="s">
        <v>5476</v>
      </c>
      <c r="C3064" s="268" t="s">
        <v>5556</v>
      </c>
      <c r="D3064" s="239"/>
      <c r="E3064" s="51" t="s">
        <v>10</v>
      </c>
      <c r="F3064" s="51">
        <v>2</v>
      </c>
      <c r="G3064" s="51">
        <v>2</v>
      </c>
      <c r="H3064" s="23">
        <v>705.5</v>
      </c>
      <c r="I3064" s="23">
        <v>705.5</v>
      </c>
      <c r="J3064" s="23">
        <v>353.3</v>
      </c>
      <c r="K3064" s="22">
        <v>16</v>
      </c>
      <c r="L3064" s="214">
        <v>9085.7111999999997</v>
      </c>
      <c r="M3064" s="212">
        <v>2020</v>
      </c>
    </row>
    <row r="3065" spans="1:13" s="216" customFormat="1" hidden="1">
      <c r="A3065" s="240" t="s">
        <v>7440</v>
      </c>
      <c r="B3065" s="74" t="s">
        <v>5477</v>
      </c>
      <c r="C3065" s="268" t="s">
        <v>5555</v>
      </c>
      <c r="D3065" s="239"/>
      <c r="E3065" s="51" t="s">
        <v>571</v>
      </c>
      <c r="F3065" s="51">
        <v>2</v>
      </c>
      <c r="G3065" s="51">
        <v>1</v>
      </c>
      <c r="H3065" s="23">
        <v>479.5</v>
      </c>
      <c r="I3065" s="23">
        <v>434.4</v>
      </c>
      <c r="J3065" s="23">
        <v>434.4</v>
      </c>
      <c r="K3065" s="22">
        <v>9</v>
      </c>
      <c r="L3065" s="214">
        <v>6175.1927999999989</v>
      </c>
      <c r="M3065" s="212">
        <v>2020</v>
      </c>
    </row>
    <row r="3066" spans="1:13" s="216" customFormat="1" hidden="1">
      <c r="A3066" s="240" t="s">
        <v>7441</v>
      </c>
      <c r="B3066" s="74" t="s">
        <v>5478</v>
      </c>
      <c r="C3066" s="268" t="s">
        <v>5555</v>
      </c>
      <c r="D3066" s="239"/>
      <c r="E3066" s="51" t="s">
        <v>571</v>
      </c>
      <c r="F3066" s="51">
        <v>2</v>
      </c>
      <c r="G3066" s="51">
        <v>2</v>
      </c>
      <c r="H3066" s="23">
        <v>368</v>
      </c>
      <c r="I3066" s="23">
        <v>362</v>
      </c>
      <c r="J3066" s="23">
        <v>362</v>
      </c>
      <c r="K3066" s="22">
        <v>8</v>
      </c>
      <c r="L3066" s="214">
        <v>4739.2511999999997</v>
      </c>
      <c r="M3066" s="212">
        <v>2020</v>
      </c>
    </row>
    <row r="3067" spans="1:13" s="216" customFormat="1" hidden="1">
      <c r="A3067" s="240" t="s">
        <v>7442</v>
      </c>
      <c r="B3067" s="74" t="s">
        <v>5479</v>
      </c>
      <c r="C3067" s="268" t="s">
        <v>5555</v>
      </c>
      <c r="D3067" s="239"/>
      <c r="E3067" s="51" t="s">
        <v>62</v>
      </c>
      <c r="F3067" s="51">
        <v>4</v>
      </c>
      <c r="G3067" s="51">
        <v>4</v>
      </c>
      <c r="H3067" s="23">
        <v>2476.1999999999998</v>
      </c>
      <c r="I3067" s="23">
        <v>2475.8000000000002</v>
      </c>
      <c r="J3067" s="23">
        <v>2431.3000000000002</v>
      </c>
      <c r="K3067" s="22">
        <v>105</v>
      </c>
      <c r="L3067" s="214">
        <v>31889.494079999993</v>
      </c>
      <c r="M3067" s="212">
        <v>2020</v>
      </c>
    </row>
    <row r="3068" spans="1:13" s="216" customFormat="1" hidden="1">
      <c r="A3068" s="240" t="s">
        <v>7443</v>
      </c>
      <c r="B3068" s="74" t="s">
        <v>5480</v>
      </c>
      <c r="C3068" s="268" t="s">
        <v>5554</v>
      </c>
      <c r="D3068" s="239"/>
      <c r="E3068" s="51" t="s">
        <v>62</v>
      </c>
      <c r="F3068" s="51">
        <v>3</v>
      </c>
      <c r="G3068" s="51">
        <v>3</v>
      </c>
      <c r="H3068" s="23">
        <v>1118.3</v>
      </c>
      <c r="I3068" s="23">
        <v>1118.3</v>
      </c>
      <c r="J3068" s="23">
        <v>944.6</v>
      </c>
      <c r="K3068" s="22">
        <v>42</v>
      </c>
      <c r="L3068" s="214">
        <v>14401.914719999999</v>
      </c>
      <c r="M3068" s="212">
        <v>2020</v>
      </c>
    </row>
    <row r="3069" spans="1:13" s="216" customFormat="1" hidden="1">
      <c r="A3069" s="240" t="s">
        <v>7444</v>
      </c>
      <c r="B3069" s="74" t="s">
        <v>5481</v>
      </c>
      <c r="C3069" s="268" t="s">
        <v>5331</v>
      </c>
      <c r="D3069" s="239"/>
      <c r="E3069" s="51" t="s">
        <v>62</v>
      </c>
      <c r="F3069" s="51">
        <v>3</v>
      </c>
      <c r="G3069" s="51">
        <v>3</v>
      </c>
      <c r="H3069" s="23">
        <v>1516.9</v>
      </c>
      <c r="I3069" s="23">
        <v>1436.8</v>
      </c>
      <c r="J3069" s="23">
        <v>1436.8</v>
      </c>
      <c r="K3069" s="22">
        <v>62</v>
      </c>
      <c r="L3069" s="214">
        <v>19535.24496</v>
      </c>
      <c r="M3069" s="212">
        <v>2020</v>
      </c>
    </row>
    <row r="3070" spans="1:13" s="216" customFormat="1" hidden="1">
      <c r="A3070" s="240" t="s">
        <v>7445</v>
      </c>
      <c r="B3070" s="74" t="s">
        <v>5482</v>
      </c>
      <c r="C3070" s="268" t="s">
        <v>5436</v>
      </c>
      <c r="D3070" s="239"/>
      <c r="E3070" s="51" t="s">
        <v>11</v>
      </c>
      <c r="F3070" s="51">
        <v>5</v>
      </c>
      <c r="G3070" s="51">
        <v>4</v>
      </c>
      <c r="H3070" s="23">
        <v>2648.1</v>
      </c>
      <c r="I3070" s="23">
        <v>2566.8000000000002</v>
      </c>
      <c r="J3070" s="23">
        <v>2566.8000000000002</v>
      </c>
      <c r="K3070" s="22">
        <v>132</v>
      </c>
      <c r="L3070" s="214">
        <v>34103.291039999996</v>
      </c>
      <c r="M3070" s="212">
        <v>2020</v>
      </c>
    </row>
    <row r="3071" spans="1:13" s="216" customFormat="1" hidden="1">
      <c r="A3071" s="240" t="s">
        <v>7446</v>
      </c>
      <c r="B3071" s="74" t="s">
        <v>5483</v>
      </c>
      <c r="C3071" s="268" t="s">
        <v>5331</v>
      </c>
      <c r="D3071" s="239"/>
      <c r="E3071" s="51" t="s">
        <v>9</v>
      </c>
      <c r="F3071" s="51">
        <v>3</v>
      </c>
      <c r="G3071" s="51">
        <v>3</v>
      </c>
      <c r="H3071" s="23">
        <v>1510.1</v>
      </c>
      <c r="I3071" s="23">
        <v>1470.3</v>
      </c>
      <c r="J3071" s="23">
        <v>1470.3</v>
      </c>
      <c r="K3071" s="22">
        <v>70</v>
      </c>
      <c r="L3071" s="214">
        <v>19447.671839999995</v>
      </c>
      <c r="M3071" s="212">
        <v>2020</v>
      </c>
    </row>
    <row r="3072" spans="1:13" s="216" customFormat="1" hidden="1">
      <c r="A3072" s="240" t="s">
        <v>7447</v>
      </c>
      <c r="B3072" s="74" t="s">
        <v>5484</v>
      </c>
      <c r="C3072" s="268" t="s">
        <v>5329</v>
      </c>
      <c r="D3072" s="239"/>
      <c r="E3072" s="51" t="s">
        <v>571</v>
      </c>
      <c r="F3072" s="51">
        <v>3</v>
      </c>
      <c r="G3072" s="51">
        <v>4</v>
      </c>
      <c r="H3072" s="23">
        <v>1999.85</v>
      </c>
      <c r="I3072" s="23">
        <v>1999.85</v>
      </c>
      <c r="J3072" s="23">
        <v>1395.35</v>
      </c>
      <c r="K3072" s="22">
        <v>52</v>
      </c>
      <c r="L3072" s="214">
        <v>25754.868239999996</v>
      </c>
      <c r="M3072" s="212">
        <v>2020</v>
      </c>
    </row>
    <row r="3073" spans="1:13" s="216" customFormat="1" hidden="1">
      <c r="A3073" s="240" t="s">
        <v>7448</v>
      </c>
      <c r="B3073" s="74" t="s">
        <v>5485</v>
      </c>
      <c r="C3073" s="268" t="s">
        <v>5329</v>
      </c>
      <c r="D3073" s="239"/>
      <c r="E3073" s="51" t="s">
        <v>571</v>
      </c>
      <c r="F3073" s="51">
        <v>3</v>
      </c>
      <c r="G3073" s="51">
        <v>4</v>
      </c>
      <c r="H3073" s="23">
        <v>1837.9</v>
      </c>
      <c r="I3073" s="23">
        <v>1837.2</v>
      </c>
      <c r="J3073" s="23">
        <v>1679.7</v>
      </c>
      <c r="K3073" s="22">
        <v>78</v>
      </c>
      <c r="L3073" s="214">
        <v>23669.211360000001</v>
      </c>
      <c r="M3073" s="212">
        <v>2020</v>
      </c>
    </row>
    <row r="3074" spans="1:13" s="216" customFormat="1" ht="16.5" hidden="1" customHeight="1">
      <c r="A3074" s="240" t="s">
        <v>7449</v>
      </c>
      <c r="B3074" s="266" t="s">
        <v>2865</v>
      </c>
      <c r="C3074" s="239">
        <v>1930</v>
      </c>
      <c r="D3074" s="239"/>
      <c r="E3074" s="212" t="s">
        <v>9</v>
      </c>
      <c r="F3074" s="245">
        <v>2</v>
      </c>
      <c r="G3074" s="245">
        <v>2</v>
      </c>
      <c r="H3074" s="214">
        <v>432.4</v>
      </c>
      <c r="I3074" s="214">
        <v>425.3</v>
      </c>
      <c r="J3074" s="214">
        <v>425.3</v>
      </c>
      <c r="K3074" s="245">
        <v>18</v>
      </c>
      <c r="L3074" s="214">
        <v>72105.544720000005</v>
      </c>
      <c r="M3074" s="212">
        <v>2020</v>
      </c>
    </row>
    <row r="3075" spans="1:13" s="216" customFormat="1" ht="16.5" hidden="1" customHeight="1">
      <c r="A3075" s="240" t="s">
        <v>7450</v>
      </c>
      <c r="B3075" s="74" t="s">
        <v>5486</v>
      </c>
      <c r="C3075" s="239">
        <v>1939</v>
      </c>
      <c r="D3075" s="239"/>
      <c r="E3075" s="51" t="s">
        <v>576</v>
      </c>
      <c r="F3075" s="51">
        <v>2</v>
      </c>
      <c r="G3075" s="51">
        <v>2</v>
      </c>
      <c r="H3075" s="23">
        <v>504.2</v>
      </c>
      <c r="I3075" s="23">
        <v>502.9</v>
      </c>
      <c r="J3075" s="23">
        <v>502.9</v>
      </c>
      <c r="K3075" s="22">
        <v>16</v>
      </c>
      <c r="L3075" s="214">
        <v>6493.28928</v>
      </c>
      <c r="M3075" s="212">
        <v>2020</v>
      </c>
    </row>
    <row r="3076" spans="1:13" s="216" customFormat="1" ht="16.5" hidden="1" customHeight="1">
      <c r="A3076" s="240" t="s">
        <v>7451</v>
      </c>
      <c r="B3076" s="74" t="s">
        <v>5487</v>
      </c>
      <c r="C3076" s="239">
        <v>1956</v>
      </c>
      <c r="D3076" s="239"/>
      <c r="E3076" s="51" t="s">
        <v>571</v>
      </c>
      <c r="F3076" s="51">
        <v>2</v>
      </c>
      <c r="G3076" s="51">
        <v>2</v>
      </c>
      <c r="H3076" s="23">
        <v>795.7</v>
      </c>
      <c r="I3076" s="23">
        <v>794.3</v>
      </c>
      <c r="J3076" s="23">
        <v>794.3</v>
      </c>
      <c r="K3076" s="22">
        <v>30</v>
      </c>
      <c r="L3076" s="214">
        <v>10247.34288</v>
      </c>
      <c r="M3076" s="212">
        <v>2020</v>
      </c>
    </row>
    <row r="3077" spans="1:13" s="216" customFormat="1" ht="16.5" hidden="1" customHeight="1">
      <c r="A3077" s="240" t="s">
        <v>7452</v>
      </c>
      <c r="B3077" s="74" t="s">
        <v>5488</v>
      </c>
      <c r="C3077" s="239">
        <v>1955</v>
      </c>
      <c r="D3077" s="239"/>
      <c r="E3077" s="51" t="s">
        <v>571</v>
      </c>
      <c r="F3077" s="51">
        <v>2</v>
      </c>
      <c r="G3077" s="51">
        <v>2</v>
      </c>
      <c r="H3077" s="23">
        <v>785.6</v>
      </c>
      <c r="I3077" s="23">
        <v>695</v>
      </c>
      <c r="J3077" s="23">
        <v>695</v>
      </c>
      <c r="K3077" s="22">
        <v>38</v>
      </c>
      <c r="L3077" s="214">
        <v>10117.27104</v>
      </c>
      <c r="M3077" s="212">
        <v>2020</v>
      </c>
    </row>
    <row r="3078" spans="1:13" s="216" customFormat="1" ht="16.5" hidden="1" customHeight="1">
      <c r="A3078" s="240" t="s">
        <v>7453</v>
      </c>
      <c r="B3078" s="74" t="s">
        <v>5489</v>
      </c>
      <c r="C3078" s="239">
        <v>1953</v>
      </c>
      <c r="D3078" s="239"/>
      <c r="E3078" s="51" t="s">
        <v>571</v>
      </c>
      <c r="F3078" s="51">
        <v>2</v>
      </c>
      <c r="G3078" s="51">
        <v>1</v>
      </c>
      <c r="H3078" s="23">
        <v>469</v>
      </c>
      <c r="I3078" s="23">
        <v>469</v>
      </c>
      <c r="J3078" s="23">
        <v>469</v>
      </c>
      <c r="K3078" s="22">
        <v>14</v>
      </c>
      <c r="L3078" s="214">
        <v>6039.9695999999994</v>
      </c>
      <c r="M3078" s="212">
        <v>2020</v>
      </c>
    </row>
    <row r="3079" spans="1:13" s="216" customFormat="1" ht="16.5" hidden="1" customHeight="1">
      <c r="A3079" s="240" t="s">
        <v>7454</v>
      </c>
      <c r="B3079" s="74" t="s">
        <v>5490</v>
      </c>
      <c r="C3079" s="239">
        <v>1967</v>
      </c>
      <c r="D3079" s="239"/>
      <c r="E3079" s="51" t="s">
        <v>9</v>
      </c>
      <c r="F3079" s="51">
        <v>5</v>
      </c>
      <c r="G3079" s="51">
        <v>4</v>
      </c>
      <c r="H3079" s="23">
        <v>2418</v>
      </c>
      <c r="I3079" s="23">
        <v>2416.3000000000002</v>
      </c>
      <c r="J3079" s="23">
        <v>2344.8000000000002</v>
      </c>
      <c r="K3079" s="22">
        <v>125</v>
      </c>
      <c r="L3079" s="214">
        <v>31139.971199999996</v>
      </c>
      <c r="M3079" s="212">
        <v>2020</v>
      </c>
    </row>
    <row r="3080" spans="1:13" s="216" customFormat="1" hidden="1">
      <c r="A3080" s="240" t="s">
        <v>7455</v>
      </c>
      <c r="B3080" s="266" t="s">
        <v>2867</v>
      </c>
      <c r="C3080" s="239">
        <v>1937</v>
      </c>
      <c r="D3080" s="239"/>
      <c r="E3080" s="239" t="s">
        <v>571</v>
      </c>
      <c r="F3080" s="245">
        <v>3</v>
      </c>
      <c r="G3080" s="245">
        <v>3</v>
      </c>
      <c r="H3080" s="214">
        <v>1096</v>
      </c>
      <c r="I3080" s="214">
        <v>1061</v>
      </c>
      <c r="J3080" s="214">
        <v>1061</v>
      </c>
      <c r="K3080" s="245">
        <v>57</v>
      </c>
      <c r="L3080" s="214">
        <v>153541.23000000001</v>
      </c>
      <c r="M3080" s="212">
        <v>2020</v>
      </c>
    </row>
    <row r="3081" spans="1:13" s="216" customFormat="1" hidden="1">
      <c r="A3081" s="240" t="s">
        <v>7456</v>
      </c>
      <c r="B3081" s="74" t="s">
        <v>5491</v>
      </c>
      <c r="C3081" s="239">
        <v>1978</v>
      </c>
      <c r="D3081" s="239"/>
      <c r="E3081" s="51" t="s">
        <v>62</v>
      </c>
      <c r="F3081" s="51">
        <v>2</v>
      </c>
      <c r="G3081" s="51">
        <v>3</v>
      </c>
      <c r="H3081" s="23">
        <v>857.4</v>
      </c>
      <c r="I3081" s="23">
        <v>857.4</v>
      </c>
      <c r="J3081" s="23">
        <v>857.4</v>
      </c>
      <c r="K3081" s="22">
        <v>40</v>
      </c>
      <c r="L3081" s="214">
        <v>11041.940159999998</v>
      </c>
      <c r="M3081" s="212">
        <v>2020</v>
      </c>
    </row>
    <row r="3082" spans="1:13" s="216" customFormat="1" hidden="1">
      <c r="A3082" s="240" t="s">
        <v>7457</v>
      </c>
      <c r="B3082" s="74" t="s">
        <v>5492</v>
      </c>
      <c r="C3082" s="239">
        <v>1963</v>
      </c>
      <c r="D3082" s="239"/>
      <c r="E3082" s="51" t="s">
        <v>62</v>
      </c>
      <c r="F3082" s="51">
        <v>5</v>
      </c>
      <c r="G3082" s="51">
        <v>4</v>
      </c>
      <c r="H3082" s="23">
        <v>2675.6</v>
      </c>
      <c r="I3082" s="23">
        <v>2675.6</v>
      </c>
      <c r="J3082" s="23">
        <v>2469.6999999999998</v>
      </c>
      <c r="K3082" s="22">
        <v>96</v>
      </c>
      <c r="L3082" s="214">
        <v>34457.447039999992</v>
      </c>
      <c r="M3082" s="212">
        <v>2020</v>
      </c>
    </row>
    <row r="3083" spans="1:13" s="216" customFormat="1" hidden="1">
      <c r="A3083" s="240" t="s">
        <v>7458</v>
      </c>
      <c r="B3083" s="74" t="s">
        <v>5493</v>
      </c>
      <c r="C3083" s="239">
        <v>1956</v>
      </c>
      <c r="D3083" s="239"/>
      <c r="E3083" s="51" t="s">
        <v>571</v>
      </c>
      <c r="F3083" s="51">
        <v>2</v>
      </c>
      <c r="G3083" s="51">
        <v>2</v>
      </c>
      <c r="H3083" s="23">
        <v>652.70000000000005</v>
      </c>
      <c r="I3083" s="23">
        <v>631.6</v>
      </c>
      <c r="J3083" s="23">
        <v>631.6</v>
      </c>
      <c r="K3083" s="22">
        <v>31</v>
      </c>
      <c r="L3083" s="214">
        <v>8405.7316800000008</v>
      </c>
      <c r="M3083" s="212">
        <v>2020</v>
      </c>
    </row>
    <row r="3084" spans="1:13" s="216" customFormat="1" hidden="1">
      <c r="A3084" s="240" t="s">
        <v>7459</v>
      </c>
      <c r="B3084" s="74" t="s">
        <v>5494</v>
      </c>
      <c r="C3084" s="239">
        <v>1963</v>
      </c>
      <c r="D3084" s="239"/>
      <c r="E3084" s="51" t="s">
        <v>62</v>
      </c>
      <c r="F3084" s="51">
        <v>5</v>
      </c>
      <c r="G3084" s="51">
        <v>2</v>
      </c>
      <c r="H3084" s="23">
        <v>1470.8</v>
      </c>
      <c r="I3084" s="23">
        <v>1466</v>
      </c>
      <c r="J3084" s="23">
        <v>1466</v>
      </c>
      <c r="K3084" s="22">
        <v>62</v>
      </c>
      <c r="L3084" s="214">
        <v>18941.550719999999</v>
      </c>
      <c r="M3084" s="212">
        <v>2020</v>
      </c>
    </row>
    <row r="3085" spans="1:13" s="216" customFormat="1" hidden="1">
      <c r="A3085" s="240" t="s">
        <v>7460</v>
      </c>
      <c r="B3085" s="74" t="s">
        <v>5495</v>
      </c>
      <c r="C3085" s="239">
        <v>1958</v>
      </c>
      <c r="D3085" s="239"/>
      <c r="E3085" s="51" t="s">
        <v>571</v>
      </c>
      <c r="F3085" s="51">
        <v>2</v>
      </c>
      <c r="G3085" s="51">
        <v>2</v>
      </c>
      <c r="H3085" s="23">
        <v>649.6</v>
      </c>
      <c r="I3085" s="23">
        <v>649.6</v>
      </c>
      <c r="J3085" s="23">
        <v>649.6</v>
      </c>
      <c r="K3085" s="22">
        <v>25</v>
      </c>
      <c r="L3085" s="214">
        <v>8365.8086399999993</v>
      </c>
      <c r="M3085" s="212">
        <v>2020</v>
      </c>
    </row>
    <row r="3086" spans="1:13" s="216" customFormat="1" hidden="1">
      <c r="A3086" s="240" t="s">
        <v>7461</v>
      </c>
      <c r="B3086" s="74" t="s">
        <v>5496</v>
      </c>
      <c r="C3086" s="239">
        <v>1963</v>
      </c>
      <c r="D3086" s="239"/>
      <c r="E3086" s="51" t="s">
        <v>62</v>
      </c>
      <c r="F3086" s="51">
        <v>5</v>
      </c>
      <c r="G3086" s="51">
        <v>4</v>
      </c>
      <c r="H3086" s="23">
        <v>3419.1</v>
      </c>
      <c r="I3086" s="23">
        <v>3038.75</v>
      </c>
      <c r="J3086" s="23">
        <v>2581.35</v>
      </c>
      <c r="K3086" s="22">
        <v>89</v>
      </c>
      <c r="L3086" s="214">
        <v>44032.53744</v>
      </c>
      <c r="M3086" s="212">
        <v>2020</v>
      </c>
    </row>
    <row r="3087" spans="1:13" s="216" customFormat="1" hidden="1">
      <c r="A3087" s="240" t="s">
        <v>7462</v>
      </c>
      <c r="B3087" s="266" t="s">
        <v>2869</v>
      </c>
      <c r="C3087" s="239">
        <v>1935</v>
      </c>
      <c r="D3087" s="239"/>
      <c r="E3087" s="51" t="s">
        <v>576</v>
      </c>
      <c r="F3087" s="51">
        <v>2</v>
      </c>
      <c r="G3087" s="51">
        <v>2</v>
      </c>
      <c r="H3087" s="23">
        <v>468.4</v>
      </c>
      <c r="I3087" s="23">
        <v>427.4</v>
      </c>
      <c r="J3087" s="23">
        <v>427.4</v>
      </c>
      <c r="K3087" s="22">
        <v>16</v>
      </c>
      <c r="L3087" s="214">
        <v>87680.989999999991</v>
      </c>
      <c r="M3087" s="212">
        <v>2020</v>
      </c>
    </row>
    <row r="3088" spans="1:13" s="216" customFormat="1" hidden="1">
      <c r="A3088" s="240" t="s">
        <v>7463</v>
      </c>
      <c r="B3088" s="74" t="s">
        <v>5497</v>
      </c>
      <c r="C3088" s="239">
        <v>1959</v>
      </c>
      <c r="D3088" s="239"/>
      <c r="E3088" s="51" t="s">
        <v>62</v>
      </c>
      <c r="F3088" s="51">
        <v>2</v>
      </c>
      <c r="G3088" s="51">
        <v>2</v>
      </c>
      <c r="H3088" s="23">
        <v>400</v>
      </c>
      <c r="I3088" s="23">
        <v>400</v>
      </c>
      <c r="J3088" s="23">
        <v>400</v>
      </c>
      <c r="K3088" s="22">
        <v>21</v>
      </c>
      <c r="L3088" s="214">
        <v>5151.3599999999997</v>
      </c>
      <c r="M3088" s="212">
        <v>2020</v>
      </c>
    </row>
    <row r="3089" spans="1:13" s="216" customFormat="1" hidden="1">
      <c r="A3089" s="240" t="s">
        <v>7464</v>
      </c>
      <c r="B3089" s="266" t="s">
        <v>2871</v>
      </c>
      <c r="C3089" s="239">
        <v>1936</v>
      </c>
      <c r="D3089" s="239"/>
      <c r="E3089" s="51" t="s">
        <v>576</v>
      </c>
      <c r="F3089" s="51">
        <v>2</v>
      </c>
      <c r="G3089" s="51">
        <v>2</v>
      </c>
      <c r="H3089" s="23">
        <v>465.3</v>
      </c>
      <c r="I3089" s="23">
        <v>465.3</v>
      </c>
      <c r="J3089" s="23">
        <v>465.3</v>
      </c>
      <c r="K3089" s="22">
        <v>21</v>
      </c>
      <c r="L3089" s="214">
        <v>94859.88</v>
      </c>
      <c r="M3089" s="212">
        <v>2020</v>
      </c>
    </row>
    <row r="3090" spans="1:13" s="216" customFormat="1" hidden="1">
      <c r="A3090" s="240" t="s">
        <v>7465</v>
      </c>
      <c r="B3090" s="74" t="s">
        <v>5498</v>
      </c>
      <c r="C3090" s="239">
        <v>1965</v>
      </c>
      <c r="D3090" s="239"/>
      <c r="E3090" s="51" t="s">
        <v>571</v>
      </c>
      <c r="F3090" s="51">
        <v>4</v>
      </c>
      <c r="G3090" s="51">
        <v>3</v>
      </c>
      <c r="H3090" s="23">
        <v>1546.1</v>
      </c>
      <c r="I3090" s="23">
        <v>850.85</v>
      </c>
      <c r="J3090" s="23">
        <v>850.85</v>
      </c>
      <c r="K3090" s="22">
        <v>84</v>
      </c>
      <c r="L3090" s="214">
        <v>19911.294239999996</v>
      </c>
      <c r="M3090" s="212">
        <v>2020</v>
      </c>
    </row>
    <row r="3091" spans="1:13" s="216" customFormat="1" hidden="1">
      <c r="A3091" s="240" t="s">
        <v>7466</v>
      </c>
      <c r="B3091" s="266" t="s">
        <v>2873</v>
      </c>
      <c r="C3091" s="239">
        <v>1935</v>
      </c>
      <c r="D3091" s="239"/>
      <c r="E3091" s="51" t="s">
        <v>576</v>
      </c>
      <c r="F3091" s="51">
        <v>2</v>
      </c>
      <c r="G3091" s="51">
        <v>2</v>
      </c>
      <c r="H3091" s="23">
        <v>468</v>
      </c>
      <c r="I3091" s="23">
        <v>467.4</v>
      </c>
      <c r="J3091" s="23">
        <v>467.4</v>
      </c>
      <c r="K3091" s="22">
        <v>21</v>
      </c>
      <c r="L3091" s="214">
        <v>24352.93</v>
      </c>
      <c r="M3091" s="212">
        <v>2020</v>
      </c>
    </row>
    <row r="3092" spans="1:13" s="216" customFormat="1" hidden="1">
      <c r="A3092" s="240" t="s">
        <v>7467</v>
      </c>
      <c r="B3092" s="266" t="s">
        <v>2875</v>
      </c>
      <c r="C3092" s="239">
        <v>1934</v>
      </c>
      <c r="D3092" s="239"/>
      <c r="E3092" s="51" t="s">
        <v>576</v>
      </c>
      <c r="F3092" s="51">
        <v>2</v>
      </c>
      <c r="G3092" s="51">
        <v>2</v>
      </c>
      <c r="H3092" s="23">
        <v>470</v>
      </c>
      <c r="I3092" s="23">
        <v>378.9</v>
      </c>
      <c r="J3092" s="23">
        <v>378.9</v>
      </c>
      <c r="K3092" s="22">
        <v>25</v>
      </c>
      <c r="L3092" s="214">
        <v>554530.83109239873</v>
      </c>
      <c r="M3092" s="212">
        <v>2020</v>
      </c>
    </row>
    <row r="3093" spans="1:13" s="216" customFormat="1" hidden="1">
      <c r="A3093" s="240" t="s">
        <v>7468</v>
      </c>
      <c r="B3093" s="74" t="s">
        <v>5499</v>
      </c>
      <c r="C3093" s="239">
        <v>1967</v>
      </c>
      <c r="D3093" s="239"/>
      <c r="E3093" s="51" t="s">
        <v>62</v>
      </c>
      <c r="F3093" s="51">
        <v>4</v>
      </c>
      <c r="G3093" s="51">
        <v>3</v>
      </c>
      <c r="H3093" s="23">
        <v>1914.6</v>
      </c>
      <c r="I3093" s="23">
        <v>1735.9</v>
      </c>
      <c r="J3093" s="23">
        <v>1649.3</v>
      </c>
      <c r="K3093" s="22">
        <v>76</v>
      </c>
      <c r="L3093" s="214">
        <v>24656.984639999999</v>
      </c>
      <c r="M3093" s="212">
        <v>2020</v>
      </c>
    </row>
    <row r="3094" spans="1:13" s="216" customFormat="1" hidden="1">
      <c r="A3094" s="240" t="s">
        <v>7469</v>
      </c>
      <c r="B3094" s="74" t="s">
        <v>5500</v>
      </c>
      <c r="C3094" s="239">
        <v>1968</v>
      </c>
      <c r="D3094" s="239"/>
      <c r="E3094" s="51" t="s">
        <v>10</v>
      </c>
      <c r="F3094" s="51">
        <v>5</v>
      </c>
      <c r="G3094" s="51">
        <v>3</v>
      </c>
      <c r="H3094" s="23">
        <v>2472.4</v>
      </c>
      <c r="I3094" s="23">
        <v>2471.6999999999998</v>
      </c>
      <c r="J3094" s="23">
        <v>2471.6999999999998</v>
      </c>
      <c r="K3094" s="22">
        <v>119</v>
      </c>
      <c r="L3094" s="214">
        <v>31840.55616</v>
      </c>
      <c r="M3094" s="212">
        <v>2020</v>
      </c>
    </row>
    <row r="3095" spans="1:13" s="216" customFormat="1" hidden="1">
      <c r="A3095" s="240" t="s">
        <v>7470</v>
      </c>
      <c r="B3095" s="74" t="s">
        <v>5501</v>
      </c>
      <c r="C3095" s="239">
        <v>1955</v>
      </c>
      <c r="D3095" s="239"/>
      <c r="E3095" s="51" t="s">
        <v>576</v>
      </c>
      <c r="F3095" s="51">
        <v>2</v>
      </c>
      <c r="G3095" s="51">
        <v>2</v>
      </c>
      <c r="H3095" s="23">
        <v>390</v>
      </c>
      <c r="I3095" s="23">
        <v>376.8</v>
      </c>
      <c r="J3095" s="23">
        <v>376.8</v>
      </c>
      <c r="K3095" s="22">
        <v>24</v>
      </c>
      <c r="L3095" s="214">
        <v>5022.576</v>
      </c>
      <c r="M3095" s="212">
        <v>2020</v>
      </c>
    </row>
    <row r="3096" spans="1:13" s="216" customFormat="1" hidden="1">
      <c r="A3096" s="240" t="s">
        <v>7471</v>
      </c>
      <c r="B3096" s="74" t="s">
        <v>5502</v>
      </c>
      <c r="C3096" s="239">
        <v>1962</v>
      </c>
      <c r="D3096" s="239"/>
      <c r="E3096" s="51" t="s">
        <v>9</v>
      </c>
      <c r="F3096" s="51">
        <v>3</v>
      </c>
      <c r="G3096" s="51">
        <v>3</v>
      </c>
      <c r="H3096" s="23">
        <v>1471.2</v>
      </c>
      <c r="I3096" s="23">
        <v>1469.5</v>
      </c>
      <c r="J3096" s="23">
        <v>1469.5</v>
      </c>
      <c r="K3096" s="22">
        <v>64</v>
      </c>
      <c r="L3096" s="214">
        <v>18946.702079999999</v>
      </c>
      <c r="M3096" s="212">
        <v>2020</v>
      </c>
    </row>
    <row r="3097" spans="1:13" s="216" customFormat="1" hidden="1">
      <c r="A3097" s="240" t="s">
        <v>7472</v>
      </c>
      <c r="B3097" s="74" t="s">
        <v>5503</v>
      </c>
      <c r="C3097" s="239">
        <v>1961</v>
      </c>
      <c r="D3097" s="239"/>
      <c r="E3097" s="51" t="s">
        <v>62</v>
      </c>
      <c r="F3097" s="51">
        <v>2</v>
      </c>
      <c r="G3097" s="51">
        <v>1</v>
      </c>
      <c r="H3097" s="23">
        <v>441</v>
      </c>
      <c r="I3097" s="23">
        <v>422.8</v>
      </c>
      <c r="J3097" s="23">
        <v>422.8</v>
      </c>
      <c r="K3097" s="22">
        <v>18</v>
      </c>
      <c r="L3097" s="214">
        <v>5679.3743999999997</v>
      </c>
      <c r="M3097" s="212">
        <v>2020</v>
      </c>
    </row>
    <row r="3098" spans="1:13" s="216" customFormat="1" hidden="1">
      <c r="A3098" s="240" t="s">
        <v>7473</v>
      </c>
      <c r="B3098" s="266" t="s">
        <v>2877</v>
      </c>
      <c r="C3098" s="239">
        <v>1935</v>
      </c>
      <c r="D3098" s="239"/>
      <c r="E3098" s="51" t="s">
        <v>9</v>
      </c>
      <c r="F3098" s="51">
        <v>2</v>
      </c>
      <c r="G3098" s="51">
        <v>2</v>
      </c>
      <c r="H3098" s="23">
        <v>411.8</v>
      </c>
      <c r="I3098" s="23">
        <v>380.8</v>
      </c>
      <c r="J3098" s="23">
        <v>380.8</v>
      </c>
      <c r="K3098" s="22">
        <v>14</v>
      </c>
      <c r="L3098" s="214">
        <v>79209.64</v>
      </c>
      <c r="M3098" s="212">
        <v>2020</v>
      </c>
    </row>
    <row r="3099" spans="1:13" s="216" customFormat="1" hidden="1">
      <c r="A3099" s="240" t="s">
        <v>7474</v>
      </c>
      <c r="B3099" s="74" t="s">
        <v>5504</v>
      </c>
      <c r="C3099" s="239">
        <v>1939</v>
      </c>
      <c r="D3099" s="239"/>
      <c r="E3099" s="51" t="s">
        <v>576</v>
      </c>
      <c r="F3099" s="51">
        <v>2</v>
      </c>
      <c r="G3099" s="51">
        <v>2</v>
      </c>
      <c r="H3099" s="23">
        <v>471</v>
      </c>
      <c r="I3099" s="23">
        <v>471</v>
      </c>
      <c r="J3099" s="23">
        <v>471</v>
      </c>
      <c r="K3099" s="22">
        <v>21</v>
      </c>
      <c r="L3099" s="214">
        <v>6065.7264000000005</v>
      </c>
      <c r="M3099" s="212">
        <v>2020</v>
      </c>
    </row>
    <row r="3100" spans="1:13" s="216" customFormat="1" hidden="1">
      <c r="A3100" s="240" t="s">
        <v>7475</v>
      </c>
      <c r="B3100" s="74" t="s">
        <v>5505</v>
      </c>
      <c r="C3100" s="239">
        <v>1974</v>
      </c>
      <c r="D3100" s="239"/>
      <c r="E3100" s="51" t="s">
        <v>9</v>
      </c>
      <c r="F3100" s="51">
        <v>5</v>
      </c>
      <c r="G3100" s="51">
        <v>4</v>
      </c>
      <c r="H3100" s="23">
        <v>4091.9</v>
      </c>
      <c r="I3100" s="23">
        <v>4091.9</v>
      </c>
      <c r="J3100" s="23">
        <v>2720.1</v>
      </c>
      <c r="K3100" s="22">
        <v>120</v>
      </c>
      <c r="L3100" s="214">
        <v>52697.124959999994</v>
      </c>
      <c r="M3100" s="212">
        <v>2020</v>
      </c>
    </row>
    <row r="3101" spans="1:13" s="216" customFormat="1" hidden="1">
      <c r="A3101" s="240" t="s">
        <v>7476</v>
      </c>
      <c r="B3101" s="74" t="s">
        <v>5506</v>
      </c>
      <c r="C3101" s="239">
        <v>1960</v>
      </c>
      <c r="D3101" s="239"/>
      <c r="E3101" s="51" t="s">
        <v>10</v>
      </c>
      <c r="F3101" s="51">
        <v>2</v>
      </c>
      <c r="G3101" s="51">
        <v>1</v>
      </c>
      <c r="H3101" s="23">
        <v>281.89999999999998</v>
      </c>
      <c r="I3101" s="23">
        <v>281.89999999999998</v>
      </c>
      <c r="J3101" s="23">
        <v>281.89999999999998</v>
      </c>
      <c r="K3101" s="22">
        <v>14</v>
      </c>
      <c r="L3101" s="214">
        <v>3630.4209599999995</v>
      </c>
      <c r="M3101" s="212">
        <v>2020</v>
      </c>
    </row>
    <row r="3102" spans="1:13" s="216" customFormat="1" hidden="1">
      <c r="A3102" s="240" t="s">
        <v>7477</v>
      </c>
      <c r="B3102" s="266" t="s">
        <v>2879</v>
      </c>
      <c r="C3102" s="239">
        <v>1935</v>
      </c>
      <c r="D3102" s="239"/>
      <c r="E3102" s="51" t="s">
        <v>576</v>
      </c>
      <c r="F3102" s="51">
        <v>2</v>
      </c>
      <c r="G3102" s="51">
        <v>2</v>
      </c>
      <c r="H3102" s="23">
        <v>389.2</v>
      </c>
      <c r="I3102" s="23">
        <v>389.2</v>
      </c>
      <c r="J3102" s="23">
        <v>389.2</v>
      </c>
      <c r="K3102" s="22">
        <v>19</v>
      </c>
      <c r="L3102" s="214">
        <v>558679.90428311331</v>
      </c>
      <c r="M3102" s="212">
        <v>2020</v>
      </c>
    </row>
    <row r="3103" spans="1:13" s="216" customFormat="1" hidden="1">
      <c r="A3103" s="240" t="s">
        <v>7478</v>
      </c>
      <c r="B3103" s="74" t="s">
        <v>5507</v>
      </c>
      <c r="C3103" s="239">
        <v>1970</v>
      </c>
      <c r="D3103" s="239"/>
      <c r="E3103" s="51" t="s">
        <v>9</v>
      </c>
      <c r="F3103" s="51">
        <v>5</v>
      </c>
      <c r="G3103" s="51">
        <v>4</v>
      </c>
      <c r="H3103" s="23">
        <v>3127.1</v>
      </c>
      <c r="I3103" s="23">
        <v>3127.1</v>
      </c>
      <c r="J3103" s="23">
        <v>2942.1</v>
      </c>
      <c r="K3103" s="22">
        <v>131</v>
      </c>
      <c r="L3103" s="214">
        <v>40272.04464</v>
      </c>
      <c r="M3103" s="212">
        <v>2020</v>
      </c>
    </row>
    <row r="3104" spans="1:13" s="216" customFormat="1" hidden="1">
      <c r="A3104" s="240" t="s">
        <v>7479</v>
      </c>
      <c r="B3104" s="74" t="s">
        <v>5508</v>
      </c>
      <c r="C3104" s="239">
        <v>1962</v>
      </c>
      <c r="D3104" s="239"/>
      <c r="E3104" s="51" t="s">
        <v>9</v>
      </c>
      <c r="F3104" s="51">
        <v>4</v>
      </c>
      <c r="G3104" s="51">
        <v>5</v>
      </c>
      <c r="H3104" s="23">
        <v>2708</v>
      </c>
      <c r="I3104" s="23">
        <v>2707.7</v>
      </c>
      <c r="J3104" s="23">
        <v>1919.9</v>
      </c>
      <c r="K3104" s="22">
        <v>75</v>
      </c>
      <c r="L3104" s="214">
        <v>217207.59680000003</v>
      </c>
      <c r="M3104" s="212">
        <v>2020</v>
      </c>
    </row>
    <row r="3105" spans="1:13" s="216" customFormat="1" hidden="1">
      <c r="A3105" s="240" t="s">
        <v>7480</v>
      </c>
      <c r="B3105" s="74" t="s">
        <v>5509</v>
      </c>
      <c r="C3105" s="239">
        <v>1974</v>
      </c>
      <c r="D3105" s="239"/>
      <c r="E3105" s="51" t="s">
        <v>10</v>
      </c>
      <c r="F3105" s="51">
        <v>5</v>
      </c>
      <c r="G3105" s="51">
        <v>2</v>
      </c>
      <c r="H3105" s="23">
        <v>2588.9</v>
      </c>
      <c r="I3105" s="23">
        <v>2588.4</v>
      </c>
      <c r="J3105" s="23">
        <v>2588.4</v>
      </c>
      <c r="K3105" s="22">
        <v>139</v>
      </c>
      <c r="L3105" s="214">
        <v>33340.889759999998</v>
      </c>
      <c r="M3105" s="212">
        <v>2020</v>
      </c>
    </row>
    <row r="3106" spans="1:13" s="216" customFormat="1" hidden="1">
      <c r="A3106" s="240" t="s">
        <v>7481</v>
      </c>
      <c r="B3106" s="266" t="s">
        <v>2881</v>
      </c>
      <c r="C3106" s="239">
        <v>1934</v>
      </c>
      <c r="D3106" s="239"/>
      <c r="E3106" s="51" t="s">
        <v>9</v>
      </c>
      <c r="F3106" s="51">
        <v>1</v>
      </c>
      <c r="G3106" s="51">
        <v>3</v>
      </c>
      <c r="H3106" s="23">
        <v>285.7</v>
      </c>
      <c r="I3106" s="23">
        <v>283.60000000000002</v>
      </c>
      <c r="J3106" s="23">
        <v>283.60000000000002</v>
      </c>
      <c r="K3106" s="22">
        <v>17</v>
      </c>
      <c r="L3106" s="214">
        <v>169605.38</v>
      </c>
      <c r="M3106" s="212">
        <v>2020</v>
      </c>
    </row>
    <row r="3107" spans="1:13" s="216" customFormat="1" hidden="1">
      <c r="A3107" s="240" t="s">
        <v>7482</v>
      </c>
      <c r="B3107" s="74" t="s">
        <v>5510</v>
      </c>
      <c r="C3107" s="239">
        <v>1962</v>
      </c>
      <c r="D3107" s="239"/>
      <c r="E3107" s="51" t="s">
        <v>9</v>
      </c>
      <c r="F3107" s="51">
        <v>4</v>
      </c>
      <c r="G3107" s="51">
        <v>4</v>
      </c>
      <c r="H3107" s="23">
        <v>2508.5</v>
      </c>
      <c r="I3107" s="23">
        <v>2507.6</v>
      </c>
      <c r="J3107" s="23">
        <v>2427.6999999999998</v>
      </c>
      <c r="K3107" s="22">
        <v>100</v>
      </c>
      <c r="L3107" s="214">
        <v>32305.466399999998</v>
      </c>
      <c r="M3107" s="212">
        <v>2020</v>
      </c>
    </row>
    <row r="3108" spans="1:13" s="216" customFormat="1" hidden="1">
      <c r="A3108" s="240" t="s">
        <v>7483</v>
      </c>
      <c r="B3108" s="266" t="s">
        <v>2883</v>
      </c>
      <c r="C3108" s="239">
        <v>1933</v>
      </c>
      <c r="D3108" s="239"/>
      <c r="E3108" s="51" t="s">
        <v>9</v>
      </c>
      <c r="F3108" s="51">
        <v>1</v>
      </c>
      <c r="G3108" s="51">
        <v>4</v>
      </c>
      <c r="H3108" s="23">
        <v>328.6</v>
      </c>
      <c r="I3108" s="23">
        <v>328.6</v>
      </c>
      <c r="J3108" s="23">
        <v>303.60000000000002</v>
      </c>
      <c r="K3108" s="22">
        <v>12</v>
      </c>
      <c r="L3108" s="214">
        <v>120987.07</v>
      </c>
      <c r="M3108" s="212">
        <v>2020</v>
      </c>
    </row>
    <row r="3109" spans="1:13" s="216" customFormat="1" hidden="1">
      <c r="A3109" s="240" t="s">
        <v>7484</v>
      </c>
      <c r="B3109" s="74" t="s">
        <v>5511</v>
      </c>
      <c r="C3109" s="239">
        <v>1967</v>
      </c>
      <c r="D3109" s="239"/>
      <c r="E3109" s="51" t="s">
        <v>9</v>
      </c>
      <c r="F3109" s="51">
        <v>5</v>
      </c>
      <c r="G3109" s="51">
        <v>4</v>
      </c>
      <c r="H3109" s="23">
        <v>2772.6</v>
      </c>
      <c r="I3109" s="23">
        <v>2772.6</v>
      </c>
      <c r="J3109" s="23">
        <v>2772.6</v>
      </c>
      <c r="K3109" s="22">
        <v>107</v>
      </c>
      <c r="L3109" s="214">
        <v>35706.651839999999</v>
      </c>
      <c r="M3109" s="212">
        <v>2020</v>
      </c>
    </row>
    <row r="3110" spans="1:13" s="216" customFormat="1" hidden="1">
      <c r="A3110" s="240" t="s">
        <v>7485</v>
      </c>
      <c r="B3110" s="74" t="s">
        <v>5512</v>
      </c>
      <c r="C3110" s="239">
        <v>1967</v>
      </c>
      <c r="D3110" s="239"/>
      <c r="E3110" s="51" t="s">
        <v>62</v>
      </c>
      <c r="F3110" s="51">
        <v>3</v>
      </c>
      <c r="G3110" s="51">
        <v>2</v>
      </c>
      <c r="H3110" s="23">
        <v>1030.9000000000001</v>
      </c>
      <c r="I3110" s="23">
        <v>1008.8</v>
      </c>
      <c r="J3110" s="23">
        <v>1008.8</v>
      </c>
      <c r="K3110" s="22">
        <v>63</v>
      </c>
      <c r="L3110" s="214">
        <v>13276.342560000001</v>
      </c>
      <c r="M3110" s="212">
        <v>2020</v>
      </c>
    </row>
    <row r="3111" spans="1:13" s="216" customFormat="1" hidden="1">
      <c r="A3111" s="240" t="s">
        <v>7486</v>
      </c>
      <c r="B3111" s="266" t="s">
        <v>2885</v>
      </c>
      <c r="C3111" s="239">
        <v>1937</v>
      </c>
      <c r="D3111" s="239"/>
      <c r="E3111" s="212" t="s">
        <v>576</v>
      </c>
      <c r="F3111" s="245">
        <v>2</v>
      </c>
      <c r="G3111" s="245">
        <v>2</v>
      </c>
      <c r="H3111" s="214">
        <v>392.6</v>
      </c>
      <c r="I3111" s="214">
        <v>284.39999999999998</v>
      </c>
      <c r="J3111" s="214">
        <v>284.39999999999998</v>
      </c>
      <c r="K3111" s="245">
        <v>23</v>
      </c>
      <c r="L3111" s="214">
        <v>1510878.6998816568</v>
      </c>
      <c r="M3111" s="212">
        <v>2020</v>
      </c>
    </row>
    <row r="3112" spans="1:13" s="216" customFormat="1" hidden="1">
      <c r="A3112" s="240" t="s">
        <v>7487</v>
      </c>
      <c r="B3112" s="266" t="s">
        <v>2887</v>
      </c>
      <c r="C3112" s="239">
        <v>1936</v>
      </c>
      <c r="D3112" s="239"/>
      <c r="E3112" s="212" t="s">
        <v>576</v>
      </c>
      <c r="F3112" s="245">
        <v>2</v>
      </c>
      <c r="G3112" s="245">
        <v>2</v>
      </c>
      <c r="H3112" s="214">
        <v>396.5</v>
      </c>
      <c r="I3112" s="214">
        <v>289.10000000000002</v>
      </c>
      <c r="J3112" s="214">
        <v>289.10000000000002</v>
      </c>
      <c r="K3112" s="245">
        <v>24</v>
      </c>
      <c r="L3112" s="214">
        <v>495934.91522530728</v>
      </c>
      <c r="M3112" s="212">
        <v>2020</v>
      </c>
    </row>
    <row r="3113" spans="1:13" s="216" customFormat="1" hidden="1">
      <c r="A3113" s="240" t="s">
        <v>7488</v>
      </c>
      <c r="B3113" s="74" t="s">
        <v>5513</v>
      </c>
      <c r="C3113" s="239">
        <v>1964</v>
      </c>
      <c r="D3113" s="239"/>
      <c r="E3113" s="51" t="s">
        <v>571</v>
      </c>
      <c r="F3113" s="51">
        <v>5</v>
      </c>
      <c r="G3113" s="51">
        <v>2</v>
      </c>
      <c r="H3113" s="23">
        <v>1560.1</v>
      </c>
      <c r="I3113" s="23">
        <v>1559.4</v>
      </c>
      <c r="J3113" s="23">
        <v>1559.4</v>
      </c>
      <c r="K3113" s="22">
        <v>68</v>
      </c>
      <c r="L3113" s="214">
        <v>20091.591839999997</v>
      </c>
      <c r="M3113" s="212">
        <v>2020</v>
      </c>
    </row>
    <row r="3114" spans="1:13" s="216" customFormat="1" hidden="1">
      <c r="A3114" s="240" t="s">
        <v>7489</v>
      </c>
      <c r="B3114" s="74" t="s">
        <v>5514</v>
      </c>
      <c r="C3114" s="239">
        <v>1954</v>
      </c>
      <c r="D3114" s="239"/>
      <c r="E3114" s="51" t="s">
        <v>62</v>
      </c>
      <c r="F3114" s="51">
        <v>2</v>
      </c>
      <c r="G3114" s="51">
        <v>2</v>
      </c>
      <c r="H3114" s="23">
        <v>798</v>
      </c>
      <c r="I3114" s="23">
        <v>772</v>
      </c>
      <c r="J3114" s="23">
        <v>772</v>
      </c>
      <c r="K3114" s="22">
        <v>42</v>
      </c>
      <c r="L3114" s="214">
        <v>10276.9632</v>
      </c>
      <c r="M3114" s="212">
        <v>2020</v>
      </c>
    </row>
    <row r="3115" spans="1:13" s="216" customFormat="1" hidden="1">
      <c r="A3115" s="240" t="s">
        <v>7490</v>
      </c>
      <c r="B3115" s="74" t="s">
        <v>5515</v>
      </c>
      <c r="C3115" s="239">
        <v>1953</v>
      </c>
      <c r="D3115" s="239"/>
      <c r="E3115" s="51" t="s">
        <v>576</v>
      </c>
      <c r="F3115" s="51">
        <v>2</v>
      </c>
      <c r="G3115" s="51">
        <v>2</v>
      </c>
      <c r="H3115" s="23">
        <v>426.3</v>
      </c>
      <c r="I3115" s="23">
        <v>426.3</v>
      </c>
      <c r="J3115" s="23">
        <v>426.3</v>
      </c>
      <c r="K3115" s="22">
        <v>12</v>
      </c>
      <c r="L3115" s="214">
        <v>5490.0619199999992</v>
      </c>
      <c r="M3115" s="212">
        <v>2020</v>
      </c>
    </row>
    <row r="3116" spans="1:13" s="216" customFormat="1" hidden="1">
      <c r="A3116" s="240" t="s">
        <v>7491</v>
      </c>
      <c r="B3116" s="266" t="s">
        <v>2889</v>
      </c>
      <c r="C3116" s="239">
        <v>1936</v>
      </c>
      <c r="D3116" s="239"/>
      <c r="E3116" s="239" t="s">
        <v>571</v>
      </c>
      <c r="F3116" s="245">
        <v>2</v>
      </c>
      <c r="G3116" s="245">
        <v>1</v>
      </c>
      <c r="H3116" s="214">
        <v>896.9</v>
      </c>
      <c r="I3116" s="214">
        <v>505.7</v>
      </c>
      <c r="J3116" s="214">
        <v>505.7</v>
      </c>
      <c r="K3116" s="245">
        <v>45</v>
      </c>
      <c r="L3116" s="214">
        <v>331878.41000000003</v>
      </c>
      <c r="M3116" s="212">
        <v>2020</v>
      </c>
    </row>
    <row r="3117" spans="1:13" s="216" customFormat="1" hidden="1">
      <c r="A3117" s="240" t="s">
        <v>7492</v>
      </c>
      <c r="B3117" s="266" t="s">
        <v>2891</v>
      </c>
      <c r="C3117" s="239">
        <v>1936</v>
      </c>
      <c r="D3117" s="239"/>
      <c r="E3117" s="212" t="s">
        <v>576</v>
      </c>
      <c r="F3117" s="245">
        <v>2</v>
      </c>
      <c r="G3117" s="245">
        <v>2</v>
      </c>
      <c r="H3117" s="214">
        <v>416</v>
      </c>
      <c r="I3117" s="214">
        <v>416</v>
      </c>
      <c r="J3117" s="214">
        <v>416</v>
      </c>
      <c r="K3117" s="245">
        <v>24</v>
      </c>
      <c r="L3117" s="214">
        <v>171898.03999999998</v>
      </c>
      <c r="M3117" s="212">
        <v>2020</v>
      </c>
    </row>
    <row r="3118" spans="1:13" s="216" customFormat="1" hidden="1">
      <c r="A3118" s="240" t="s">
        <v>7493</v>
      </c>
      <c r="B3118" s="74" t="s">
        <v>5516</v>
      </c>
      <c r="C3118" s="239">
        <v>1936</v>
      </c>
      <c r="D3118" s="239"/>
      <c r="E3118" s="51" t="s">
        <v>62</v>
      </c>
      <c r="F3118" s="51">
        <v>3</v>
      </c>
      <c r="G3118" s="51">
        <v>2</v>
      </c>
      <c r="H3118" s="23">
        <v>1018.3</v>
      </c>
      <c r="I3118" s="23">
        <v>901.2</v>
      </c>
      <c r="J3118" s="23">
        <v>847.3</v>
      </c>
      <c r="K3118" s="22">
        <v>36</v>
      </c>
      <c r="L3118" s="214">
        <v>2186105.9716403107</v>
      </c>
      <c r="M3118" s="212">
        <v>2020</v>
      </c>
    </row>
    <row r="3119" spans="1:13" s="216" customFormat="1" hidden="1">
      <c r="A3119" s="240" t="s">
        <v>7494</v>
      </c>
      <c r="B3119" s="266" t="s">
        <v>2894</v>
      </c>
      <c r="C3119" s="239">
        <v>1928</v>
      </c>
      <c r="D3119" s="239"/>
      <c r="E3119" s="239" t="s">
        <v>11</v>
      </c>
      <c r="F3119" s="245">
        <v>3</v>
      </c>
      <c r="G3119" s="245">
        <v>2</v>
      </c>
      <c r="H3119" s="214">
        <v>1312.5</v>
      </c>
      <c r="I3119" s="214">
        <v>648</v>
      </c>
      <c r="J3119" s="214">
        <v>648</v>
      </c>
      <c r="K3119" s="245">
        <v>45</v>
      </c>
      <c r="L3119" s="214">
        <v>1663891.8399999999</v>
      </c>
      <c r="M3119" s="212">
        <v>2020</v>
      </c>
    </row>
    <row r="3120" spans="1:13" s="216" customFormat="1" hidden="1">
      <c r="A3120" s="240" t="s">
        <v>7495</v>
      </c>
      <c r="B3120" s="74" t="s">
        <v>5517</v>
      </c>
      <c r="C3120" s="239">
        <v>1969</v>
      </c>
      <c r="D3120" s="239"/>
      <c r="E3120" s="51" t="s">
        <v>11</v>
      </c>
      <c r="F3120" s="51">
        <v>5</v>
      </c>
      <c r="G3120" s="51">
        <v>4</v>
      </c>
      <c r="H3120" s="23">
        <v>2605.8000000000002</v>
      </c>
      <c r="I3120" s="23">
        <v>2535.6999999999998</v>
      </c>
      <c r="J3120" s="23">
        <v>2476.9</v>
      </c>
      <c r="K3120" s="22">
        <v>127</v>
      </c>
      <c r="L3120" s="214">
        <v>33558.534720000003</v>
      </c>
      <c r="M3120" s="212">
        <v>2020</v>
      </c>
    </row>
    <row r="3121" spans="1:13" s="216" customFormat="1" hidden="1">
      <c r="A3121" s="240" t="s">
        <v>7496</v>
      </c>
      <c r="B3121" s="266" t="s">
        <v>2896</v>
      </c>
      <c r="C3121" s="239">
        <v>1933</v>
      </c>
      <c r="D3121" s="239"/>
      <c r="E3121" s="239" t="s">
        <v>62</v>
      </c>
      <c r="F3121" s="245">
        <v>1</v>
      </c>
      <c r="G3121" s="245">
        <v>3</v>
      </c>
      <c r="H3121" s="214">
        <v>274.39999999999998</v>
      </c>
      <c r="I3121" s="214">
        <v>219</v>
      </c>
      <c r="J3121" s="214">
        <v>219</v>
      </c>
      <c r="K3121" s="245">
        <v>17</v>
      </c>
      <c r="L3121" s="214">
        <v>136263.33000000002</v>
      </c>
      <c r="M3121" s="212">
        <v>2020</v>
      </c>
    </row>
    <row r="3122" spans="1:13" s="216" customFormat="1" hidden="1">
      <c r="A3122" s="240" t="s">
        <v>7497</v>
      </c>
      <c r="B3122" s="266" t="s">
        <v>2898</v>
      </c>
      <c r="C3122" s="239">
        <v>1933</v>
      </c>
      <c r="D3122" s="239"/>
      <c r="E3122" s="239" t="s">
        <v>62</v>
      </c>
      <c r="F3122" s="245">
        <v>1</v>
      </c>
      <c r="G3122" s="245">
        <v>4</v>
      </c>
      <c r="H3122" s="214">
        <v>312.89999999999998</v>
      </c>
      <c r="I3122" s="214">
        <v>312.89999999999998</v>
      </c>
      <c r="J3122" s="214">
        <v>312.89999999999998</v>
      </c>
      <c r="K3122" s="245">
        <v>18</v>
      </c>
      <c r="L3122" s="214">
        <v>136263.33000000002</v>
      </c>
      <c r="M3122" s="212">
        <v>2020</v>
      </c>
    </row>
    <row r="3123" spans="1:13" s="216" customFormat="1" hidden="1">
      <c r="A3123" s="240" t="s">
        <v>7498</v>
      </c>
      <c r="B3123" s="74" t="s">
        <v>5518</v>
      </c>
      <c r="C3123" s="239">
        <v>1937</v>
      </c>
      <c r="D3123" s="239"/>
      <c r="E3123" s="51" t="s">
        <v>571</v>
      </c>
      <c r="F3123" s="51">
        <v>3</v>
      </c>
      <c r="G3123" s="51">
        <v>3</v>
      </c>
      <c r="H3123" s="23">
        <v>1132</v>
      </c>
      <c r="I3123" s="23">
        <v>1132</v>
      </c>
      <c r="J3123" s="23">
        <v>1132</v>
      </c>
      <c r="K3123" s="22">
        <v>25</v>
      </c>
      <c r="L3123" s="214">
        <v>14578.3488</v>
      </c>
      <c r="M3123" s="212">
        <v>2020</v>
      </c>
    </row>
    <row r="3124" spans="1:13" s="216" customFormat="1" hidden="1">
      <c r="A3124" s="240" t="s">
        <v>7499</v>
      </c>
      <c r="B3124" s="266" t="s">
        <v>2900</v>
      </c>
      <c r="C3124" s="239">
        <v>1933</v>
      </c>
      <c r="D3124" s="239"/>
      <c r="E3124" s="239" t="s">
        <v>62</v>
      </c>
      <c r="F3124" s="245">
        <v>1</v>
      </c>
      <c r="G3124" s="245">
        <v>5</v>
      </c>
      <c r="H3124" s="214">
        <v>266.2</v>
      </c>
      <c r="I3124" s="214">
        <v>258.3</v>
      </c>
      <c r="J3124" s="214">
        <v>258.3</v>
      </c>
      <c r="K3124" s="245">
        <v>14</v>
      </c>
      <c r="L3124" s="214">
        <v>149952.50000000003</v>
      </c>
      <c r="M3124" s="212">
        <v>2020</v>
      </c>
    </row>
    <row r="3125" spans="1:13" s="216" customFormat="1" hidden="1">
      <c r="A3125" s="240" t="s">
        <v>7500</v>
      </c>
      <c r="B3125" s="74" t="s">
        <v>5519</v>
      </c>
      <c r="C3125" s="239">
        <v>1958</v>
      </c>
      <c r="D3125" s="239"/>
      <c r="E3125" s="51" t="s">
        <v>571</v>
      </c>
      <c r="F3125" s="51">
        <v>3</v>
      </c>
      <c r="G3125" s="51">
        <v>4</v>
      </c>
      <c r="H3125" s="23">
        <v>1628.2</v>
      </c>
      <c r="I3125" s="23">
        <v>1576.5</v>
      </c>
      <c r="J3125" s="23">
        <v>1576.5</v>
      </c>
      <c r="K3125" s="22">
        <v>72</v>
      </c>
      <c r="L3125" s="214">
        <v>20968.61088</v>
      </c>
      <c r="M3125" s="212">
        <v>2020</v>
      </c>
    </row>
    <row r="3126" spans="1:13" s="216" customFormat="1" hidden="1">
      <c r="A3126" s="240" t="s">
        <v>7501</v>
      </c>
      <c r="B3126" s="266" t="s">
        <v>2902</v>
      </c>
      <c r="C3126" s="239">
        <v>1917</v>
      </c>
      <c r="D3126" s="239"/>
      <c r="E3126" s="239" t="s">
        <v>62</v>
      </c>
      <c r="F3126" s="245">
        <v>1</v>
      </c>
      <c r="G3126" s="245">
        <v>2</v>
      </c>
      <c r="H3126" s="214">
        <v>350.3</v>
      </c>
      <c r="I3126" s="214">
        <v>350.3</v>
      </c>
      <c r="J3126" s="214">
        <v>350.3</v>
      </c>
      <c r="K3126" s="245">
        <v>9</v>
      </c>
      <c r="L3126" s="214">
        <v>135466.86000000002</v>
      </c>
      <c r="M3126" s="212">
        <v>2020</v>
      </c>
    </row>
    <row r="3127" spans="1:13" s="216" customFormat="1" hidden="1">
      <c r="A3127" s="240" t="s">
        <v>7502</v>
      </c>
      <c r="B3127" s="74" t="s">
        <v>5520</v>
      </c>
      <c r="C3127" s="239">
        <v>1958</v>
      </c>
      <c r="D3127" s="239"/>
      <c r="E3127" s="51" t="s">
        <v>10</v>
      </c>
      <c r="F3127" s="51">
        <v>3</v>
      </c>
      <c r="G3127" s="51">
        <v>4</v>
      </c>
      <c r="H3127" s="23">
        <v>1720</v>
      </c>
      <c r="I3127" s="23">
        <v>1407.1</v>
      </c>
      <c r="J3127" s="23">
        <v>1407.1</v>
      </c>
      <c r="K3127" s="22">
        <v>69</v>
      </c>
      <c r="L3127" s="214">
        <v>22150.847999999998</v>
      </c>
      <c r="M3127" s="212">
        <v>2020</v>
      </c>
    </row>
    <row r="3128" spans="1:13" s="216" customFormat="1" hidden="1">
      <c r="A3128" s="240" t="s">
        <v>7503</v>
      </c>
      <c r="B3128" s="266" t="s">
        <v>2904</v>
      </c>
      <c r="C3128" s="239">
        <v>1934</v>
      </c>
      <c r="D3128" s="239"/>
      <c r="E3128" s="239" t="s">
        <v>62</v>
      </c>
      <c r="F3128" s="245">
        <v>1</v>
      </c>
      <c r="G3128" s="245">
        <v>5</v>
      </c>
      <c r="H3128" s="214">
        <v>266</v>
      </c>
      <c r="I3128" s="214">
        <v>237.1</v>
      </c>
      <c r="J3128" s="214">
        <v>237.1</v>
      </c>
      <c r="K3128" s="245">
        <v>12</v>
      </c>
      <c r="L3128" s="214">
        <v>154608.91000000003</v>
      </c>
      <c r="M3128" s="212">
        <v>2020</v>
      </c>
    </row>
    <row r="3129" spans="1:13" s="216" customFormat="1" hidden="1">
      <c r="A3129" s="240" t="s">
        <v>7504</v>
      </c>
      <c r="B3129" s="74" t="s">
        <v>5521</v>
      </c>
      <c r="C3129" s="239">
        <v>1959</v>
      </c>
      <c r="D3129" s="239"/>
      <c r="E3129" s="51" t="s">
        <v>9</v>
      </c>
      <c r="F3129" s="51">
        <v>2</v>
      </c>
      <c r="G3129" s="51">
        <v>1</v>
      </c>
      <c r="H3129" s="23">
        <v>538.20000000000005</v>
      </c>
      <c r="I3129" s="23">
        <v>511.8</v>
      </c>
      <c r="J3129" s="23">
        <v>511.8</v>
      </c>
      <c r="K3129" s="22">
        <v>12</v>
      </c>
      <c r="L3129" s="214">
        <v>6931.15488</v>
      </c>
      <c r="M3129" s="212">
        <v>2020</v>
      </c>
    </row>
    <row r="3130" spans="1:13" s="216" customFormat="1" hidden="1">
      <c r="A3130" s="240" t="s">
        <v>7505</v>
      </c>
      <c r="B3130" s="74" t="s">
        <v>5522</v>
      </c>
      <c r="C3130" s="239">
        <v>1952</v>
      </c>
      <c r="D3130" s="239"/>
      <c r="E3130" s="51" t="s">
        <v>9</v>
      </c>
      <c r="F3130" s="51">
        <v>2</v>
      </c>
      <c r="G3130" s="51">
        <v>1</v>
      </c>
      <c r="H3130" s="23">
        <v>525.22</v>
      </c>
      <c r="I3130" s="23">
        <v>523.1</v>
      </c>
      <c r="J3130" s="23">
        <v>523.1</v>
      </c>
      <c r="K3130" s="22">
        <v>14</v>
      </c>
      <c r="L3130" s="214">
        <v>6763.9932479999998</v>
      </c>
      <c r="M3130" s="212">
        <v>2020</v>
      </c>
    </row>
    <row r="3131" spans="1:13" s="216" customFormat="1" hidden="1">
      <c r="A3131" s="240" t="s">
        <v>7506</v>
      </c>
      <c r="B3131" s="74" t="s">
        <v>5523</v>
      </c>
      <c r="C3131" s="239">
        <v>1967</v>
      </c>
      <c r="D3131" s="239"/>
      <c r="E3131" s="51" t="s">
        <v>62</v>
      </c>
      <c r="F3131" s="51">
        <v>2</v>
      </c>
      <c r="G3131" s="51">
        <v>1</v>
      </c>
      <c r="H3131" s="23">
        <v>359.2</v>
      </c>
      <c r="I3131" s="23">
        <v>356.6</v>
      </c>
      <c r="J3131" s="23">
        <v>356.6</v>
      </c>
      <c r="K3131" s="22">
        <v>12</v>
      </c>
      <c r="L3131" s="214">
        <v>4625.9212799999996</v>
      </c>
      <c r="M3131" s="212">
        <v>2020</v>
      </c>
    </row>
    <row r="3132" spans="1:13" s="216" customFormat="1" hidden="1">
      <c r="A3132" s="240" t="s">
        <v>7507</v>
      </c>
      <c r="B3132" s="266" t="s">
        <v>2906</v>
      </c>
      <c r="C3132" s="239">
        <v>1935</v>
      </c>
      <c r="D3132" s="239"/>
      <c r="E3132" s="239" t="s">
        <v>571</v>
      </c>
      <c r="F3132" s="245">
        <v>3</v>
      </c>
      <c r="G3132" s="245">
        <v>3</v>
      </c>
      <c r="H3132" s="214">
        <v>1091.9000000000001</v>
      </c>
      <c r="I3132" s="214">
        <v>864.1</v>
      </c>
      <c r="J3132" s="214">
        <v>802.1</v>
      </c>
      <c r="K3132" s="245">
        <v>32</v>
      </c>
      <c r="L3132" s="214">
        <v>394295.37020937639</v>
      </c>
      <c r="M3132" s="212">
        <v>2020</v>
      </c>
    </row>
    <row r="3133" spans="1:13" s="216" customFormat="1" hidden="1">
      <c r="A3133" s="240" t="s">
        <v>7508</v>
      </c>
      <c r="B3133" s="266" t="s">
        <v>2908</v>
      </c>
      <c r="C3133" s="239">
        <v>1934</v>
      </c>
      <c r="D3133" s="239"/>
      <c r="E3133" s="239" t="s">
        <v>571</v>
      </c>
      <c r="F3133" s="245">
        <v>3</v>
      </c>
      <c r="G3133" s="245">
        <v>3</v>
      </c>
      <c r="H3133" s="214">
        <v>1120.5</v>
      </c>
      <c r="I3133" s="214">
        <v>1083.55</v>
      </c>
      <c r="J3133" s="214">
        <v>1083.55</v>
      </c>
      <c r="K3133" s="245">
        <v>38</v>
      </c>
      <c r="L3133" s="214">
        <v>207503.38</v>
      </c>
      <c r="M3133" s="212">
        <v>2020</v>
      </c>
    </row>
    <row r="3134" spans="1:13" s="216" customFormat="1" hidden="1">
      <c r="A3134" s="240" t="s">
        <v>7509</v>
      </c>
      <c r="B3134" s="74" t="s">
        <v>5524</v>
      </c>
      <c r="C3134" s="239">
        <v>1955</v>
      </c>
      <c r="D3134" s="239"/>
      <c r="E3134" s="51" t="s">
        <v>571</v>
      </c>
      <c r="F3134" s="51">
        <v>2</v>
      </c>
      <c r="G3134" s="51">
        <v>2</v>
      </c>
      <c r="H3134" s="23">
        <v>777.7</v>
      </c>
      <c r="I3134" s="23">
        <v>728.9</v>
      </c>
      <c r="J3134" s="23">
        <v>728.9</v>
      </c>
      <c r="K3134" s="22">
        <v>46</v>
      </c>
      <c r="L3134" s="214">
        <v>10015.53168</v>
      </c>
      <c r="M3134" s="212">
        <v>2020</v>
      </c>
    </row>
    <row r="3135" spans="1:13" s="216" customFormat="1" hidden="1">
      <c r="A3135" s="240" t="s">
        <v>7510</v>
      </c>
      <c r="B3135" s="74" t="s">
        <v>5525</v>
      </c>
      <c r="C3135" s="239">
        <v>1970</v>
      </c>
      <c r="D3135" s="239"/>
      <c r="E3135" s="51" t="s">
        <v>10</v>
      </c>
      <c r="F3135" s="51">
        <v>5</v>
      </c>
      <c r="G3135" s="51">
        <v>4</v>
      </c>
      <c r="H3135" s="23">
        <v>3145.2</v>
      </c>
      <c r="I3135" s="23">
        <v>3106.4</v>
      </c>
      <c r="J3135" s="23">
        <v>3038</v>
      </c>
      <c r="K3135" s="22">
        <v>169</v>
      </c>
      <c r="L3135" s="214">
        <v>40505.143679999994</v>
      </c>
      <c r="M3135" s="212">
        <v>2020</v>
      </c>
    </row>
    <row r="3136" spans="1:13" s="216" customFormat="1" hidden="1">
      <c r="A3136" s="240" t="s">
        <v>7511</v>
      </c>
      <c r="B3136" s="266" t="s">
        <v>4117</v>
      </c>
      <c r="C3136" s="239">
        <v>1931</v>
      </c>
      <c r="D3136" s="239"/>
      <c r="E3136" s="239" t="s">
        <v>62</v>
      </c>
      <c r="F3136" s="245">
        <v>1</v>
      </c>
      <c r="G3136" s="245">
        <v>5</v>
      </c>
      <c r="H3136" s="214">
        <v>293.7</v>
      </c>
      <c r="I3136" s="214">
        <v>293.7</v>
      </c>
      <c r="J3136" s="214">
        <v>293.7</v>
      </c>
      <c r="K3136" s="245">
        <v>18</v>
      </c>
      <c r="L3136" s="214">
        <v>99310.12062888201</v>
      </c>
      <c r="M3136" s="212">
        <v>2020</v>
      </c>
    </row>
    <row r="3137" spans="1:13" s="216" customFormat="1" hidden="1">
      <c r="A3137" s="240" t="s">
        <v>7512</v>
      </c>
      <c r="B3137" s="74" t="s">
        <v>5526</v>
      </c>
      <c r="C3137" s="239">
        <v>1965</v>
      </c>
      <c r="D3137" s="239"/>
      <c r="E3137" s="51" t="s">
        <v>10</v>
      </c>
      <c r="F3137" s="51">
        <v>4</v>
      </c>
      <c r="G3137" s="51">
        <v>6</v>
      </c>
      <c r="H3137" s="23">
        <v>2033.7</v>
      </c>
      <c r="I3137" s="23">
        <v>2033.7</v>
      </c>
      <c r="J3137" s="23">
        <v>2033.7</v>
      </c>
      <c r="K3137" s="22">
        <v>81</v>
      </c>
      <c r="L3137" s="214">
        <v>26190.802080000001</v>
      </c>
      <c r="M3137" s="212">
        <v>2020</v>
      </c>
    </row>
    <row r="3138" spans="1:13" s="216" customFormat="1" hidden="1">
      <c r="A3138" s="240" t="s">
        <v>7513</v>
      </c>
      <c r="B3138" s="74" t="s">
        <v>5527</v>
      </c>
      <c r="C3138" s="239">
        <v>1973</v>
      </c>
      <c r="D3138" s="239"/>
      <c r="E3138" s="51" t="s">
        <v>62</v>
      </c>
      <c r="F3138" s="51">
        <v>5</v>
      </c>
      <c r="G3138" s="51">
        <v>4</v>
      </c>
      <c r="H3138" s="23">
        <v>3074.1</v>
      </c>
      <c r="I3138" s="23">
        <v>2942.7</v>
      </c>
      <c r="J3138" s="23">
        <v>2942.7</v>
      </c>
      <c r="K3138" s="22">
        <v>110</v>
      </c>
      <c r="L3138" s="214">
        <v>39589.489439999998</v>
      </c>
      <c r="M3138" s="212">
        <v>2020</v>
      </c>
    </row>
    <row r="3139" spans="1:13" s="216" customFormat="1" hidden="1">
      <c r="A3139" s="240" t="s">
        <v>7514</v>
      </c>
      <c r="B3139" s="74" t="s">
        <v>5528</v>
      </c>
      <c r="C3139" s="239">
        <v>1960</v>
      </c>
      <c r="D3139" s="239"/>
      <c r="E3139" s="51" t="s">
        <v>11</v>
      </c>
      <c r="F3139" s="51">
        <v>4</v>
      </c>
      <c r="G3139" s="51">
        <v>3</v>
      </c>
      <c r="H3139" s="23">
        <v>1970.4</v>
      </c>
      <c r="I3139" s="23">
        <v>1879.61</v>
      </c>
      <c r="J3139" s="23">
        <v>1879.61</v>
      </c>
      <c r="K3139" s="22">
        <v>88</v>
      </c>
      <c r="L3139" s="214">
        <v>25375.599359999997</v>
      </c>
      <c r="M3139" s="212">
        <v>2020</v>
      </c>
    </row>
    <row r="3140" spans="1:13" s="216" customFormat="1" hidden="1">
      <c r="A3140" s="240" t="s">
        <v>7515</v>
      </c>
      <c r="B3140" s="74" t="s">
        <v>5529</v>
      </c>
      <c r="C3140" s="239">
        <v>1966</v>
      </c>
      <c r="D3140" s="239"/>
      <c r="E3140" s="51" t="s">
        <v>62</v>
      </c>
      <c r="F3140" s="51">
        <v>2</v>
      </c>
      <c r="G3140" s="51">
        <v>2</v>
      </c>
      <c r="H3140" s="23">
        <v>490.9</v>
      </c>
      <c r="I3140" s="23">
        <v>490.9</v>
      </c>
      <c r="J3140" s="23">
        <v>490.9</v>
      </c>
      <c r="K3140" s="22">
        <v>34</v>
      </c>
      <c r="L3140" s="214">
        <v>6322.0065599999998</v>
      </c>
      <c r="M3140" s="212">
        <v>2020</v>
      </c>
    </row>
    <row r="3141" spans="1:13" s="216" customFormat="1" hidden="1">
      <c r="A3141" s="240" t="s">
        <v>7516</v>
      </c>
      <c r="B3141" s="74" t="s">
        <v>5530</v>
      </c>
      <c r="C3141" s="239">
        <v>1940</v>
      </c>
      <c r="D3141" s="239"/>
      <c r="E3141" s="51" t="s">
        <v>576</v>
      </c>
      <c r="F3141" s="51">
        <v>2</v>
      </c>
      <c r="G3141" s="51">
        <v>2</v>
      </c>
      <c r="H3141" s="23">
        <v>468.6</v>
      </c>
      <c r="I3141" s="23">
        <v>466.5</v>
      </c>
      <c r="J3141" s="23">
        <v>466.5</v>
      </c>
      <c r="K3141" s="22">
        <v>27</v>
      </c>
      <c r="L3141" s="214">
        <v>6034.8182400000005</v>
      </c>
      <c r="M3141" s="212">
        <v>2020</v>
      </c>
    </row>
    <row r="3142" spans="1:13" s="216" customFormat="1" hidden="1">
      <c r="A3142" s="240" t="s">
        <v>7517</v>
      </c>
      <c r="B3142" s="74" t="s">
        <v>5531</v>
      </c>
      <c r="C3142" s="239">
        <v>1939</v>
      </c>
      <c r="D3142" s="239"/>
      <c r="E3142" s="51" t="s">
        <v>576</v>
      </c>
      <c r="F3142" s="51">
        <v>2</v>
      </c>
      <c r="G3142" s="51">
        <v>2</v>
      </c>
      <c r="H3142" s="23">
        <v>477.8</v>
      </c>
      <c r="I3142" s="23">
        <v>473.6</v>
      </c>
      <c r="J3142" s="23">
        <v>473.6</v>
      </c>
      <c r="K3142" s="22">
        <v>27</v>
      </c>
      <c r="L3142" s="214">
        <v>6153.2995199999996</v>
      </c>
      <c r="M3142" s="212">
        <v>2020</v>
      </c>
    </row>
    <row r="3143" spans="1:13" s="216" customFormat="1" hidden="1">
      <c r="A3143" s="240" t="s">
        <v>7518</v>
      </c>
      <c r="B3143" s="74" t="s">
        <v>5532</v>
      </c>
      <c r="C3143" s="239">
        <v>1938</v>
      </c>
      <c r="D3143" s="239"/>
      <c r="E3143" s="51" t="s">
        <v>576</v>
      </c>
      <c r="F3143" s="51">
        <v>2</v>
      </c>
      <c r="G3143" s="51">
        <v>2</v>
      </c>
      <c r="H3143" s="23">
        <v>477.6</v>
      </c>
      <c r="I3143" s="23">
        <v>477.6</v>
      </c>
      <c r="J3143" s="23">
        <v>477.6</v>
      </c>
      <c r="K3143" s="22">
        <v>19</v>
      </c>
      <c r="L3143" s="214">
        <v>6150.7238399999997</v>
      </c>
      <c r="M3143" s="212">
        <v>2020</v>
      </c>
    </row>
    <row r="3144" spans="1:13" s="216" customFormat="1" hidden="1">
      <c r="A3144" s="240" t="s">
        <v>7519</v>
      </c>
      <c r="B3144" s="74" t="s">
        <v>5533</v>
      </c>
      <c r="C3144" s="239">
        <v>1938</v>
      </c>
      <c r="D3144" s="239"/>
      <c r="E3144" s="51" t="s">
        <v>576</v>
      </c>
      <c r="F3144" s="51">
        <v>2</v>
      </c>
      <c r="G3144" s="51">
        <v>2</v>
      </c>
      <c r="H3144" s="23">
        <v>468.4</v>
      </c>
      <c r="I3144" s="23">
        <v>468.4</v>
      </c>
      <c r="J3144" s="23">
        <v>468.4</v>
      </c>
      <c r="K3144" s="22">
        <v>28</v>
      </c>
      <c r="L3144" s="214">
        <v>6032.2425599999997</v>
      </c>
      <c r="M3144" s="212">
        <v>2020</v>
      </c>
    </row>
    <row r="3145" spans="1:13" s="216" customFormat="1" hidden="1">
      <c r="A3145" s="240" t="s">
        <v>7520</v>
      </c>
      <c r="B3145" s="74" t="s">
        <v>5534</v>
      </c>
      <c r="C3145" s="239">
        <v>1937</v>
      </c>
      <c r="D3145" s="239"/>
      <c r="E3145" s="51" t="s">
        <v>576</v>
      </c>
      <c r="F3145" s="51">
        <v>2</v>
      </c>
      <c r="G3145" s="51">
        <v>2</v>
      </c>
      <c r="H3145" s="23">
        <v>478.4</v>
      </c>
      <c r="I3145" s="23">
        <v>463.7</v>
      </c>
      <c r="J3145" s="23">
        <v>463.7</v>
      </c>
      <c r="K3145" s="22">
        <v>24</v>
      </c>
      <c r="L3145" s="214">
        <v>6161.0265599999993</v>
      </c>
      <c r="M3145" s="212">
        <v>2020</v>
      </c>
    </row>
    <row r="3146" spans="1:13" s="216" customFormat="1" hidden="1">
      <c r="A3146" s="240" t="s">
        <v>7521</v>
      </c>
      <c r="B3146" s="74" t="s">
        <v>5535</v>
      </c>
      <c r="C3146" s="239">
        <v>1940</v>
      </c>
      <c r="D3146" s="239"/>
      <c r="E3146" s="51" t="s">
        <v>576</v>
      </c>
      <c r="F3146" s="51">
        <v>2</v>
      </c>
      <c r="G3146" s="51">
        <v>2</v>
      </c>
      <c r="H3146" s="23">
        <v>474</v>
      </c>
      <c r="I3146" s="23">
        <v>422.51</v>
      </c>
      <c r="J3146" s="23">
        <v>422.51</v>
      </c>
      <c r="K3146" s="22">
        <v>26</v>
      </c>
      <c r="L3146" s="214">
        <v>6104.3615999999993</v>
      </c>
      <c r="M3146" s="212">
        <v>2020</v>
      </c>
    </row>
    <row r="3147" spans="1:13" s="216" customFormat="1" hidden="1">
      <c r="A3147" s="240" t="s">
        <v>7522</v>
      </c>
      <c r="B3147" s="74" t="s">
        <v>5536</v>
      </c>
      <c r="C3147" s="239">
        <v>1940</v>
      </c>
      <c r="D3147" s="239"/>
      <c r="E3147" s="51" t="s">
        <v>576</v>
      </c>
      <c r="F3147" s="51">
        <v>2</v>
      </c>
      <c r="G3147" s="51">
        <v>2</v>
      </c>
      <c r="H3147" s="23">
        <v>482.2</v>
      </c>
      <c r="I3147" s="23">
        <v>458.95</v>
      </c>
      <c r="J3147" s="23">
        <v>458.95</v>
      </c>
      <c r="K3147" s="22">
        <v>25</v>
      </c>
      <c r="L3147" s="214">
        <v>6209.9644799999996</v>
      </c>
      <c r="M3147" s="212">
        <v>2020</v>
      </c>
    </row>
    <row r="3148" spans="1:13" s="216" customFormat="1" hidden="1">
      <c r="A3148" s="240" t="s">
        <v>7523</v>
      </c>
      <c r="B3148" s="74" t="s">
        <v>5537</v>
      </c>
      <c r="C3148" s="239">
        <v>1940</v>
      </c>
      <c r="D3148" s="239"/>
      <c r="E3148" s="51" t="s">
        <v>576</v>
      </c>
      <c r="F3148" s="51">
        <v>2</v>
      </c>
      <c r="G3148" s="51">
        <v>2</v>
      </c>
      <c r="H3148" s="23">
        <v>480</v>
      </c>
      <c r="I3148" s="23">
        <v>479.7</v>
      </c>
      <c r="J3148" s="23">
        <v>479.7</v>
      </c>
      <c r="K3148" s="22">
        <v>19</v>
      </c>
      <c r="L3148" s="214">
        <v>6181.6319999999996</v>
      </c>
      <c r="M3148" s="212">
        <v>2020</v>
      </c>
    </row>
    <row r="3149" spans="1:13" s="216" customFormat="1" hidden="1">
      <c r="A3149" s="240" t="s">
        <v>7524</v>
      </c>
      <c r="B3149" s="74" t="s">
        <v>5538</v>
      </c>
      <c r="C3149" s="239">
        <v>1940</v>
      </c>
      <c r="D3149" s="239"/>
      <c r="E3149" s="51" t="s">
        <v>576</v>
      </c>
      <c r="F3149" s="51">
        <v>2</v>
      </c>
      <c r="G3149" s="51">
        <v>2</v>
      </c>
      <c r="H3149" s="23">
        <v>467.4</v>
      </c>
      <c r="I3149" s="23">
        <v>457</v>
      </c>
      <c r="J3149" s="23">
        <v>457</v>
      </c>
      <c r="K3149" s="22">
        <v>26</v>
      </c>
      <c r="L3149" s="214">
        <v>6019.3641600000001</v>
      </c>
      <c r="M3149" s="212">
        <v>2020</v>
      </c>
    </row>
    <row r="3150" spans="1:13" s="216" customFormat="1" hidden="1">
      <c r="A3150" s="240" t="s">
        <v>7525</v>
      </c>
      <c r="B3150" s="74" t="s">
        <v>5539</v>
      </c>
      <c r="C3150" s="239">
        <v>1968</v>
      </c>
      <c r="D3150" s="239"/>
      <c r="E3150" s="51" t="s">
        <v>62</v>
      </c>
      <c r="F3150" s="51">
        <v>2</v>
      </c>
      <c r="G3150" s="51">
        <v>2</v>
      </c>
      <c r="H3150" s="23">
        <v>698.1</v>
      </c>
      <c r="I3150" s="23">
        <v>698.1</v>
      </c>
      <c r="J3150" s="23">
        <v>698.1</v>
      </c>
      <c r="K3150" s="22">
        <v>26</v>
      </c>
      <c r="L3150" s="214">
        <v>8990.411039999999</v>
      </c>
      <c r="M3150" s="212">
        <v>2020</v>
      </c>
    </row>
    <row r="3151" spans="1:13" s="216" customFormat="1" hidden="1">
      <c r="A3151" s="240" t="s">
        <v>7526</v>
      </c>
      <c r="B3151" s="74" t="s">
        <v>5540</v>
      </c>
      <c r="C3151" s="239">
        <v>1970</v>
      </c>
      <c r="D3151" s="239"/>
      <c r="E3151" s="51" t="s">
        <v>62</v>
      </c>
      <c r="F3151" s="51">
        <v>2</v>
      </c>
      <c r="G3151" s="51">
        <v>2</v>
      </c>
      <c r="H3151" s="23">
        <v>712</v>
      </c>
      <c r="I3151" s="23">
        <v>711.9</v>
      </c>
      <c r="J3151" s="23">
        <v>711.9</v>
      </c>
      <c r="K3151" s="22">
        <v>31</v>
      </c>
      <c r="L3151" s="214">
        <v>9169.4207999999999</v>
      </c>
      <c r="M3151" s="212">
        <v>2020</v>
      </c>
    </row>
    <row r="3152" spans="1:13" s="216" customFormat="1" hidden="1">
      <c r="A3152" s="240" t="s">
        <v>7527</v>
      </c>
      <c r="B3152" s="74" t="s">
        <v>5541</v>
      </c>
      <c r="C3152" s="239">
        <v>1968</v>
      </c>
      <c r="D3152" s="239"/>
      <c r="E3152" s="51" t="s">
        <v>62</v>
      </c>
      <c r="F3152" s="51">
        <v>2</v>
      </c>
      <c r="G3152" s="51">
        <v>2</v>
      </c>
      <c r="H3152" s="23">
        <v>735.5</v>
      </c>
      <c r="I3152" s="23">
        <v>735.5</v>
      </c>
      <c r="J3152" s="23">
        <v>735.5</v>
      </c>
      <c r="K3152" s="22">
        <v>27</v>
      </c>
      <c r="L3152" s="214">
        <v>9472.0632000000005</v>
      </c>
      <c r="M3152" s="212">
        <v>2020</v>
      </c>
    </row>
    <row r="3153" spans="1:13" s="216" customFormat="1" hidden="1">
      <c r="A3153" s="240" t="s">
        <v>7528</v>
      </c>
      <c r="B3153" s="74" t="s">
        <v>5542</v>
      </c>
      <c r="C3153" s="239">
        <v>1971</v>
      </c>
      <c r="D3153" s="239"/>
      <c r="E3153" s="51" t="s">
        <v>62</v>
      </c>
      <c r="F3153" s="51">
        <v>2</v>
      </c>
      <c r="G3153" s="51">
        <v>2</v>
      </c>
      <c r="H3153" s="23">
        <v>705.5</v>
      </c>
      <c r="I3153" s="23">
        <v>705.5</v>
      </c>
      <c r="J3153" s="23">
        <v>705.5</v>
      </c>
      <c r="K3153" s="22">
        <v>45</v>
      </c>
      <c r="L3153" s="214">
        <v>9085.7111999999997</v>
      </c>
      <c r="M3153" s="212">
        <v>2020</v>
      </c>
    </row>
    <row r="3154" spans="1:13" s="216" customFormat="1" hidden="1">
      <c r="A3154" s="240" t="s">
        <v>7529</v>
      </c>
      <c r="B3154" s="74" t="s">
        <v>5543</v>
      </c>
      <c r="C3154" s="239">
        <v>1975</v>
      </c>
      <c r="D3154" s="239"/>
      <c r="E3154" s="51" t="s">
        <v>62</v>
      </c>
      <c r="F3154" s="51">
        <v>2</v>
      </c>
      <c r="G3154" s="51">
        <v>2</v>
      </c>
      <c r="H3154" s="23">
        <v>886.9</v>
      </c>
      <c r="I3154" s="23">
        <v>886.9</v>
      </c>
      <c r="J3154" s="23">
        <v>886.9</v>
      </c>
      <c r="K3154" s="22">
        <v>53</v>
      </c>
      <c r="L3154" s="214">
        <v>11421.852959999998</v>
      </c>
      <c r="M3154" s="212">
        <v>2020</v>
      </c>
    </row>
    <row r="3155" spans="1:13" s="216" customFormat="1" hidden="1">
      <c r="A3155" s="240" t="s">
        <v>7530</v>
      </c>
      <c r="B3155" s="74" t="s">
        <v>5544</v>
      </c>
      <c r="C3155" s="239">
        <v>1976</v>
      </c>
      <c r="D3155" s="239"/>
      <c r="E3155" s="51" t="s">
        <v>62</v>
      </c>
      <c r="F3155" s="51">
        <v>2</v>
      </c>
      <c r="G3155" s="51">
        <v>2</v>
      </c>
      <c r="H3155" s="23">
        <v>756</v>
      </c>
      <c r="I3155" s="23">
        <v>722.8</v>
      </c>
      <c r="J3155" s="23">
        <v>722.8</v>
      </c>
      <c r="K3155" s="22">
        <v>44</v>
      </c>
      <c r="L3155" s="214">
        <v>9736.0703999999987</v>
      </c>
      <c r="M3155" s="212">
        <v>2020</v>
      </c>
    </row>
    <row r="3156" spans="1:13" s="216" customFormat="1" hidden="1">
      <c r="A3156" s="240" t="s">
        <v>7531</v>
      </c>
      <c r="B3156" s="74" t="s">
        <v>5545</v>
      </c>
      <c r="C3156" s="239">
        <v>1961</v>
      </c>
      <c r="D3156" s="239"/>
      <c r="E3156" s="51" t="s">
        <v>62</v>
      </c>
      <c r="F3156" s="51">
        <v>2</v>
      </c>
      <c r="G3156" s="51">
        <v>2</v>
      </c>
      <c r="H3156" s="23">
        <v>389.5</v>
      </c>
      <c r="I3156" s="23">
        <v>389.5</v>
      </c>
      <c r="J3156" s="23">
        <v>389.5</v>
      </c>
      <c r="K3156" s="22">
        <v>13</v>
      </c>
      <c r="L3156" s="214">
        <v>5016.1368000000002</v>
      </c>
      <c r="M3156" s="212">
        <v>2020</v>
      </c>
    </row>
    <row r="3157" spans="1:13" s="216" customFormat="1" hidden="1">
      <c r="A3157" s="240" t="s">
        <v>7532</v>
      </c>
      <c r="B3157" s="74" t="s">
        <v>5546</v>
      </c>
      <c r="C3157" s="239">
        <v>1965</v>
      </c>
      <c r="D3157" s="239"/>
      <c r="E3157" s="51" t="s">
        <v>62</v>
      </c>
      <c r="F3157" s="51">
        <v>2</v>
      </c>
      <c r="G3157" s="51">
        <v>2</v>
      </c>
      <c r="H3157" s="23">
        <v>411.5</v>
      </c>
      <c r="I3157" s="23">
        <v>411.5</v>
      </c>
      <c r="J3157" s="23">
        <v>411.5</v>
      </c>
      <c r="K3157" s="22">
        <v>16</v>
      </c>
      <c r="L3157" s="214">
        <v>5299.4615999999996</v>
      </c>
      <c r="M3157" s="212">
        <v>2020</v>
      </c>
    </row>
    <row r="3158" spans="1:13" s="216" customFormat="1" hidden="1">
      <c r="A3158" s="240" t="s">
        <v>7533</v>
      </c>
      <c r="B3158" s="74" t="s">
        <v>5547</v>
      </c>
      <c r="C3158" s="239">
        <v>1963</v>
      </c>
      <c r="D3158" s="239"/>
      <c r="E3158" s="51" t="s">
        <v>62</v>
      </c>
      <c r="F3158" s="51">
        <v>2</v>
      </c>
      <c r="G3158" s="51">
        <v>2</v>
      </c>
      <c r="H3158" s="23">
        <v>639.79999999999995</v>
      </c>
      <c r="I3158" s="23">
        <v>636.4</v>
      </c>
      <c r="J3158" s="23">
        <v>636.4</v>
      </c>
      <c r="K3158" s="22">
        <v>19</v>
      </c>
      <c r="L3158" s="214">
        <v>8239.6003199999996</v>
      </c>
      <c r="M3158" s="212">
        <v>2020</v>
      </c>
    </row>
    <row r="3159" spans="1:13" s="216" customFormat="1" hidden="1">
      <c r="A3159" s="240" t="s">
        <v>7534</v>
      </c>
      <c r="B3159" s="74" t="s">
        <v>5548</v>
      </c>
      <c r="C3159" s="239">
        <v>1961</v>
      </c>
      <c r="D3159" s="239"/>
      <c r="E3159" s="51" t="s">
        <v>62</v>
      </c>
      <c r="F3159" s="51">
        <v>2</v>
      </c>
      <c r="G3159" s="51">
        <v>2</v>
      </c>
      <c r="H3159" s="23">
        <v>393.2</v>
      </c>
      <c r="I3159" s="23">
        <v>388.1</v>
      </c>
      <c r="J3159" s="23">
        <v>388.1</v>
      </c>
      <c r="K3159" s="22">
        <v>15</v>
      </c>
      <c r="L3159" s="214">
        <v>5063.7868799999997</v>
      </c>
      <c r="M3159" s="212">
        <v>2020</v>
      </c>
    </row>
    <row r="3160" spans="1:13" s="216" customFormat="1" hidden="1">
      <c r="A3160" s="240" t="s">
        <v>7535</v>
      </c>
      <c r="B3160" s="74" t="s">
        <v>5549</v>
      </c>
      <c r="C3160" s="239">
        <v>1963</v>
      </c>
      <c r="D3160" s="239"/>
      <c r="E3160" s="51" t="s">
        <v>62</v>
      </c>
      <c r="F3160" s="51">
        <v>2</v>
      </c>
      <c r="G3160" s="51">
        <v>2</v>
      </c>
      <c r="H3160" s="23">
        <v>396.7</v>
      </c>
      <c r="I3160" s="23">
        <v>396.7</v>
      </c>
      <c r="J3160" s="23">
        <v>396.7</v>
      </c>
      <c r="K3160" s="22">
        <v>16</v>
      </c>
      <c r="L3160" s="214">
        <v>5108.8612800000001</v>
      </c>
      <c r="M3160" s="212">
        <v>2020</v>
      </c>
    </row>
    <row r="3161" spans="1:13" s="216" customFormat="1" hidden="1">
      <c r="A3161" s="240" t="s">
        <v>7536</v>
      </c>
      <c r="B3161" s="74" t="s">
        <v>5550</v>
      </c>
      <c r="C3161" s="239">
        <v>1962</v>
      </c>
      <c r="D3161" s="239"/>
      <c r="E3161" s="51" t="s">
        <v>62</v>
      </c>
      <c r="F3161" s="51">
        <v>2</v>
      </c>
      <c r="G3161" s="51">
        <v>2</v>
      </c>
      <c r="H3161" s="23">
        <v>381.3</v>
      </c>
      <c r="I3161" s="23">
        <v>378.8</v>
      </c>
      <c r="J3161" s="23">
        <v>378.8</v>
      </c>
      <c r="K3161" s="22">
        <v>21</v>
      </c>
      <c r="L3161" s="214">
        <v>4910.5339199999999</v>
      </c>
      <c r="M3161" s="212">
        <v>2020</v>
      </c>
    </row>
    <row r="3162" spans="1:13" s="216" customFormat="1" hidden="1">
      <c r="A3162" s="240" t="s">
        <v>7537</v>
      </c>
      <c r="B3162" s="74" t="s">
        <v>5551</v>
      </c>
      <c r="C3162" s="239">
        <v>1968</v>
      </c>
      <c r="D3162" s="239"/>
      <c r="E3162" s="51" t="s">
        <v>62</v>
      </c>
      <c r="F3162" s="51">
        <v>4</v>
      </c>
      <c r="G3162" s="51">
        <v>3</v>
      </c>
      <c r="H3162" s="23">
        <v>1982.8</v>
      </c>
      <c r="I3162" s="23">
        <v>1653.9</v>
      </c>
      <c r="J3162" s="23">
        <v>1653.9</v>
      </c>
      <c r="K3162" s="22">
        <v>79</v>
      </c>
      <c r="L3162" s="214">
        <v>25535.291519999999</v>
      </c>
      <c r="M3162" s="212">
        <v>2020</v>
      </c>
    </row>
    <row r="3163" spans="1:13" s="216" customFormat="1" hidden="1">
      <c r="A3163" s="240" t="s">
        <v>7538</v>
      </c>
      <c r="B3163" s="74" t="s">
        <v>5552</v>
      </c>
      <c r="C3163" s="239">
        <v>1968</v>
      </c>
      <c r="D3163" s="239"/>
      <c r="E3163" s="51" t="s">
        <v>62</v>
      </c>
      <c r="F3163" s="51">
        <v>4</v>
      </c>
      <c r="G3163" s="51">
        <v>3</v>
      </c>
      <c r="H3163" s="23">
        <v>1967.2</v>
      </c>
      <c r="I3163" s="23">
        <v>1476.2</v>
      </c>
      <c r="J3163" s="23">
        <v>1476.2</v>
      </c>
      <c r="K3163" s="22">
        <v>72</v>
      </c>
      <c r="L3163" s="214">
        <v>25334.388479999998</v>
      </c>
      <c r="M3163" s="212">
        <v>2020</v>
      </c>
    </row>
    <row r="3164" spans="1:13" s="216" customFormat="1" hidden="1">
      <c r="A3164" s="240" t="s">
        <v>7539</v>
      </c>
      <c r="B3164" s="266" t="s">
        <v>4118</v>
      </c>
      <c r="C3164" s="239">
        <v>1930</v>
      </c>
      <c r="D3164" s="239"/>
      <c r="E3164" s="239" t="s">
        <v>576</v>
      </c>
      <c r="F3164" s="245">
        <v>2</v>
      </c>
      <c r="G3164" s="245">
        <v>2</v>
      </c>
      <c r="H3164" s="214">
        <v>852.3</v>
      </c>
      <c r="I3164" s="214">
        <v>447.2</v>
      </c>
      <c r="J3164" s="214">
        <v>447.2</v>
      </c>
      <c r="K3164" s="245">
        <v>35</v>
      </c>
      <c r="L3164" s="214">
        <v>75747.149999999994</v>
      </c>
      <c r="M3164" s="212">
        <v>2020</v>
      </c>
    </row>
    <row r="3165" spans="1:13" s="216" customFormat="1" hidden="1">
      <c r="A3165" s="243" t="s">
        <v>374</v>
      </c>
      <c r="B3165" s="266"/>
      <c r="C3165" s="239"/>
      <c r="D3165" s="239"/>
      <c r="E3165" s="239"/>
      <c r="F3165" s="245"/>
      <c r="G3165" s="245"/>
      <c r="H3165" s="214">
        <f>SUM(H3042:H3164)</f>
        <v>134517.07999999996</v>
      </c>
      <c r="I3165" s="214">
        <f t="shared" ref="I3165:J3165" si="28">SUM(I3042:I3164)</f>
        <v>127301.38</v>
      </c>
      <c r="J3165" s="214">
        <f t="shared" si="28"/>
        <v>122303.88</v>
      </c>
      <c r="K3165" s="245">
        <f>SUM(K3042:K3164)</f>
        <v>5768</v>
      </c>
      <c r="L3165" s="214">
        <f>SUM(L3042:L3164)</f>
        <v>11498968.370593045</v>
      </c>
      <c r="M3165" s="252"/>
    </row>
    <row r="3166" spans="1:13" s="216" customFormat="1" hidden="1">
      <c r="A3166" s="243" t="s">
        <v>375</v>
      </c>
      <c r="B3166" s="266"/>
      <c r="C3166" s="239"/>
      <c r="D3166" s="239"/>
      <c r="E3166" s="239"/>
      <c r="F3166" s="245"/>
      <c r="G3166" s="245"/>
      <c r="H3166" s="214"/>
      <c r="I3166" s="214"/>
      <c r="J3166" s="214"/>
      <c r="K3166" s="245"/>
      <c r="L3166" s="214"/>
      <c r="M3166" s="280"/>
    </row>
    <row r="3167" spans="1:13" s="216" customFormat="1" hidden="1">
      <c r="A3167" s="240" t="s">
        <v>7540</v>
      </c>
      <c r="B3167" s="74" t="s">
        <v>5557</v>
      </c>
      <c r="C3167" s="239">
        <v>1974</v>
      </c>
      <c r="D3167" s="239"/>
      <c r="E3167" s="51" t="s">
        <v>11</v>
      </c>
      <c r="F3167" s="51">
        <v>5</v>
      </c>
      <c r="G3167" s="51">
        <v>6</v>
      </c>
      <c r="H3167" s="23">
        <v>4788.3</v>
      </c>
      <c r="I3167" s="23">
        <v>4375.1000000000004</v>
      </c>
      <c r="J3167" s="23">
        <v>4375.1000000000004</v>
      </c>
      <c r="K3167" s="22">
        <v>249</v>
      </c>
      <c r="L3167" s="214">
        <v>61665.642720000003</v>
      </c>
      <c r="M3167" s="212">
        <v>2020</v>
      </c>
    </row>
    <row r="3168" spans="1:13" s="216" customFormat="1" hidden="1">
      <c r="A3168" s="240" t="s">
        <v>7541</v>
      </c>
      <c r="B3168" s="74" t="s">
        <v>5558</v>
      </c>
      <c r="C3168" s="239">
        <v>1972</v>
      </c>
      <c r="D3168" s="239"/>
      <c r="E3168" s="51" t="s">
        <v>11</v>
      </c>
      <c r="F3168" s="51">
        <v>5</v>
      </c>
      <c r="G3168" s="51">
        <v>6</v>
      </c>
      <c r="H3168" s="23">
        <v>4930.8</v>
      </c>
      <c r="I3168" s="23">
        <v>4503.3</v>
      </c>
      <c r="J3168" s="23">
        <v>4503.3</v>
      </c>
      <c r="K3168" s="22">
        <v>150</v>
      </c>
      <c r="L3168" s="214">
        <v>63500.814720000002</v>
      </c>
      <c r="M3168" s="212">
        <v>2020</v>
      </c>
    </row>
    <row r="3169" spans="1:13" s="216" customFormat="1" hidden="1">
      <c r="A3169" s="240" t="s">
        <v>7542</v>
      </c>
      <c r="B3169" s="74" t="s">
        <v>5559</v>
      </c>
      <c r="C3169" s="239">
        <v>1973</v>
      </c>
      <c r="D3169" s="239"/>
      <c r="E3169" s="51" t="s">
        <v>11</v>
      </c>
      <c r="F3169" s="51">
        <v>5</v>
      </c>
      <c r="G3169" s="51">
        <v>6</v>
      </c>
      <c r="H3169" s="23">
        <v>4845.7</v>
      </c>
      <c r="I3169" s="23">
        <v>4403.5</v>
      </c>
      <c r="J3169" s="23">
        <v>4403.5</v>
      </c>
      <c r="K3169" s="22">
        <v>137</v>
      </c>
      <c r="L3169" s="214">
        <v>62404.862880000001</v>
      </c>
      <c r="M3169" s="212">
        <v>2020</v>
      </c>
    </row>
    <row r="3170" spans="1:13" s="216" customFormat="1" hidden="1">
      <c r="A3170" s="240" t="s">
        <v>7543</v>
      </c>
      <c r="B3170" s="74" t="s">
        <v>5560</v>
      </c>
      <c r="C3170" s="239">
        <v>1965</v>
      </c>
      <c r="D3170" s="239"/>
      <c r="E3170" s="51" t="s">
        <v>571</v>
      </c>
      <c r="F3170" s="51">
        <v>2</v>
      </c>
      <c r="G3170" s="51">
        <v>2</v>
      </c>
      <c r="H3170" s="23">
        <v>692.9</v>
      </c>
      <c r="I3170" s="23">
        <v>631.23</v>
      </c>
      <c r="J3170" s="23">
        <v>631.23</v>
      </c>
      <c r="K3170" s="22">
        <v>19</v>
      </c>
      <c r="L3170" s="214">
        <v>8923.4433599999993</v>
      </c>
      <c r="M3170" s="212">
        <v>2020</v>
      </c>
    </row>
    <row r="3171" spans="1:13" s="216" customFormat="1" hidden="1">
      <c r="A3171" s="240" t="s">
        <v>7544</v>
      </c>
      <c r="B3171" s="74" t="s">
        <v>5561</v>
      </c>
      <c r="C3171" s="239">
        <v>1966</v>
      </c>
      <c r="D3171" s="239"/>
      <c r="E3171" s="51" t="s">
        <v>571</v>
      </c>
      <c r="F3171" s="51">
        <v>2</v>
      </c>
      <c r="G3171" s="51">
        <v>2</v>
      </c>
      <c r="H3171" s="23">
        <v>664.4</v>
      </c>
      <c r="I3171" s="23">
        <v>608.1</v>
      </c>
      <c r="J3171" s="23">
        <v>608.1</v>
      </c>
      <c r="K3171" s="22">
        <v>20</v>
      </c>
      <c r="L3171" s="214">
        <v>8556.4089599999988</v>
      </c>
      <c r="M3171" s="212">
        <v>2020</v>
      </c>
    </row>
    <row r="3172" spans="1:13" s="216" customFormat="1" hidden="1">
      <c r="A3172" s="240" t="s">
        <v>7545</v>
      </c>
      <c r="B3172" s="74" t="s">
        <v>5562</v>
      </c>
      <c r="C3172" s="239">
        <v>1972</v>
      </c>
      <c r="D3172" s="239"/>
      <c r="E3172" s="51" t="s">
        <v>62</v>
      </c>
      <c r="F3172" s="51">
        <v>5</v>
      </c>
      <c r="G3172" s="51">
        <v>4</v>
      </c>
      <c r="H3172" s="23">
        <v>3674.6</v>
      </c>
      <c r="I3172" s="23">
        <v>3085.05</v>
      </c>
      <c r="J3172" s="23">
        <v>2696.9</v>
      </c>
      <c r="K3172" s="22">
        <v>77</v>
      </c>
      <c r="L3172" s="214">
        <v>47322.968639999992</v>
      </c>
      <c r="M3172" s="212">
        <v>2020</v>
      </c>
    </row>
    <row r="3173" spans="1:13" s="216" customFormat="1" hidden="1">
      <c r="A3173" s="240" t="s">
        <v>7546</v>
      </c>
      <c r="B3173" s="74" t="s">
        <v>5563</v>
      </c>
      <c r="C3173" s="239">
        <v>1964</v>
      </c>
      <c r="D3173" s="239"/>
      <c r="E3173" s="51" t="s">
        <v>10</v>
      </c>
      <c r="F3173" s="51">
        <v>2</v>
      </c>
      <c r="G3173" s="51">
        <v>2</v>
      </c>
      <c r="H3173" s="23">
        <v>677.7</v>
      </c>
      <c r="I3173" s="23">
        <v>588.9</v>
      </c>
      <c r="J3173" s="23">
        <v>588.9</v>
      </c>
      <c r="K3173" s="22">
        <v>17</v>
      </c>
      <c r="L3173" s="214">
        <v>8727.6916799999999</v>
      </c>
      <c r="M3173" s="212">
        <v>2020</v>
      </c>
    </row>
    <row r="3174" spans="1:13" s="216" customFormat="1" hidden="1">
      <c r="A3174" s="240" t="s">
        <v>7547</v>
      </c>
      <c r="B3174" s="74" t="s">
        <v>2911</v>
      </c>
      <c r="C3174" s="239">
        <v>1959</v>
      </c>
      <c r="D3174" s="239"/>
      <c r="E3174" s="51" t="s">
        <v>62</v>
      </c>
      <c r="F3174" s="51">
        <v>3</v>
      </c>
      <c r="G3174" s="51">
        <v>4</v>
      </c>
      <c r="H3174" s="23">
        <v>2041.7</v>
      </c>
      <c r="I3174" s="23">
        <v>1685.7</v>
      </c>
      <c r="J3174" s="23">
        <v>1643.6</v>
      </c>
      <c r="K3174" s="22">
        <v>43</v>
      </c>
      <c r="L3174" s="214">
        <v>774382.30999999994</v>
      </c>
      <c r="M3174" s="212">
        <v>2020</v>
      </c>
    </row>
    <row r="3175" spans="1:13" s="216" customFormat="1" hidden="1">
      <c r="A3175" s="240" t="s">
        <v>7548</v>
      </c>
      <c r="B3175" s="74" t="s">
        <v>5564</v>
      </c>
      <c r="C3175" s="239">
        <v>1961</v>
      </c>
      <c r="D3175" s="239"/>
      <c r="E3175" s="51" t="s">
        <v>62</v>
      </c>
      <c r="F3175" s="51">
        <v>3</v>
      </c>
      <c r="G3175" s="51">
        <v>3</v>
      </c>
      <c r="H3175" s="23">
        <v>1576</v>
      </c>
      <c r="I3175" s="23">
        <v>1470.9</v>
      </c>
      <c r="J3175" s="23">
        <v>1470.9</v>
      </c>
      <c r="K3175" s="22">
        <v>41</v>
      </c>
      <c r="L3175" s="214">
        <v>20296.358399999997</v>
      </c>
      <c r="M3175" s="212">
        <v>2020</v>
      </c>
    </row>
    <row r="3176" spans="1:13" s="216" customFormat="1" hidden="1">
      <c r="A3176" s="240" t="s">
        <v>7549</v>
      </c>
      <c r="B3176" s="74" t="s">
        <v>2913</v>
      </c>
      <c r="C3176" s="239">
        <v>1958</v>
      </c>
      <c r="D3176" s="239"/>
      <c r="E3176" s="51" t="s">
        <v>62</v>
      </c>
      <c r="F3176" s="51">
        <v>3</v>
      </c>
      <c r="G3176" s="51">
        <v>4</v>
      </c>
      <c r="H3176" s="23">
        <v>2031.2</v>
      </c>
      <c r="I3176" s="23">
        <v>1556.2</v>
      </c>
      <c r="J3176" s="23">
        <v>1556.2</v>
      </c>
      <c r="K3176" s="22">
        <v>58</v>
      </c>
      <c r="L3176" s="214">
        <v>261442.5499406099</v>
      </c>
      <c r="M3176" s="212">
        <v>2020</v>
      </c>
    </row>
    <row r="3177" spans="1:13" s="216" customFormat="1" hidden="1">
      <c r="A3177" s="240" t="s">
        <v>7550</v>
      </c>
      <c r="B3177" s="74" t="s">
        <v>5565</v>
      </c>
      <c r="C3177" s="239">
        <v>1955</v>
      </c>
      <c r="D3177" s="239"/>
      <c r="E3177" s="51" t="s">
        <v>62</v>
      </c>
      <c r="F3177" s="51">
        <v>2</v>
      </c>
      <c r="G3177" s="51">
        <v>3</v>
      </c>
      <c r="H3177" s="23">
        <v>1262.8</v>
      </c>
      <c r="I3177" s="23">
        <v>635.4</v>
      </c>
      <c r="J3177" s="23">
        <v>635.4</v>
      </c>
      <c r="K3177" s="22">
        <v>15</v>
      </c>
      <c r="L3177" s="214">
        <v>16262.843519999997</v>
      </c>
      <c r="M3177" s="212">
        <v>2020</v>
      </c>
    </row>
    <row r="3178" spans="1:13" s="216" customFormat="1" hidden="1">
      <c r="A3178" s="260" t="s">
        <v>7551</v>
      </c>
      <c r="B3178" s="211" t="s">
        <v>2915</v>
      </c>
      <c r="C3178" s="239">
        <v>1957</v>
      </c>
      <c r="D3178" s="239"/>
      <c r="E3178" s="262" t="s">
        <v>62</v>
      </c>
      <c r="F3178" s="245">
        <v>2</v>
      </c>
      <c r="G3178" s="245">
        <v>3</v>
      </c>
      <c r="H3178" s="214">
        <v>965</v>
      </c>
      <c r="I3178" s="214">
        <v>847.5</v>
      </c>
      <c r="J3178" s="214">
        <v>794.8</v>
      </c>
      <c r="K3178" s="245">
        <v>24</v>
      </c>
      <c r="L3178" s="214">
        <v>360345.72877105145</v>
      </c>
      <c r="M3178" s="212">
        <v>2020</v>
      </c>
    </row>
    <row r="3179" spans="1:13" s="216" customFormat="1" hidden="1">
      <c r="A3179" s="260" t="s">
        <v>7552</v>
      </c>
      <c r="B3179" s="74" t="s">
        <v>5566</v>
      </c>
      <c r="C3179" s="239">
        <v>1972</v>
      </c>
      <c r="D3179" s="239"/>
      <c r="E3179" s="51" t="s">
        <v>62</v>
      </c>
      <c r="F3179" s="51">
        <v>5</v>
      </c>
      <c r="G3179" s="51">
        <v>4</v>
      </c>
      <c r="H3179" s="23">
        <v>3702.4</v>
      </c>
      <c r="I3179" s="23">
        <v>2677.09</v>
      </c>
      <c r="J3179" s="23">
        <v>2677.09</v>
      </c>
      <c r="K3179" s="22">
        <v>82</v>
      </c>
      <c r="L3179" s="214">
        <v>47680.988160000001</v>
      </c>
      <c r="M3179" s="212">
        <v>2020</v>
      </c>
    </row>
    <row r="3180" spans="1:13" s="216" customFormat="1" hidden="1">
      <c r="A3180" s="260" t="s">
        <v>7553</v>
      </c>
      <c r="B3180" s="74" t="s">
        <v>5567</v>
      </c>
      <c r="C3180" s="239">
        <v>1970</v>
      </c>
      <c r="D3180" s="239"/>
      <c r="E3180" s="51" t="s">
        <v>62</v>
      </c>
      <c r="F3180" s="51">
        <v>2</v>
      </c>
      <c r="G3180" s="51">
        <v>1</v>
      </c>
      <c r="H3180" s="23">
        <v>399.5</v>
      </c>
      <c r="I3180" s="23">
        <v>364.5</v>
      </c>
      <c r="J3180" s="23">
        <v>364.5</v>
      </c>
      <c r="K3180" s="22">
        <v>12</v>
      </c>
      <c r="L3180" s="214">
        <v>5144.9207999999999</v>
      </c>
      <c r="M3180" s="212">
        <v>2020</v>
      </c>
    </row>
    <row r="3181" spans="1:13" s="216" customFormat="1" hidden="1">
      <c r="A3181" s="260" t="s">
        <v>7554</v>
      </c>
      <c r="B3181" s="74" t="s">
        <v>5568</v>
      </c>
      <c r="C3181" s="239">
        <v>1965</v>
      </c>
      <c r="D3181" s="239"/>
      <c r="E3181" s="51" t="s">
        <v>62</v>
      </c>
      <c r="F3181" s="51">
        <v>2</v>
      </c>
      <c r="G3181" s="51">
        <v>1</v>
      </c>
      <c r="H3181" s="23">
        <v>428.8</v>
      </c>
      <c r="I3181" s="23">
        <v>365.3</v>
      </c>
      <c r="J3181" s="23">
        <v>365.3</v>
      </c>
      <c r="K3181" s="22">
        <v>6</v>
      </c>
      <c r="L3181" s="214">
        <v>5522.25792</v>
      </c>
      <c r="M3181" s="212">
        <v>2020</v>
      </c>
    </row>
    <row r="3182" spans="1:13" s="216" customFormat="1" hidden="1">
      <c r="A3182" s="260" t="s">
        <v>7555</v>
      </c>
      <c r="B3182" s="74" t="s">
        <v>5569</v>
      </c>
      <c r="C3182" s="239">
        <v>1970</v>
      </c>
      <c r="D3182" s="239"/>
      <c r="E3182" s="51" t="s">
        <v>62</v>
      </c>
      <c r="F3182" s="51">
        <v>2</v>
      </c>
      <c r="G3182" s="51">
        <v>2</v>
      </c>
      <c r="H3182" s="23">
        <v>770.2</v>
      </c>
      <c r="I3182" s="23">
        <v>707.9</v>
      </c>
      <c r="J3182" s="23">
        <v>707.9</v>
      </c>
      <c r="K3182" s="22">
        <v>23</v>
      </c>
      <c r="L3182" s="214">
        <v>9918.9436800000003</v>
      </c>
      <c r="M3182" s="212">
        <v>2020</v>
      </c>
    </row>
    <row r="3183" spans="1:13" s="216" customFormat="1" hidden="1">
      <c r="A3183" s="260" t="s">
        <v>7556</v>
      </c>
      <c r="B3183" s="74" t="s">
        <v>5570</v>
      </c>
      <c r="C3183" s="239">
        <v>1968</v>
      </c>
      <c r="D3183" s="239"/>
      <c r="E3183" s="51" t="s">
        <v>62</v>
      </c>
      <c r="F3183" s="51">
        <v>2</v>
      </c>
      <c r="G3183" s="51">
        <v>2</v>
      </c>
      <c r="H3183" s="23">
        <v>787.1</v>
      </c>
      <c r="I3183" s="23">
        <v>724.7</v>
      </c>
      <c r="J3183" s="23">
        <v>724.7</v>
      </c>
      <c r="K3183" s="22">
        <v>26</v>
      </c>
      <c r="L3183" s="214">
        <v>10136.58864</v>
      </c>
      <c r="M3183" s="212">
        <v>2020</v>
      </c>
    </row>
    <row r="3184" spans="1:13" s="216" customFormat="1" hidden="1">
      <c r="A3184" s="260" t="s">
        <v>7557</v>
      </c>
      <c r="B3184" s="211" t="s">
        <v>2917</v>
      </c>
      <c r="C3184" s="239">
        <v>1958</v>
      </c>
      <c r="D3184" s="239"/>
      <c r="E3184" s="262" t="s">
        <v>571</v>
      </c>
      <c r="F3184" s="245">
        <v>2</v>
      </c>
      <c r="G3184" s="245">
        <v>1</v>
      </c>
      <c r="H3184" s="214">
        <v>442.1</v>
      </c>
      <c r="I3184" s="214">
        <v>391.6</v>
      </c>
      <c r="J3184" s="214">
        <v>391.6</v>
      </c>
      <c r="K3184" s="245">
        <v>3</v>
      </c>
      <c r="L3184" s="214">
        <v>17451.679122257621</v>
      </c>
      <c r="M3184" s="212">
        <v>2020</v>
      </c>
    </row>
    <row r="3185" spans="1:13" s="216" customFormat="1" hidden="1">
      <c r="A3185" s="260" t="s">
        <v>7558</v>
      </c>
      <c r="B3185" s="74" t="s">
        <v>5571</v>
      </c>
      <c r="C3185" s="239">
        <v>1961</v>
      </c>
      <c r="D3185" s="239"/>
      <c r="E3185" s="51" t="s">
        <v>571</v>
      </c>
      <c r="F3185" s="51">
        <v>2</v>
      </c>
      <c r="G3185" s="51">
        <v>2</v>
      </c>
      <c r="H3185" s="23">
        <v>682</v>
      </c>
      <c r="I3185" s="23">
        <v>636</v>
      </c>
      <c r="J3185" s="23">
        <v>636</v>
      </c>
      <c r="K3185" s="22">
        <v>19</v>
      </c>
      <c r="L3185" s="214">
        <v>8783.0687999999991</v>
      </c>
      <c r="M3185" s="212">
        <v>2020</v>
      </c>
    </row>
    <row r="3186" spans="1:13" s="216" customFormat="1" hidden="1">
      <c r="A3186" s="260" t="s">
        <v>7559</v>
      </c>
      <c r="B3186" s="74" t="s">
        <v>5572</v>
      </c>
      <c r="C3186" s="239">
        <v>1962</v>
      </c>
      <c r="D3186" s="239"/>
      <c r="E3186" s="51" t="s">
        <v>9</v>
      </c>
      <c r="F3186" s="51">
        <v>2</v>
      </c>
      <c r="G3186" s="51">
        <v>2</v>
      </c>
      <c r="H3186" s="23">
        <v>672.2</v>
      </c>
      <c r="I3186" s="23">
        <v>623</v>
      </c>
      <c r="J3186" s="23">
        <v>623</v>
      </c>
      <c r="K3186" s="22">
        <v>21</v>
      </c>
      <c r="L3186" s="214">
        <v>8656.8604799999994</v>
      </c>
      <c r="M3186" s="212">
        <v>2020</v>
      </c>
    </row>
    <row r="3187" spans="1:13" s="216" customFormat="1" hidden="1">
      <c r="A3187" s="260" t="s">
        <v>7560</v>
      </c>
      <c r="B3187" s="74" t="s">
        <v>5573</v>
      </c>
      <c r="C3187" s="239">
        <v>1962</v>
      </c>
      <c r="D3187" s="239"/>
      <c r="E3187" s="51" t="s">
        <v>571</v>
      </c>
      <c r="F3187" s="51">
        <v>2</v>
      </c>
      <c r="G3187" s="51">
        <v>2</v>
      </c>
      <c r="H3187" s="23">
        <v>677.5</v>
      </c>
      <c r="I3187" s="23">
        <v>626</v>
      </c>
      <c r="J3187" s="23">
        <v>626</v>
      </c>
      <c r="K3187" s="22">
        <v>15</v>
      </c>
      <c r="L3187" s="214">
        <v>8725.116</v>
      </c>
      <c r="M3187" s="212">
        <v>2020</v>
      </c>
    </row>
    <row r="3188" spans="1:13" s="216" customFormat="1" hidden="1">
      <c r="A3188" s="260" t="s">
        <v>7561</v>
      </c>
      <c r="B3188" s="74" t="s">
        <v>5574</v>
      </c>
      <c r="C3188" s="239">
        <v>1960</v>
      </c>
      <c r="D3188" s="239"/>
      <c r="E3188" s="51" t="s">
        <v>571</v>
      </c>
      <c r="F3188" s="51">
        <v>2</v>
      </c>
      <c r="G3188" s="51">
        <v>2</v>
      </c>
      <c r="H3188" s="23">
        <v>685.4</v>
      </c>
      <c r="I3188" s="23">
        <v>634.20000000000005</v>
      </c>
      <c r="J3188" s="23">
        <v>634.20000000000005</v>
      </c>
      <c r="K3188" s="22">
        <v>20</v>
      </c>
      <c r="L3188" s="214">
        <v>8826.8553599999996</v>
      </c>
      <c r="M3188" s="212">
        <v>2020</v>
      </c>
    </row>
    <row r="3189" spans="1:13" s="216" customFormat="1" hidden="1">
      <c r="A3189" s="260" t="s">
        <v>7562</v>
      </c>
      <c r="B3189" s="211" t="s">
        <v>1190</v>
      </c>
      <c r="C3189" s="239">
        <v>1958</v>
      </c>
      <c r="D3189" s="239"/>
      <c r="E3189" s="262" t="s">
        <v>10</v>
      </c>
      <c r="F3189" s="245">
        <v>2</v>
      </c>
      <c r="G3189" s="245">
        <v>2</v>
      </c>
      <c r="H3189" s="214">
        <v>485.8</v>
      </c>
      <c r="I3189" s="214">
        <v>436.2</v>
      </c>
      <c r="J3189" s="214">
        <v>436.2</v>
      </c>
      <c r="K3189" s="245">
        <v>13</v>
      </c>
      <c r="L3189" s="214">
        <v>384417.0944</v>
      </c>
      <c r="M3189" s="212">
        <v>2020</v>
      </c>
    </row>
    <row r="3190" spans="1:13" s="216" customFormat="1" hidden="1">
      <c r="A3190" s="260" t="s">
        <v>7563</v>
      </c>
      <c r="B3190" s="211" t="s">
        <v>1191</v>
      </c>
      <c r="C3190" s="239">
        <v>1936</v>
      </c>
      <c r="D3190" s="239"/>
      <c r="E3190" s="239" t="s">
        <v>62</v>
      </c>
      <c r="F3190" s="245">
        <v>4</v>
      </c>
      <c r="G3190" s="245">
        <v>3</v>
      </c>
      <c r="H3190" s="214">
        <v>1599</v>
      </c>
      <c r="I3190" s="214">
        <v>1442.8</v>
      </c>
      <c r="J3190" s="214">
        <v>1390.7</v>
      </c>
      <c r="K3190" s="245">
        <v>48</v>
      </c>
      <c r="L3190" s="214">
        <v>109374.52</v>
      </c>
      <c r="M3190" s="212">
        <v>2020</v>
      </c>
    </row>
    <row r="3191" spans="1:13" s="216" customFormat="1" hidden="1">
      <c r="A3191" s="260" t="s">
        <v>7564</v>
      </c>
      <c r="B3191" s="74" t="s">
        <v>5575</v>
      </c>
      <c r="C3191" s="239">
        <v>1965</v>
      </c>
      <c r="D3191" s="239"/>
      <c r="E3191" s="51" t="s">
        <v>62</v>
      </c>
      <c r="F3191" s="51">
        <v>2</v>
      </c>
      <c r="G3191" s="51">
        <v>2</v>
      </c>
      <c r="H3191" s="23">
        <v>697.3</v>
      </c>
      <c r="I3191" s="23">
        <v>691.4</v>
      </c>
      <c r="J3191" s="23">
        <v>691.4</v>
      </c>
      <c r="K3191" s="22">
        <v>14</v>
      </c>
      <c r="L3191" s="214">
        <v>8980.1083199999994</v>
      </c>
      <c r="M3191" s="212">
        <v>2020</v>
      </c>
    </row>
    <row r="3192" spans="1:13" s="216" customFormat="1" hidden="1">
      <c r="A3192" s="260" t="s">
        <v>7565</v>
      </c>
      <c r="B3192" s="74" t="s">
        <v>5576</v>
      </c>
      <c r="C3192" s="239">
        <v>1973</v>
      </c>
      <c r="D3192" s="239"/>
      <c r="E3192" s="51" t="s">
        <v>10</v>
      </c>
      <c r="F3192" s="51">
        <v>5</v>
      </c>
      <c r="G3192" s="51">
        <v>4</v>
      </c>
      <c r="H3192" s="23">
        <v>4191.6000000000004</v>
      </c>
      <c r="I3192" s="23">
        <v>3283</v>
      </c>
      <c r="J3192" s="23">
        <v>3283</v>
      </c>
      <c r="K3192" s="22">
        <v>94</v>
      </c>
      <c r="L3192" s="214">
        <v>53981.101440000006</v>
      </c>
      <c r="M3192" s="212">
        <v>2020</v>
      </c>
    </row>
    <row r="3193" spans="1:13" s="216" customFormat="1" hidden="1">
      <c r="A3193" s="260" t="s">
        <v>7566</v>
      </c>
      <c r="B3193" s="74" t="s">
        <v>5577</v>
      </c>
      <c r="C3193" s="239">
        <v>1974</v>
      </c>
      <c r="D3193" s="239"/>
      <c r="E3193" s="51" t="s">
        <v>10</v>
      </c>
      <c r="F3193" s="51">
        <v>5</v>
      </c>
      <c r="G3193" s="51">
        <v>4</v>
      </c>
      <c r="H3193" s="23">
        <v>3725.9</v>
      </c>
      <c r="I3193" s="23">
        <v>3438.7</v>
      </c>
      <c r="J3193" s="23">
        <v>3386.2</v>
      </c>
      <c r="K3193" s="22">
        <v>99</v>
      </c>
      <c r="L3193" s="214">
        <v>47983.630559999998</v>
      </c>
      <c r="M3193" s="212">
        <v>2020</v>
      </c>
    </row>
    <row r="3194" spans="1:13" s="216" customFormat="1" hidden="1">
      <c r="A3194" s="260" t="s">
        <v>7567</v>
      </c>
      <c r="B3194" s="74" t="s">
        <v>5578</v>
      </c>
      <c r="C3194" s="239">
        <v>1968</v>
      </c>
      <c r="D3194" s="239"/>
      <c r="E3194" s="51" t="s">
        <v>62</v>
      </c>
      <c r="F3194" s="51">
        <v>2</v>
      </c>
      <c r="G3194" s="51">
        <v>2</v>
      </c>
      <c r="H3194" s="23">
        <v>683.9</v>
      </c>
      <c r="I3194" s="23">
        <v>652.9</v>
      </c>
      <c r="J3194" s="23">
        <v>652.9</v>
      </c>
      <c r="K3194" s="22">
        <v>23</v>
      </c>
      <c r="L3194" s="214">
        <v>8807.5377599999993</v>
      </c>
      <c r="M3194" s="212">
        <v>2020</v>
      </c>
    </row>
    <row r="3195" spans="1:13" s="216" customFormat="1" hidden="1">
      <c r="A3195" s="260" t="s">
        <v>7568</v>
      </c>
      <c r="B3195" s="74" t="s">
        <v>5579</v>
      </c>
      <c r="C3195" s="239">
        <v>1975</v>
      </c>
      <c r="D3195" s="239"/>
      <c r="E3195" s="51" t="s">
        <v>62</v>
      </c>
      <c r="F3195" s="51">
        <v>2</v>
      </c>
      <c r="G3195" s="51">
        <v>2</v>
      </c>
      <c r="H3195" s="23">
        <v>730.8</v>
      </c>
      <c r="I3195" s="23">
        <v>730.8</v>
      </c>
      <c r="J3195" s="23">
        <v>730.8</v>
      </c>
      <c r="K3195" s="22">
        <v>29</v>
      </c>
      <c r="L3195" s="214">
        <v>9411.5347199999978</v>
      </c>
      <c r="M3195" s="212">
        <v>2020</v>
      </c>
    </row>
    <row r="3196" spans="1:13" s="216" customFormat="1" hidden="1">
      <c r="A3196" s="260" t="s">
        <v>7569</v>
      </c>
      <c r="B3196" s="74" t="s">
        <v>5580</v>
      </c>
      <c r="C3196" s="239">
        <v>1969</v>
      </c>
      <c r="D3196" s="239"/>
      <c r="E3196" s="51" t="s">
        <v>62</v>
      </c>
      <c r="F3196" s="51">
        <v>5</v>
      </c>
      <c r="G3196" s="51">
        <v>4</v>
      </c>
      <c r="H3196" s="23">
        <v>3588.8</v>
      </c>
      <c r="I3196" s="23">
        <v>2895.9</v>
      </c>
      <c r="J3196" s="23">
        <v>2644.6</v>
      </c>
      <c r="K3196" s="22">
        <v>87</v>
      </c>
      <c r="L3196" s="214">
        <v>46218.001920000002</v>
      </c>
      <c r="M3196" s="212">
        <v>2020</v>
      </c>
    </row>
    <row r="3197" spans="1:13" s="216" customFormat="1" hidden="1">
      <c r="A3197" s="260" t="s">
        <v>7570</v>
      </c>
      <c r="B3197" s="74" t="s">
        <v>5581</v>
      </c>
      <c r="C3197" s="239">
        <v>1966</v>
      </c>
      <c r="D3197" s="239"/>
      <c r="E3197" s="51" t="s">
        <v>10</v>
      </c>
      <c r="F3197" s="51">
        <v>5</v>
      </c>
      <c r="G3197" s="51">
        <v>4</v>
      </c>
      <c r="H3197" s="23">
        <v>3594.7</v>
      </c>
      <c r="I3197" s="23">
        <v>3230.9</v>
      </c>
      <c r="J3197" s="23">
        <v>3230.9</v>
      </c>
      <c r="K3197" s="22">
        <v>85</v>
      </c>
      <c r="L3197" s="214">
        <v>46293.984479999999</v>
      </c>
      <c r="M3197" s="212">
        <v>2020</v>
      </c>
    </row>
    <row r="3198" spans="1:13" s="216" customFormat="1" hidden="1">
      <c r="A3198" s="260" t="s">
        <v>7571</v>
      </c>
      <c r="B3198" s="74" t="s">
        <v>5582</v>
      </c>
      <c r="C3198" s="239">
        <v>1964</v>
      </c>
      <c r="D3198" s="239"/>
      <c r="E3198" s="51" t="s">
        <v>62</v>
      </c>
      <c r="F3198" s="51">
        <v>4</v>
      </c>
      <c r="G3198" s="51">
        <v>3</v>
      </c>
      <c r="H3198" s="23">
        <v>2201</v>
      </c>
      <c r="I3198" s="23">
        <v>1502.03</v>
      </c>
      <c r="J3198" s="23">
        <v>1502.03</v>
      </c>
      <c r="K3198" s="22">
        <v>50</v>
      </c>
      <c r="L3198" s="214">
        <v>28345.358399999997</v>
      </c>
      <c r="M3198" s="212">
        <v>2020</v>
      </c>
    </row>
    <row r="3199" spans="1:13" s="216" customFormat="1" hidden="1">
      <c r="A3199" s="260" t="s">
        <v>7572</v>
      </c>
      <c r="B3199" s="74" t="s">
        <v>5583</v>
      </c>
      <c r="C3199" s="239">
        <v>1986</v>
      </c>
      <c r="D3199" s="239"/>
      <c r="E3199" s="51" t="s">
        <v>11</v>
      </c>
      <c r="F3199" s="51">
        <v>3</v>
      </c>
      <c r="G3199" s="51">
        <v>2</v>
      </c>
      <c r="H3199" s="23">
        <v>922.5</v>
      </c>
      <c r="I3199" s="23">
        <v>840.2</v>
      </c>
      <c r="J3199" s="23">
        <v>840.2</v>
      </c>
      <c r="K3199" s="22">
        <v>26</v>
      </c>
      <c r="L3199" s="214">
        <v>11880.323999999999</v>
      </c>
      <c r="M3199" s="212">
        <v>2020</v>
      </c>
    </row>
    <row r="3200" spans="1:13" s="216" customFormat="1" hidden="1">
      <c r="A3200" s="260" t="s">
        <v>7573</v>
      </c>
      <c r="B3200" s="74" t="s">
        <v>5584</v>
      </c>
      <c r="C3200" s="239">
        <v>1960</v>
      </c>
      <c r="D3200" s="239"/>
      <c r="E3200" s="51" t="s">
        <v>62</v>
      </c>
      <c r="F3200" s="51">
        <v>3</v>
      </c>
      <c r="G3200" s="51">
        <v>2</v>
      </c>
      <c r="H3200" s="23">
        <v>1015.3</v>
      </c>
      <c r="I3200" s="23">
        <v>924.5</v>
      </c>
      <c r="J3200" s="23">
        <v>924.5</v>
      </c>
      <c r="K3200" s="22">
        <v>30</v>
      </c>
      <c r="L3200" s="214">
        <v>13075.439519999998</v>
      </c>
      <c r="M3200" s="212">
        <v>2020</v>
      </c>
    </row>
    <row r="3201" spans="1:13" s="216" customFormat="1" hidden="1">
      <c r="A3201" s="260" t="s">
        <v>7574</v>
      </c>
      <c r="B3201" s="74" t="s">
        <v>5585</v>
      </c>
      <c r="C3201" s="239">
        <v>1963</v>
      </c>
      <c r="D3201" s="239"/>
      <c r="E3201" s="51" t="s">
        <v>62</v>
      </c>
      <c r="F3201" s="51">
        <v>4</v>
      </c>
      <c r="G3201" s="51">
        <v>3</v>
      </c>
      <c r="H3201" s="23">
        <v>2134.1999999999998</v>
      </c>
      <c r="I3201" s="23">
        <v>1484.2</v>
      </c>
      <c r="J3201" s="23">
        <v>1484.2</v>
      </c>
      <c r="K3201" s="22">
        <v>66</v>
      </c>
      <c r="L3201" s="214">
        <v>27485.081279999995</v>
      </c>
      <c r="M3201" s="212">
        <v>2020</v>
      </c>
    </row>
    <row r="3202" spans="1:13" s="216" customFormat="1" hidden="1">
      <c r="A3202" s="260" t="s">
        <v>7575</v>
      </c>
      <c r="B3202" s="74" t="s">
        <v>5586</v>
      </c>
      <c r="C3202" s="239">
        <v>1968</v>
      </c>
      <c r="D3202" s="239"/>
      <c r="E3202" s="51" t="s">
        <v>62</v>
      </c>
      <c r="F3202" s="51">
        <v>5</v>
      </c>
      <c r="G3202" s="51">
        <v>4</v>
      </c>
      <c r="H3202" s="23">
        <v>3453.4</v>
      </c>
      <c r="I3202" s="23">
        <v>3191.46</v>
      </c>
      <c r="J3202" s="23">
        <v>3191.46</v>
      </c>
      <c r="K3202" s="22">
        <v>110</v>
      </c>
      <c r="L3202" s="214">
        <v>44474.266559999996</v>
      </c>
      <c r="M3202" s="212">
        <v>2020</v>
      </c>
    </row>
    <row r="3203" spans="1:13" s="216" customFormat="1" hidden="1">
      <c r="A3203" s="260" t="s">
        <v>7576</v>
      </c>
      <c r="B3203" s="74" t="s">
        <v>5587</v>
      </c>
      <c r="C3203" s="239">
        <v>1966</v>
      </c>
      <c r="D3203" s="239"/>
      <c r="E3203" s="51" t="s">
        <v>9</v>
      </c>
      <c r="F3203" s="51">
        <v>5</v>
      </c>
      <c r="G3203" s="51">
        <v>4</v>
      </c>
      <c r="H3203" s="23">
        <v>3355</v>
      </c>
      <c r="I3203" s="23">
        <v>3129.51</v>
      </c>
      <c r="J3203" s="23">
        <v>3129.51</v>
      </c>
      <c r="K3203" s="22">
        <v>101</v>
      </c>
      <c r="L3203" s="214">
        <v>43207.031999999999</v>
      </c>
      <c r="M3203" s="212">
        <v>2020</v>
      </c>
    </row>
    <row r="3204" spans="1:13" s="216" customFormat="1" hidden="1">
      <c r="A3204" s="260" t="s">
        <v>7577</v>
      </c>
      <c r="B3204" s="74" t="s">
        <v>5588</v>
      </c>
      <c r="C3204" s="239">
        <v>1970</v>
      </c>
      <c r="D3204" s="239"/>
      <c r="E3204" s="51" t="s">
        <v>62</v>
      </c>
      <c r="F3204" s="51">
        <v>5</v>
      </c>
      <c r="G3204" s="51">
        <v>4</v>
      </c>
      <c r="H3204" s="23">
        <v>3642.9</v>
      </c>
      <c r="I3204" s="23">
        <v>3345.5</v>
      </c>
      <c r="J3204" s="23">
        <v>3345.5</v>
      </c>
      <c r="K3204" s="22">
        <v>118</v>
      </c>
      <c r="L3204" s="214">
        <v>46914.723360000004</v>
      </c>
      <c r="M3204" s="212">
        <v>2020</v>
      </c>
    </row>
    <row r="3205" spans="1:13" s="216" customFormat="1" hidden="1">
      <c r="A3205" s="260" t="s">
        <v>7578</v>
      </c>
      <c r="B3205" s="74" t="s">
        <v>5589</v>
      </c>
      <c r="C3205" s="239">
        <v>1954</v>
      </c>
      <c r="D3205" s="239"/>
      <c r="E3205" s="51" t="s">
        <v>576</v>
      </c>
      <c r="F3205" s="51">
        <v>2</v>
      </c>
      <c r="G3205" s="51">
        <v>1</v>
      </c>
      <c r="H3205" s="23">
        <v>416.8</v>
      </c>
      <c r="I3205" s="23">
        <v>409.3</v>
      </c>
      <c r="J3205" s="23">
        <v>409.3</v>
      </c>
      <c r="K3205" s="22">
        <v>15</v>
      </c>
      <c r="L3205" s="214">
        <v>65765.371520000001</v>
      </c>
      <c r="M3205" s="212">
        <v>2020</v>
      </c>
    </row>
    <row r="3206" spans="1:13" s="216" customFormat="1" hidden="1">
      <c r="A3206" s="260" t="s">
        <v>7579</v>
      </c>
      <c r="B3206" s="74" t="s">
        <v>5590</v>
      </c>
      <c r="C3206" s="239">
        <v>1965</v>
      </c>
      <c r="D3206" s="239"/>
      <c r="E3206" s="51" t="s">
        <v>62</v>
      </c>
      <c r="F3206" s="51">
        <v>2</v>
      </c>
      <c r="G3206" s="51">
        <v>2</v>
      </c>
      <c r="H3206" s="23">
        <v>555.6</v>
      </c>
      <c r="I3206" s="23">
        <v>550</v>
      </c>
      <c r="J3206" s="23">
        <v>479.4</v>
      </c>
      <c r="K3206" s="22">
        <v>15</v>
      </c>
      <c r="L3206" s="214">
        <v>313076.01984000002</v>
      </c>
      <c r="M3206" s="212">
        <v>2020</v>
      </c>
    </row>
    <row r="3207" spans="1:13" s="216" customFormat="1" hidden="1">
      <c r="A3207" s="260" t="s">
        <v>7580</v>
      </c>
      <c r="B3207" s="74" t="s">
        <v>5591</v>
      </c>
      <c r="C3207" s="239">
        <v>1955</v>
      </c>
      <c r="D3207" s="239"/>
      <c r="E3207" s="51" t="s">
        <v>9</v>
      </c>
      <c r="F3207" s="51">
        <v>2</v>
      </c>
      <c r="G3207" s="51">
        <v>1</v>
      </c>
      <c r="H3207" s="23">
        <v>408.2</v>
      </c>
      <c r="I3207" s="23">
        <v>407.1</v>
      </c>
      <c r="J3207" s="23">
        <v>407.1</v>
      </c>
      <c r="K3207" s="22">
        <v>24</v>
      </c>
      <c r="L3207" s="214">
        <v>47253.120000000003</v>
      </c>
      <c r="M3207" s="212">
        <v>2020</v>
      </c>
    </row>
    <row r="3208" spans="1:13" s="216" customFormat="1" hidden="1">
      <c r="A3208" s="260" t="s">
        <v>7581</v>
      </c>
      <c r="B3208" s="211" t="s">
        <v>4119</v>
      </c>
      <c r="C3208" s="260">
        <v>1951</v>
      </c>
      <c r="D3208" s="239"/>
      <c r="E3208" s="239" t="s">
        <v>62</v>
      </c>
      <c r="F3208" s="260">
        <v>2</v>
      </c>
      <c r="G3208" s="260">
        <v>2</v>
      </c>
      <c r="H3208" s="215">
        <v>607.70000000000005</v>
      </c>
      <c r="I3208" s="215">
        <v>604.9</v>
      </c>
      <c r="J3208" s="215">
        <v>565.20000000000005</v>
      </c>
      <c r="K3208" s="304">
        <v>19</v>
      </c>
      <c r="L3208" s="215">
        <v>141123.6</v>
      </c>
      <c r="M3208" s="212">
        <v>2020</v>
      </c>
    </row>
    <row r="3209" spans="1:13" s="216" customFormat="1" hidden="1">
      <c r="A3209" s="260" t="s">
        <v>7582</v>
      </c>
      <c r="B3209" s="74" t="s">
        <v>5592</v>
      </c>
      <c r="C3209" s="260">
        <v>1960</v>
      </c>
      <c r="D3209" s="239"/>
      <c r="E3209" s="239" t="s">
        <v>62</v>
      </c>
      <c r="F3209" s="51">
        <v>3</v>
      </c>
      <c r="G3209" s="51">
        <v>3</v>
      </c>
      <c r="H3209" s="23">
        <v>1446.1</v>
      </c>
      <c r="I3209" s="23">
        <v>1407.3</v>
      </c>
      <c r="J3209" s="23">
        <v>1407.3</v>
      </c>
      <c r="K3209" s="22">
        <v>46</v>
      </c>
      <c r="L3209" s="215">
        <v>18623.454239999995</v>
      </c>
      <c r="M3209" s="212">
        <v>2020</v>
      </c>
    </row>
    <row r="3210" spans="1:13" s="216" customFormat="1" hidden="1">
      <c r="A3210" s="260" t="s">
        <v>7583</v>
      </c>
      <c r="B3210" s="211" t="s">
        <v>4120</v>
      </c>
      <c r="C3210" s="260">
        <v>1950</v>
      </c>
      <c r="D3210" s="239"/>
      <c r="E3210" s="239" t="s">
        <v>62</v>
      </c>
      <c r="F3210" s="260">
        <v>2</v>
      </c>
      <c r="G3210" s="260">
        <v>2</v>
      </c>
      <c r="H3210" s="215">
        <v>629.29999999999995</v>
      </c>
      <c r="I3210" s="215">
        <v>625.9</v>
      </c>
      <c r="J3210" s="215">
        <v>625.9</v>
      </c>
      <c r="K3210" s="304">
        <v>32</v>
      </c>
      <c r="L3210" s="215">
        <v>158352.08000000002</v>
      </c>
      <c r="M3210" s="212">
        <v>2020</v>
      </c>
    </row>
    <row r="3211" spans="1:13" s="216" customFormat="1" hidden="1">
      <c r="A3211" s="260" t="s">
        <v>7584</v>
      </c>
      <c r="B3211" s="74" t="s">
        <v>5593</v>
      </c>
      <c r="C3211" s="260">
        <v>1959</v>
      </c>
      <c r="D3211" s="239"/>
      <c r="E3211" s="239" t="s">
        <v>62</v>
      </c>
      <c r="F3211" s="51">
        <v>3</v>
      </c>
      <c r="G3211" s="51">
        <v>3</v>
      </c>
      <c r="H3211" s="23">
        <v>1369.3</v>
      </c>
      <c r="I3211" s="23">
        <v>1360.3</v>
      </c>
      <c r="J3211" s="23">
        <v>1360.3</v>
      </c>
      <c r="K3211" s="22">
        <v>37</v>
      </c>
      <c r="L3211" s="215">
        <v>17634.393120000001</v>
      </c>
      <c r="M3211" s="212">
        <v>2020</v>
      </c>
    </row>
    <row r="3212" spans="1:13" s="216" customFormat="1" hidden="1">
      <c r="A3212" s="260" t="s">
        <v>7585</v>
      </c>
      <c r="B3212" s="211" t="s">
        <v>1192</v>
      </c>
      <c r="C3212" s="239">
        <v>1951</v>
      </c>
      <c r="D3212" s="239"/>
      <c r="E3212" s="239" t="s">
        <v>62</v>
      </c>
      <c r="F3212" s="245">
        <v>2</v>
      </c>
      <c r="G3212" s="245">
        <v>1</v>
      </c>
      <c r="H3212" s="214">
        <v>402.4</v>
      </c>
      <c r="I3212" s="214">
        <v>374.6</v>
      </c>
      <c r="J3212" s="214">
        <v>374.6</v>
      </c>
      <c r="K3212" s="304">
        <v>12</v>
      </c>
      <c r="L3212" s="215">
        <v>1382867.95</v>
      </c>
      <c r="M3212" s="212">
        <v>2020</v>
      </c>
    </row>
    <row r="3213" spans="1:13" s="216" customFormat="1" hidden="1">
      <c r="A3213" s="260" t="s">
        <v>7586</v>
      </c>
      <c r="B3213" s="211" t="s">
        <v>1193</v>
      </c>
      <c r="C3213" s="239">
        <v>1950</v>
      </c>
      <c r="D3213" s="239"/>
      <c r="E3213" s="262" t="s">
        <v>571</v>
      </c>
      <c r="F3213" s="245">
        <v>2</v>
      </c>
      <c r="G3213" s="245">
        <v>2</v>
      </c>
      <c r="H3213" s="214">
        <v>624</v>
      </c>
      <c r="I3213" s="214">
        <v>622.70000000000005</v>
      </c>
      <c r="J3213" s="214">
        <v>622.70000000000005</v>
      </c>
      <c r="K3213" s="304">
        <v>26</v>
      </c>
      <c r="L3213" s="215">
        <v>83892</v>
      </c>
      <c r="M3213" s="212">
        <v>2020</v>
      </c>
    </row>
    <row r="3214" spans="1:13" s="216" customFormat="1" hidden="1">
      <c r="A3214" s="260" t="s">
        <v>7587</v>
      </c>
      <c r="B3214" s="211" t="s">
        <v>2924</v>
      </c>
      <c r="C3214" s="239">
        <v>1950</v>
      </c>
      <c r="D3214" s="239"/>
      <c r="E3214" s="262" t="s">
        <v>62</v>
      </c>
      <c r="F3214" s="245">
        <v>2</v>
      </c>
      <c r="G3214" s="245">
        <v>2</v>
      </c>
      <c r="H3214" s="214">
        <v>678.4</v>
      </c>
      <c r="I3214" s="214">
        <v>665.2</v>
      </c>
      <c r="J3214" s="214">
        <v>665.2</v>
      </c>
      <c r="K3214" s="304">
        <v>28</v>
      </c>
      <c r="L3214" s="215">
        <v>1337988.5547300638</v>
      </c>
      <c r="M3214" s="212">
        <v>2020</v>
      </c>
    </row>
    <row r="3215" spans="1:13" s="216" customFormat="1" hidden="1">
      <c r="A3215" s="260" t="s">
        <v>7588</v>
      </c>
      <c r="B3215" s="211" t="s">
        <v>1194</v>
      </c>
      <c r="C3215" s="239">
        <v>1950</v>
      </c>
      <c r="D3215" s="239"/>
      <c r="E3215" s="239" t="s">
        <v>62</v>
      </c>
      <c r="F3215" s="245">
        <v>2</v>
      </c>
      <c r="G3215" s="245">
        <v>1</v>
      </c>
      <c r="H3215" s="214">
        <v>399.3</v>
      </c>
      <c r="I3215" s="214">
        <v>359.1</v>
      </c>
      <c r="J3215" s="214">
        <v>359.1</v>
      </c>
      <c r="K3215" s="304">
        <v>13</v>
      </c>
      <c r="L3215" s="215">
        <v>20416</v>
      </c>
      <c r="M3215" s="212">
        <v>2020</v>
      </c>
    </row>
    <row r="3216" spans="1:13" s="216" customFormat="1" hidden="1">
      <c r="A3216" s="260" t="s">
        <v>7589</v>
      </c>
      <c r="B3216" s="74" t="s">
        <v>5594</v>
      </c>
      <c r="C3216" s="239">
        <v>1956</v>
      </c>
      <c r="D3216" s="239"/>
      <c r="E3216" s="239" t="s">
        <v>5602</v>
      </c>
      <c r="F3216" s="51">
        <v>2</v>
      </c>
      <c r="G3216" s="51">
        <v>1</v>
      </c>
      <c r="H3216" s="23">
        <v>414.9</v>
      </c>
      <c r="I3216" s="23">
        <v>374.6</v>
      </c>
      <c r="J3216" s="23">
        <v>374.6</v>
      </c>
      <c r="K3216" s="22">
        <v>16</v>
      </c>
      <c r="L3216" s="215">
        <v>139869.4284</v>
      </c>
      <c r="M3216" s="212">
        <v>2020</v>
      </c>
    </row>
    <row r="3217" spans="1:13" s="216" customFormat="1" hidden="1">
      <c r="A3217" s="260" t="s">
        <v>7590</v>
      </c>
      <c r="B3217" s="74" t="s">
        <v>5595</v>
      </c>
      <c r="C3217" s="239">
        <v>1959</v>
      </c>
      <c r="D3217" s="239"/>
      <c r="E3217" s="239" t="s">
        <v>5602</v>
      </c>
      <c r="F3217" s="51">
        <v>2</v>
      </c>
      <c r="G3217" s="51">
        <v>1</v>
      </c>
      <c r="H3217" s="23">
        <v>414.2</v>
      </c>
      <c r="I3217" s="23">
        <v>407.2</v>
      </c>
      <c r="J3217" s="23">
        <v>250.6</v>
      </c>
      <c r="K3217" s="22">
        <v>9</v>
      </c>
      <c r="L3217" s="215">
        <v>19282.832480000001</v>
      </c>
      <c r="M3217" s="212">
        <v>2020</v>
      </c>
    </row>
    <row r="3218" spans="1:13" s="216" customFormat="1" hidden="1">
      <c r="A3218" s="260" t="s">
        <v>7591</v>
      </c>
      <c r="B3218" s="74" t="s">
        <v>5596</v>
      </c>
      <c r="C3218" s="239">
        <v>1972</v>
      </c>
      <c r="D3218" s="239"/>
      <c r="E3218" s="239" t="s">
        <v>5602</v>
      </c>
      <c r="F3218" s="51">
        <v>5</v>
      </c>
      <c r="G3218" s="51">
        <v>4</v>
      </c>
      <c r="H3218" s="23">
        <v>2709.8</v>
      </c>
      <c r="I3218" s="23">
        <v>2684.7</v>
      </c>
      <c r="J3218" s="23">
        <v>2684.7</v>
      </c>
      <c r="K3218" s="22">
        <v>80</v>
      </c>
      <c r="L3218" s="215">
        <v>34897.888319999998</v>
      </c>
      <c r="M3218" s="212">
        <v>2020</v>
      </c>
    </row>
    <row r="3219" spans="1:13" s="216" customFormat="1" hidden="1">
      <c r="A3219" s="260" t="s">
        <v>7592</v>
      </c>
      <c r="B3219" s="259" t="s">
        <v>1199</v>
      </c>
      <c r="C3219" s="239">
        <v>1983</v>
      </c>
      <c r="D3219" s="239"/>
      <c r="E3219" s="239" t="s">
        <v>62</v>
      </c>
      <c r="F3219" s="245">
        <v>5</v>
      </c>
      <c r="G3219" s="245">
        <v>4</v>
      </c>
      <c r="H3219" s="214">
        <v>5070.3999999999996</v>
      </c>
      <c r="I3219" s="214">
        <v>2620.6999999999998</v>
      </c>
      <c r="J3219" s="214">
        <v>2620.6999999999998</v>
      </c>
      <c r="K3219" s="304">
        <v>79</v>
      </c>
      <c r="L3219" s="215">
        <v>25422.880000000001</v>
      </c>
      <c r="M3219" s="212">
        <v>2020</v>
      </c>
    </row>
    <row r="3220" spans="1:13" s="216" customFormat="1" hidden="1">
      <c r="A3220" s="260" t="s">
        <v>7593</v>
      </c>
      <c r="B3220" s="74" t="s">
        <v>5597</v>
      </c>
      <c r="C3220" s="239">
        <v>1955</v>
      </c>
      <c r="D3220" s="239"/>
      <c r="E3220" s="239" t="s">
        <v>62</v>
      </c>
      <c r="F3220" s="51">
        <v>2</v>
      </c>
      <c r="G3220" s="51">
        <v>1</v>
      </c>
      <c r="H3220" s="23">
        <v>423.2</v>
      </c>
      <c r="I3220" s="23">
        <v>397.2</v>
      </c>
      <c r="J3220" s="23">
        <v>397.2</v>
      </c>
      <c r="K3220" s="22">
        <v>26</v>
      </c>
      <c r="L3220" s="215">
        <v>78381.718399999998</v>
      </c>
      <c r="M3220" s="212">
        <v>2020</v>
      </c>
    </row>
    <row r="3221" spans="1:13" s="216" customFormat="1" hidden="1">
      <c r="A3221" s="260" t="s">
        <v>7594</v>
      </c>
      <c r="B3221" s="74" t="s">
        <v>5598</v>
      </c>
      <c r="C3221" s="239">
        <v>1955</v>
      </c>
      <c r="D3221" s="239"/>
      <c r="E3221" s="239" t="s">
        <v>62</v>
      </c>
      <c r="F3221" s="51">
        <v>2</v>
      </c>
      <c r="G3221" s="51">
        <v>1</v>
      </c>
      <c r="H3221" s="23">
        <v>386.5</v>
      </c>
      <c r="I3221" s="23">
        <v>345.5</v>
      </c>
      <c r="J3221" s="23">
        <v>345.5</v>
      </c>
      <c r="K3221" s="22">
        <v>14</v>
      </c>
      <c r="L3221" s="215">
        <v>79190.758000000002</v>
      </c>
      <c r="M3221" s="212">
        <v>2020</v>
      </c>
    </row>
    <row r="3222" spans="1:13" s="216" customFormat="1" hidden="1">
      <c r="A3222" s="260" t="s">
        <v>7595</v>
      </c>
      <c r="B3222" s="74" t="s">
        <v>5599</v>
      </c>
      <c r="C3222" s="239">
        <v>1956</v>
      </c>
      <c r="D3222" s="239"/>
      <c r="E3222" s="239" t="s">
        <v>62</v>
      </c>
      <c r="F3222" s="51">
        <v>2</v>
      </c>
      <c r="G3222" s="51">
        <v>2</v>
      </c>
      <c r="H3222" s="23">
        <v>960</v>
      </c>
      <c r="I3222" s="23">
        <v>947.3</v>
      </c>
      <c r="J3222" s="23">
        <v>947.3</v>
      </c>
      <c r="K3222" s="22">
        <v>38</v>
      </c>
      <c r="L3222" s="215">
        <v>107274.58</v>
      </c>
      <c r="M3222" s="212">
        <v>2020</v>
      </c>
    </row>
    <row r="3223" spans="1:13" s="216" customFormat="1" hidden="1">
      <c r="A3223" s="260" t="s">
        <v>7596</v>
      </c>
      <c r="B3223" s="74" t="s">
        <v>5600</v>
      </c>
      <c r="C3223" s="239">
        <v>1957</v>
      </c>
      <c r="D3223" s="239"/>
      <c r="E3223" s="239" t="s">
        <v>62</v>
      </c>
      <c r="F3223" s="51">
        <v>3</v>
      </c>
      <c r="G3223" s="51">
        <v>3</v>
      </c>
      <c r="H3223" s="23">
        <v>1516</v>
      </c>
      <c r="I3223" s="23">
        <v>1089.4000000000001</v>
      </c>
      <c r="J3223" s="23">
        <v>1089.4000000000001</v>
      </c>
      <c r="K3223" s="22">
        <v>42</v>
      </c>
      <c r="L3223" s="215">
        <v>19523.654399999999</v>
      </c>
      <c r="M3223" s="212">
        <v>2020</v>
      </c>
    </row>
    <row r="3224" spans="1:13" s="216" customFormat="1" hidden="1">
      <c r="A3224" s="260" t="s">
        <v>7597</v>
      </c>
      <c r="B3224" s="74" t="s">
        <v>5601</v>
      </c>
      <c r="C3224" s="239">
        <v>1960</v>
      </c>
      <c r="D3224" s="239"/>
      <c r="E3224" s="239" t="s">
        <v>62</v>
      </c>
      <c r="F3224" s="51">
        <v>3</v>
      </c>
      <c r="G3224" s="51">
        <v>3</v>
      </c>
      <c r="H3224" s="23">
        <v>1494.9</v>
      </c>
      <c r="I3224" s="23">
        <v>1494.9</v>
      </c>
      <c r="J3224" s="23">
        <v>1439.1</v>
      </c>
      <c r="K3224" s="22">
        <v>57</v>
      </c>
      <c r="L3224" s="215">
        <v>69594.172560000006</v>
      </c>
      <c r="M3224" s="212">
        <v>2020</v>
      </c>
    </row>
    <row r="3225" spans="1:13" s="216" customFormat="1" hidden="1">
      <c r="A3225" s="260" t="s">
        <v>7598</v>
      </c>
      <c r="B3225" s="259" t="s">
        <v>1197</v>
      </c>
      <c r="C3225" s="239">
        <v>1987</v>
      </c>
      <c r="D3225" s="239"/>
      <c r="E3225" s="239" t="s">
        <v>62</v>
      </c>
      <c r="F3225" s="245">
        <v>5</v>
      </c>
      <c r="G3225" s="245">
        <v>6</v>
      </c>
      <c r="H3225" s="214">
        <v>4641.3999999999996</v>
      </c>
      <c r="I3225" s="214">
        <v>4078.6</v>
      </c>
      <c r="J3225" s="214">
        <v>4078.6</v>
      </c>
      <c r="K3225" s="304">
        <v>130</v>
      </c>
      <c r="L3225" s="215">
        <v>27049.11</v>
      </c>
      <c r="M3225" s="212">
        <v>2020</v>
      </c>
    </row>
    <row r="3226" spans="1:13" s="216" customFormat="1" hidden="1">
      <c r="A3226" s="260" t="s">
        <v>7599</v>
      </c>
      <c r="B3226" s="259" t="s">
        <v>1198</v>
      </c>
      <c r="C3226" s="239">
        <v>1991</v>
      </c>
      <c r="D3226" s="239"/>
      <c r="E3226" s="239" t="s">
        <v>62</v>
      </c>
      <c r="F3226" s="245">
        <v>3</v>
      </c>
      <c r="G3226" s="245">
        <v>3</v>
      </c>
      <c r="H3226" s="214">
        <v>1429.8</v>
      </c>
      <c r="I3226" s="214">
        <v>1326.6</v>
      </c>
      <c r="J3226" s="214">
        <v>1326.6</v>
      </c>
      <c r="K3226" s="304">
        <v>56</v>
      </c>
      <c r="L3226" s="215">
        <v>13134.99</v>
      </c>
      <c r="M3226" s="212">
        <v>2020</v>
      </c>
    </row>
    <row r="3227" spans="1:13" s="216" customFormat="1" hidden="1">
      <c r="A3227" s="260" t="s">
        <v>7600</v>
      </c>
      <c r="B3227" s="259" t="s">
        <v>1195</v>
      </c>
      <c r="C3227" s="239">
        <v>1949</v>
      </c>
      <c r="D3227" s="239"/>
      <c r="E3227" s="239" t="s">
        <v>62</v>
      </c>
      <c r="F3227" s="245">
        <v>2</v>
      </c>
      <c r="G3227" s="245">
        <v>2</v>
      </c>
      <c r="H3227" s="214">
        <v>474.2</v>
      </c>
      <c r="I3227" s="214">
        <v>441.2</v>
      </c>
      <c r="J3227" s="214">
        <v>441.2</v>
      </c>
      <c r="K3227" s="304">
        <v>15</v>
      </c>
      <c r="L3227" s="215">
        <v>16025.69</v>
      </c>
      <c r="M3227" s="212">
        <v>2020</v>
      </c>
    </row>
    <row r="3228" spans="1:13" s="216" customFormat="1" hidden="1">
      <c r="A3228" s="260" t="s">
        <v>7601</v>
      </c>
      <c r="B3228" s="259" t="s">
        <v>1196</v>
      </c>
      <c r="C3228" s="239">
        <v>1949</v>
      </c>
      <c r="D3228" s="239"/>
      <c r="E3228" s="239" t="s">
        <v>62</v>
      </c>
      <c r="F3228" s="245">
        <v>2</v>
      </c>
      <c r="G3228" s="245">
        <v>2</v>
      </c>
      <c r="H3228" s="214">
        <v>611.29999999999995</v>
      </c>
      <c r="I3228" s="214">
        <v>502.1</v>
      </c>
      <c r="J3228" s="214">
        <v>502.1</v>
      </c>
      <c r="K3228" s="304">
        <v>25</v>
      </c>
      <c r="L3228" s="215">
        <v>21938.690000000002</v>
      </c>
      <c r="M3228" s="212">
        <v>2020</v>
      </c>
    </row>
    <row r="3229" spans="1:13" s="216" customFormat="1" hidden="1">
      <c r="A3229" s="243" t="s">
        <v>379</v>
      </c>
      <c r="B3229" s="266"/>
      <c r="C3229" s="239"/>
      <c r="D3229" s="239"/>
      <c r="E3229" s="239"/>
      <c r="F3229" s="245"/>
      <c r="G3229" s="245"/>
      <c r="H3229" s="214">
        <f>SUM(H3167:H3228)</f>
        <v>101504.09999999998</v>
      </c>
      <c r="I3229" s="214">
        <f t="shared" ref="I3229:J3229" si="29">SUM(I3167:I3228)</f>
        <v>87457.570000000022</v>
      </c>
      <c r="J3229" s="214">
        <f t="shared" si="29"/>
        <v>86296.020000000019</v>
      </c>
      <c r="K3229" s="245">
        <f>SUM(K3167:K3228)</f>
        <v>2924</v>
      </c>
      <c r="L3229" s="214">
        <f>SUM(L3167:L3228)</f>
        <v>6994107.5772839841</v>
      </c>
      <c r="M3229" s="265"/>
    </row>
    <row r="3230" spans="1:13" s="216" customFormat="1" hidden="1">
      <c r="A3230" s="291" t="s">
        <v>380</v>
      </c>
      <c r="B3230" s="211"/>
      <c r="C3230" s="239"/>
      <c r="D3230" s="239"/>
      <c r="E3230" s="239"/>
      <c r="F3230" s="245"/>
      <c r="G3230" s="245"/>
      <c r="H3230" s="214"/>
      <c r="I3230" s="214"/>
      <c r="J3230" s="214"/>
      <c r="K3230" s="245"/>
      <c r="L3230" s="214"/>
      <c r="M3230" s="265"/>
    </row>
    <row r="3231" spans="1:13" s="216" customFormat="1" hidden="1">
      <c r="A3231" s="240" t="s">
        <v>7602</v>
      </c>
      <c r="B3231" s="211" t="s">
        <v>4121</v>
      </c>
      <c r="C3231" s="239">
        <v>1957</v>
      </c>
      <c r="D3231" s="239"/>
      <c r="E3231" s="239" t="s">
        <v>571</v>
      </c>
      <c r="F3231" s="245">
        <v>2</v>
      </c>
      <c r="G3231" s="245">
        <v>2</v>
      </c>
      <c r="H3231" s="214">
        <v>626</v>
      </c>
      <c r="I3231" s="214">
        <v>271.5</v>
      </c>
      <c r="J3231" s="214">
        <v>271.5</v>
      </c>
      <c r="K3231" s="245">
        <v>9</v>
      </c>
      <c r="L3231" s="214">
        <v>97410.18</v>
      </c>
      <c r="M3231" s="212">
        <v>2020</v>
      </c>
    </row>
    <row r="3232" spans="1:13" s="216" customFormat="1" hidden="1">
      <c r="A3232" s="260" t="s">
        <v>7603</v>
      </c>
      <c r="B3232" s="211" t="s">
        <v>4122</v>
      </c>
      <c r="C3232" s="239">
        <v>1958</v>
      </c>
      <c r="D3232" s="239"/>
      <c r="E3232" s="239" t="s">
        <v>571</v>
      </c>
      <c r="F3232" s="245">
        <v>2</v>
      </c>
      <c r="G3232" s="245">
        <v>2</v>
      </c>
      <c r="H3232" s="214">
        <v>626</v>
      </c>
      <c r="I3232" s="214">
        <v>454.7</v>
      </c>
      <c r="J3232" s="214">
        <v>454.7</v>
      </c>
      <c r="K3232" s="245">
        <v>5</v>
      </c>
      <c r="L3232" s="214">
        <v>106817.68</v>
      </c>
      <c r="M3232" s="212">
        <v>2020</v>
      </c>
    </row>
    <row r="3233" spans="1:13" s="216" customFormat="1" hidden="1">
      <c r="A3233" s="260" t="s">
        <v>7604</v>
      </c>
      <c r="B3233" s="211" t="s">
        <v>2932</v>
      </c>
      <c r="C3233" s="239">
        <v>1933</v>
      </c>
      <c r="D3233" s="239"/>
      <c r="E3233" s="239" t="s">
        <v>571</v>
      </c>
      <c r="F3233" s="245">
        <v>2</v>
      </c>
      <c r="G3233" s="245">
        <v>3</v>
      </c>
      <c r="H3233" s="214">
        <v>641.79999999999995</v>
      </c>
      <c r="I3233" s="214">
        <v>641.79999999999995</v>
      </c>
      <c r="J3233" s="214">
        <v>477.2</v>
      </c>
      <c r="K3233" s="245">
        <v>32</v>
      </c>
      <c r="L3233" s="214">
        <v>115796.82</v>
      </c>
      <c r="M3233" s="212">
        <v>2020</v>
      </c>
    </row>
    <row r="3234" spans="1:13" s="216" customFormat="1" hidden="1">
      <c r="A3234" s="260" t="s">
        <v>7605</v>
      </c>
      <c r="B3234" s="211" t="s">
        <v>2934</v>
      </c>
      <c r="C3234" s="239">
        <v>1952</v>
      </c>
      <c r="D3234" s="239"/>
      <c r="E3234" s="239" t="s">
        <v>571</v>
      </c>
      <c r="F3234" s="245">
        <v>2</v>
      </c>
      <c r="G3234" s="245">
        <v>2</v>
      </c>
      <c r="H3234" s="214">
        <v>624.79999999999995</v>
      </c>
      <c r="I3234" s="214">
        <v>568</v>
      </c>
      <c r="J3234" s="214">
        <v>568</v>
      </c>
      <c r="K3234" s="245">
        <v>24</v>
      </c>
      <c r="L3234" s="214">
        <v>1994561.2100000002</v>
      </c>
      <c r="M3234" s="212">
        <v>2020</v>
      </c>
    </row>
    <row r="3235" spans="1:13" s="216" customFormat="1" hidden="1">
      <c r="A3235" s="260" t="s">
        <v>7606</v>
      </c>
      <c r="B3235" s="211" t="s">
        <v>2937</v>
      </c>
      <c r="C3235" s="239">
        <v>1952</v>
      </c>
      <c r="D3235" s="239"/>
      <c r="E3235" s="239" t="s">
        <v>62</v>
      </c>
      <c r="F3235" s="245">
        <v>2</v>
      </c>
      <c r="G3235" s="245">
        <v>2</v>
      </c>
      <c r="H3235" s="214">
        <v>939.4</v>
      </c>
      <c r="I3235" s="214">
        <v>854</v>
      </c>
      <c r="J3235" s="214">
        <v>854</v>
      </c>
      <c r="K3235" s="245">
        <v>45</v>
      </c>
      <c r="L3235" s="214">
        <v>498083.93</v>
      </c>
      <c r="M3235" s="212">
        <v>2020</v>
      </c>
    </row>
    <row r="3236" spans="1:13" s="216" customFormat="1" hidden="1">
      <c r="A3236" s="260" t="s">
        <v>7607</v>
      </c>
      <c r="B3236" s="211" t="s">
        <v>4123</v>
      </c>
      <c r="C3236" s="239">
        <v>1947</v>
      </c>
      <c r="D3236" s="239"/>
      <c r="E3236" s="239" t="s">
        <v>62</v>
      </c>
      <c r="F3236" s="245">
        <v>2</v>
      </c>
      <c r="G3236" s="245">
        <v>3</v>
      </c>
      <c r="H3236" s="214">
        <v>924.3</v>
      </c>
      <c r="I3236" s="214">
        <v>872.7</v>
      </c>
      <c r="J3236" s="214">
        <v>872.7</v>
      </c>
      <c r="K3236" s="245">
        <v>36</v>
      </c>
      <c r="L3236" s="214">
        <v>131780.12</v>
      </c>
      <c r="M3236" s="212">
        <v>2020</v>
      </c>
    </row>
    <row r="3237" spans="1:13" s="216" customFormat="1" hidden="1">
      <c r="A3237" s="260" t="s">
        <v>7608</v>
      </c>
      <c r="B3237" s="211" t="s">
        <v>2939</v>
      </c>
      <c r="C3237" s="239">
        <v>1954</v>
      </c>
      <c r="D3237" s="239"/>
      <c r="E3237" s="239" t="s">
        <v>571</v>
      </c>
      <c r="F3237" s="245">
        <v>2</v>
      </c>
      <c r="G3237" s="245">
        <v>2</v>
      </c>
      <c r="H3237" s="214">
        <v>839.3</v>
      </c>
      <c r="I3237" s="214">
        <v>763</v>
      </c>
      <c r="J3237" s="214">
        <v>763</v>
      </c>
      <c r="K3237" s="245">
        <v>20</v>
      </c>
      <c r="L3237" s="214">
        <v>1039940.14</v>
      </c>
      <c r="M3237" s="212">
        <v>2020</v>
      </c>
    </row>
    <row r="3238" spans="1:13" s="216" customFormat="1" hidden="1">
      <c r="A3238" s="260" t="s">
        <v>7609</v>
      </c>
      <c r="B3238" s="211" t="s">
        <v>4124</v>
      </c>
      <c r="C3238" s="239">
        <v>1958</v>
      </c>
      <c r="D3238" s="239"/>
      <c r="E3238" s="239" t="s">
        <v>571</v>
      </c>
      <c r="F3238" s="245">
        <v>3</v>
      </c>
      <c r="G3238" s="245">
        <v>2</v>
      </c>
      <c r="H3238" s="214">
        <v>921.6</v>
      </c>
      <c r="I3238" s="214">
        <v>921.6</v>
      </c>
      <c r="J3238" s="214">
        <v>656.5</v>
      </c>
      <c r="K3238" s="245">
        <v>26</v>
      </c>
      <c r="L3238" s="214">
        <v>187810.21999999997</v>
      </c>
      <c r="M3238" s="212">
        <v>2020</v>
      </c>
    </row>
    <row r="3239" spans="1:13" s="216" customFormat="1" hidden="1">
      <c r="A3239" s="260" t="s">
        <v>7610</v>
      </c>
      <c r="B3239" s="211" t="s">
        <v>4125</v>
      </c>
      <c r="C3239" s="239">
        <v>1957</v>
      </c>
      <c r="D3239" s="239"/>
      <c r="E3239" s="239" t="s">
        <v>571</v>
      </c>
      <c r="F3239" s="245">
        <v>3</v>
      </c>
      <c r="G3239" s="245">
        <v>2</v>
      </c>
      <c r="H3239" s="214">
        <v>985.5</v>
      </c>
      <c r="I3239" s="214">
        <v>985.5</v>
      </c>
      <c r="J3239" s="214">
        <v>419</v>
      </c>
      <c r="K3239" s="245">
        <v>16</v>
      </c>
      <c r="L3239" s="214">
        <v>178177.75</v>
      </c>
      <c r="M3239" s="212">
        <v>2020</v>
      </c>
    </row>
    <row r="3240" spans="1:13" s="216" customFormat="1" hidden="1">
      <c r="A3240" s="260" t="s">
        <v>7611</v>
      </c>
      <c r="B3240" s="211" t="s">
        <v>2942</v>
      </c>
      <c r="C3240" s="239">
        <v>1956</v>
      </c>
      <c r="D3240" s="239"/>
      <c r="E3240" s="239" t="s">
        <v>571</v>
      </c>
      <c r="F3240" s="245">
        <v>2</v>
      </c>
      <c r="G3240" s="245">
        <v>2</v>
      </c>
      <c r="H3240" s="214">
        <v>567</v>
      </c>
      <c r="I3240" s="214">
        <v>417</v>
      </c>
      <c r="J3240" s="214">
        <v>417</v>
      </c>
      <c r="K3240" s="245">
        <v>16</v>
      </c>
      <c r="L3240" s="214">
        <v>686776.96</v>
      </c>
      <c r="M3240" s="212">
        <v>2020</v>
      </c>
    </row>
    <row r="3241" spans="1:13" s="216" customFormat="1" hidden="1">
      <c r="A3241" s="260" t="s">
        <v>7612</v>
      </c>
      <c r="B3241" s="211" t="s">
        <v>4126</v>
      </c>
      <c r="C3241" s="239">
        <v>1955</v>
      </c>
      <c r="D3241" s="239"/>
      <c r="E3241" s="239" t="s">
        <v>571</v>
      </c>
      <c r="F3241" s="245">
        <v>2</v>
      </c>
      <c r="G3241" s="245">
        <v>2</v>
      </c>
      <c r="H3241" s="214">
        <v>744</v>
      </c>
      <c r="I3241" s="214">
        <v>691.92</v>
      </c>
      <c r="J3241" s="214">
        <v>650.41</v>
      </c>
      <c r="K3241" s="245">
        <v>22</v>
      </c>
      <c r="L3241" s="214">
        <v>134768.13999999998</v>
      </c>
      <c r="M3241" s="212">
        <v>2020</v>
      </c>
    </row>
    <row r="3242" spans="1:13" s="216" customFormat="1" hidden="1">
      <c r="A3242" s="260" t="s">
        <v>7613</v>
      </c>
      <c r="B3242" s="211" t="s">
        <v>2944</v>
      </c>
      <c r="C3242" s="239">
        <v>1955</v>
      </c>
      <c r="D3242" s="239"/>
      <c r="E3242" s="239" t="s">
        <v>571</v>
      </c>
      <c r="F3242" s="245">
        <v>2</v>
      </c>
      <c r="G3242" s="245">
        <v>2</v>
      </c>
      <c r="H3242" s="214">
        <v>744</v>
      </c>
      <c r="I3242" s="214">
        <v>668.9</v>
      </c>
      <c r="J3242" s="214">
        <v>668.9</v>
      </c>
      <c r="K3242" s="245">
        <v>22</v>
      </c>
      <c r="L3242" s="214">
        <v>761627.24</v>
      </c>
      <c r="M3242" s="212">
        <v>2020</v>
      </c>
    </row>
    <row r="3243" spans="1:13" s="216" customFormat="1" hidden="1">
      <c r="A3243" s="260" t="s">
        <v>7614</v>
      </c>
      <c r="B3243" s="211" t="s">
        <v>4127</v>
      </c>
      <c r="C3243" s="239">
        <v>1956</v>
      </c>
      <c r="D3243" s="239"/>
      <c r="E3243" s="239" t="s">
        <v>571</v>
      </c>
      <c r="F3243" s="245">
        <v>2</v>
      </c>
      <c r="G3243" s="245">
        <v>2</v>
      </c>
      <c r="H3243" s="214">
        <v>701</v>
      </c>
      <c r="I3243" s="214">
        <v>679.5</v>
      </c>
      <c r="J3243" s="214">
        <v>679.5</v>
      </c>
      <c r="K3243" s="245">
        <v>18</v>
      </c>
      <c r="L3243" s="214">
        <v>80877.67</v>
      </c>
      <c r="M3243" s="212">
        <v>2020</v>
      </c>
    </row>
    <row r="3244" spans="1:13" s="216" customFormat="1" hidden="1">
      <c r="A3244" s="260" t="s">
        <v>7615</v>
      </c>
      <c r="B3244" s="211" t="s">
        <v>4128</v>
      </c>
      <c r="C3244" s="239">
        <v>1958</v>
      </c>
      <c r="D3244" s="239"/>
      <c r="E3244" s="239" t="s">
        <v>571</v>
      </c>
      <c r="F3244" s="245">
        <v>2</v>
      </c>
      <c r="G3244" s="245">
        <v>2</v>
      </c>
      <c r="H3244" s="214">
        <v>729.6</v>
      </c>
      <c r="I3244" s="214">
        <v>729.6</v>
      </c>
      <c r="J3244" s="214">
        <v>542.79999999999995</v>
      </c>
      <c r="K3244" s="245">
        <v>24</v>
      </c>
      <c r="L3244" s="214">
        <v>159432.16</v>
      </c>
      <c r="M3244" s="212">
        <v>2020</v>
      </c>
    </row>
    <row r="3245" spans="1:13" s="216" customFormat="1" hidden="1">
      <c r="A3245" s="260" t="s">
        <v>7616</v>
      </c>
      <c r="B3245" s="211" t="s">
        <v>4129</v>
      </c>
      <c r="C3245" s="239">
        <v>1935</v>
      </c>
      <c r="D3245" s="239"/>
      <c r="E3245" s="239" t="s">
        <v>571</v>
      </c>
      <c r="F3245" s="245">
        <v>2</v>
      </c>
      <c r="G3245" s="245">
        <v>3</v>
      </c>
      <c r="H3245" s="214">
        <v>722.4</v>
      </c>
      <c r="I3245" s="214">
        <v>602.4</v>
      </c>
      <c r="J3245" s="214">
        <v>602.4</v>
      </c>
      <c r="K3245" s="245">
        <v>21</v>
      </c>
      <c r="L3245" s="214">
        <v>248239.77</v>
      </c>
      <c r="M3245" s="212">
        <v>2020</v>
      </c>
    </row>
    <row r="3246" spans="1:13" s="216" customFormat="1" hidden="1">
      <c r="A3246" s="260" t="s">
        <v>7617</v>
      </c>
      <c r="B3246" s="211" t="s">
        <v>4130</v>
      </c>
      <c r="C3246" s="239">
        <v>1937</v>
      </c>
      <c r="D3246" s="239"/>
      <c r="E3246" s="239" t="s">
        <v>571</v>
      </c>
      <c r="F3246" s="245">
        <v>2</v>
      </c>
      <c r="G3246" s="245">
        <v>3</v>
      </c>
      <c r="H3246" s="214">
        <v>658.9</v>
      </c>
      <c r="I3246" s="214">
        <v>552</v>
      </c>
      <c r="J3246" s="214">
        <v>552</v>
      </c>
      <c r="K3246" s="245">
        <v>14</v>
      </c>
      <c r="L3246" s="214">
        <v>233569.83999999997</v>
      </c>
      <c r="M3246" s="212">
        <v>2020</v>
      </c>
    </row>
    <row r="3247" spans="1:13" s="216" customFormat="1" hidden="1">
      <c r="A3247" s="260" t="s">
        <v>7618</v>
      </c>
      <c r="B3247" s="211" t="s">
        <v>4131</v>
      </c>
      <c r="C3247" s="239">
        <v>1958</v>
      </c>
      <c r="D3247" s="239"/>
      <c r="E3247" s="239" t="s">
        <v>62</v>
      </c>
      <c r="F3247" s="245">
        <v>2</v>
      </c>
      <c r="G3247" s="245">
        <v>2</v>
      </c>
      <c r="H3247" s="214">
        <v>419.9</v>
      </c>
      <c r="I3247" s="214">
        <v>419.9</v>
      </c>
      <c r="J3247" s="214">
        <v>202.7</v>
      </c>
      <c r="K3247" s="245">
        <v>6</v>
      </c>
      <c r="L3247" s="214">
        <v>118125.20000000001</v>
      </c>
      <c r="M3247" s="212">
        <v>2020</v>
      </c>
    </row>
    <row r="3248" spans="1:13" s="216" customFormat="1" hidden="1">
      <c r="A3248" s="260" t="s">
        <v>7619</v>
      </c>
      <c r="B3248" s="211" t="s">
        <v>4132</v>
      </c>
      <c r="C3248" s="239">
        <v>1952</v>
      </c>
      <c r="D3248" s="239"/>
      <c r="E3248" s="239" t="s">
        <v>571</v>
      </c>
      <c r="F3248" s="245">
        <v>2</v>
      </c>
      <c r="G3248" s="245">
        <v>1</v>
      </c>
      <c r="H3248" s="214">
        <v>590.1</v>
      </c>
      <c r="I3248" s="214">
        <v>537.20000000000005</v>
      </c>
      <c r="J3248" s="214">
        <v>537.20000000000005</v>
      </c>
      <c r="K3248" s="245">
        <v>18</v>
      </c>
      <c r="L3248" s="214">
        <v>163794.96</v>
      </c>
      <c r="M3248" s="212">
        <v>2020</v>
      </c>
    </row>
    <row r="3249" spans="1:13" s="216" customFormat="1" hidden="1">
      <c r="A3249" s="260" t="s">
        <v>7620</v>
      </c>
      <c r="B3249" s="211" t="s">
        <v>4133</v>
      </c>
      <c r="C3249" s="239">
        <v>1952</v>
      </c>
      <c r="D3249" s="239"/>
      <c r="E3249" s="239" t="s">
        <v>571</v>
      </c>
      <c r="F3249" s="245">
        <v>2</v>
      </c>
      <c r="G3249" s="245">
        <v>1</v>
      </c>
      <c r="H3249" s="214">
        <v>534.70000000000005</v>
      </c>
      <c r="I3249" s="214">
        <v>512.20000000000005</v>
      </c>
      <c r="J3249" s="214">
        <v>512.20000000000005</v>
      </c>
      <c r="K3249" s="245">
        <v>18</v>
      </c>
      <c r="L3249" s="214">
        <v>279856.08</v>
      </c>
      <c r="M3249" s="212">
        <v>2020</v>
      </c>
    </row>
    <row r="3250" spans="1:13" s="216" customFormat="1" hidden="1">
      <c r="A3250" s="260" t="s">
        <v>7621</v>
      </c>
      <c r="B3250" s="211" t="s">
        <v>2946</v>
      </c>
      <c r="C3250" s="239">
        <v>1958</v>
      </c>
      <c r="D3250" s="239"/>
      <c r="E3250" s="239" t="s">
        <v>62</v>
      </c>
      <c r="F3250" s="245">
        <v>2</v>
      </c>
      <c r="G3250" s="245">
        <v>3</v>
      </c>
      <c r="H3250" s="214">
        <v>894.6</v>
      </c>
      <c r="I3250" s="214">
        <v>846.4</v>
      </c>
      <c r="J3250" s="214">
        <v>736.37</v>
      </c>
      <c r="K3250" s="245">
        <v>27</v>
      </c>
      <c r="L3250" s="214">
        <v>189108.36</v>
      </c>
      <c r="M3250" s="212">
        <v>2020</v>
      </c>
    </row>
    <row r="3251" spans="1:13" s="216" customFormat="1" hidden="1">
      <c r="A3251" s="260" t="s">
        <v>7622</v>
      </c>
      <c r="B3251" s="211" t="s">
        <v>4134</v>
      </c>
      <c r="C3251" s="239">
        <v>1958</v>
      </c>
      <c r="D3251" s="239"/>
      <c r="E3251" s="239" t="s">
        <v>62</v>
      </c>
      <c r="F3251" s="245">
        <v>2</v>
      </c>
      <c r="G3251" s="245">
        <v>2</v>
      </c>
      <c r="H3251" s="214">
        <v>616.79999999999995</v>
      </c>
      <c r="I3251" s="214">
        <v>558.4</v>
      </c>
      <c r="J3251" s="214">
        <v>558.4</v>
      </c>
      <c r="K3251" s="245">
        <v>25</v>
      </c>
      <c r="L3251" s="214">
        <v>149051.16999999998</v>
      </c>
      <c r="M3251" s="212">
        <v>2020</v>
      </c>
    </row>
    <row r="3252" spans="1:13" s="216" customFormat="1" hidden="1">
      <c r="A3252" s="260" t="s">
        <v>7623</v>
      </c>
      <c r="B3252" s="211" t="s">
        <v>4135</v>
      </c>
      <c r="C3252" s="239">
        <v>1956</v>
      </c>
      <c r="D3252" s="239"/>
      <c r="E3252" s="239" t="s">
        <v>62</v>
      </c>
      <c r="F3252" s="245">
        <v>2</v>
      </c>
      <c r="G3252" s="245">
        <v>1</v>
      </c>
      <c r="H3252" s="214">
        <v>748</v>
      </c>
      <c r="I3252" s="214">
        <v>592.4</v>
      </c>
      <c r="J3252" s="214">
        <v>592.4</v>
      </c>
      <c r="K3252" s="245">
        <v>44</v>
      </c>
      <c r="L3252" s="214">
        <v>150605.5</v>
      </c>
      <c r="M3252" s="212">
        <v>2020</v>
      </c>
    </row>
    <row r="3253" spans="1:13" s="216" customFormat="1" hidden="1">
      <c r="A3253" s="260" t="s">
        <v>7624</v>
      </c>
      <c r="B3253" s="211" t="s">
        <v>4136</v>
      </c>
      <c r="C3253" s="239">
        <v>1956</v>
      </c>
      <c r="D3253" s="239"/>
      <c r="E3253" s="239" t="s">
        <v>571</v>
      </c>
      <c r="F3253" s="245">
        <v>2</v>
      </c>
      <c r="G3253" s="245">
        <v>3</v>
      </c>
      <c r="H3253" s="214">
        <v>1419.8</v>
      </c>
      <c r="I3253" s="214">
        <v>1419.8</v>
      </c>
      <c r="J3253" s="214">
        <v>1419.8</v>
      </c>
      <c r="K3253" s="245">
        <v>57</v>
      </c>
      <c r="L3253" s="214">
        <v>36356.400000000001</v>
      </c>
      <c r="M3253" s="212">
        <v>2020</v>
      </c>
    </row>
    <row r="3254" spans="1:13" s="216" customFormat="1" hidden="1">
      <c r="A3254" s="260" t="s">
        <v>7625</v>
      </c>
      <c r="B3254" s="211" t="s">
        <v>4137</v>
      </c>
      <c r="C3254" s="239">
        <v>1952</v>
      </c>
      <c r="D3254" s="239"/>
      <c r="E3254" s="239" t="s">
        <v>571</v>
      </c>
      <c r="F3254" s="245">
        <v>2</v>
      </c>
      <c r="G3254" s="245">
        <v>1</v>
      </c>
      <c r="H3254" s="214">
        <v>523.1</v>
      </c>
      <c r="I3254" s="214">
        <v>523.1</v>
      </c>
      <c r="J3254" s="214">
        <v>523.1</v>
      </c>
      <c r="K3254" s="245">
        <v>17</v>
      </c>
      <c r="L3254" s="214">
        <v>64677.18</v>
      </c>
      <c r="M3254" s="212">
        <v>2020</v>
      </c>
    </row>
    <row r="3255" spans="1:13" s="216" customFormat="1" hidden="1">
      <c r="A3255" s="260" t="s">
        <v>7626</v>
      </c>
      <c r="B3255" s="211" t="s">
        <v>4138</v>
      </c>
      <c r="C3255" s="239">
        <v>1952</v>
      </c>
      <c r="D3255" s="239"/>
      <c r="E3255" s="239" t="s">
        <v>571</v>
      </c>
      <c r="F3255" s="245">
        <v>2</v>
      </c>
      <c r="G3255" s="245">
        <v>1</v>
      </c>
      <c r="H3255" s="214">
        <v>534.70000000000005</v>
      </c>
      <c r="I3255" s="214">
        <v>534.4</v>
      </c>
      <c r="J3255" s="214">
        <v>534.4</v>
      </c>
      <c r="K3255" s="245">
        <v>15</v>
      </c>
      <c r="L3255" s="214">
        <v>65672.179999999993</v>
      </c>
      <c r="M3255" s="212">
        <v>2020</v>
      </c>
    </row>
    <row r="3256" spans="1:13" s="216" customFormat="1" hidden="1">
      <c r="A3256" s="260" t="s">
        <v>7627</v>
      </c>
      <c r="B3256" s="211" t="s">
        <v>4139</v>
      </c>
      <c r="C3256" s="239">
        <v>1953</v>
      </c>
      <c r="D3256" s="239"/>
      <c r="E3256" s="239" t="s">
        <v>571</v>
      </c>
      <c r="F3256" s="245">
        <v>2</v>
      </c>
      <c r="G3256" s="245">
        <v>1</v>
      </c>
      <c r="H3256" s="214">
        <v>526.79999999999995</v>
      </c>
      <c r="I3256" s="214">
        <v>524.79999999999995</v>
      </c>
      <c r="J3256" s="214">
        <v>524.79999999999995</v>
      </c>
      <c r="K3256" s="245">
        <v>19</v>
      </c>
      <c r="L3256" s="214">
        <v>100490.97</v>
      </c>
      <c r="M3256" s="212">
        <v>2020</v>
      </c>
    </row>
    <row r="3257" spans="1:13" s="216" customFormat="1" hidden="1">
      <c r="A3257" s="260" t="s">
        <v>7628</v>
      </c>
      <c r="B3257" s="74" t="s">
        <v>5603</v>
      </c>
      <c r="C3257" s="239">
        <v>1952</v>
      </c>
      <c r="D3257" s="239"/>
      <c r="E3257" s="239" t="s">
        <v>571</v>
      </c>
      <c r="F3257" s="245">
        <v>2</v>
      </c>
      <c r="G3257" s="245">
        <v>3</v>
      </c>
      <c r="H3257" s="214">
        <v>1383.7</v>
      </c>
      <c r="I3257" s="214">
        <v>1375.7</v>
      </c>
      <c r="J3257" s="214">
        <v>1375.7</v>
      </c>
      <c r="K3257" s="245">
        <v>36</v>
      </c>
      <c r="L3257" s="214">
        <v>1688737.1900000002</v>
      </c>
      <c r="M3257" s="212">
        <v>2020</v>
      </c>
    </row>
    <row r="3258" spans="1:13" s="216" customFormat="1" hidden="1">
      <c r="A3258" s="260" t="s">
        <v>7629</v>
      </c>
      <c r="B3258" s="74" t="s">
        <v>5604</v>
      </c>
      <c r="C3258" s="239">
        <v>1958</v>
      </c>
      <c r="D3258" s="239"/>
      <c r="E3258" s="239" t="s">
        <v>571</v>
      </c>
      <c r="F3258" s="245">
        <v>2</v>
      </c>
      <c r="G3258" s="245">
        <v>2</v>
      </c>
      <c r="H3258" s="214">
        <v>399.5</v>
      </c>
      <c r="I3258" s="214">
        <v>398.8</v>
      </c>
      <c r="J3258" s="214">
        <v>398.8</v>
      </c>
      <c r="K3258" s="245">
        <v>20</v>
      </c>
      <c r="L3258" s="214">
        <v>726659.48</v>
      </c>
      <c r="M3258" s="212">
        <v>2020</v>
      </c>
    </row>
    <row r="3259" spans="1:13" s="216" customFormat="1" hidden="1">
      <c r="A3259" s="291" t="s">
        <v>568</v>
      </c>
      <c r="B3259" s="211"/>
      <c r="C3259" s="239"/>
      <c r="D3259" s="239"/>
      <c r="E3259" s="239"/>
      <c r="F3259" s="245"/>
      <c r="G3259" s="245"/>
      <c r="H3259" s="214">
        <f>SUM(H3231:H3258)</f>
        <v>20587.3</v>
      </c>
      <c r="I3259" s="214">
        <f t="shared" ref="I3259:J3259" si="30">SUM(I3231:I3258)</f>
        <v>18917.219999999998</v>
      </c>
      <c r="J3259" s="214">
        <f t="shared" si="30"/>
        <v>17365.48</v>
      </c>
      <c r="K3259" s="245">
        <f>SUM(K3231:K3258)</f>
        <v>652</v>
      </c>
      <c r="L3259" s="214">
        <f>SUM(L3231:L3258)</f>
        <v>10388804.5</v>
      </c>
      <c r="M3259" s="212"/>
    </row>
    <row r="3260" spans="1:13" s="216" customFormat="1" hidden="1">
      <c r="A3260" s="243" t="s">
        <v>384</v>
      </c>
      <c r="B3260" s="266"/>
      <c r="C3260" s="213"/>
      <c r="D3260" s="213"/>
      <c r="E3260" s="213"/>
      <c r="F3260" s="292"/>
      <c r="G3260" s="292"/>
      <c r="H3260" s="293"/>
      <c r="I3260" s="293"/>
      <c r="J3260" s="293"/>
      <c r="K3260" s="292"/>
      <c r="L3260" s="293"/>
      <c r="M3260" s="294"/>
    </row>
    <row r="3261" spans="1:13" s="216" customFormat="1" hidden="1">
      <c r="A3261" s="240" t="s">
        <v>7630</v>
      </c>
      <c r="B3261" s="74" t="s">
        <v>5605</v>
      </c>
      <c r="C3261" s="213">
        <v>1958</v>
      </c>
      <c r="D3261" s="213"/>
      <c r="E3261" s="51" t="s">
        <v>571</v>
      </c>
      <c r="F3261" s="51">
        <v>1</v>
      </c>
      <c r="G3261" s="51">
        <v>1</v>
      </c>
      <c r="H3261" s="23">
        <v>200</v>
      </c>
      <c r="I3261" s="23">
        <v>112.2</v>
      </c>
      <c r="J3261" s="23">
        <v>112.2</v>
      </c>
      <c r="K3261" s="22">
        <v>25</v>
      </c>
      <c r="L3261" s="293">
        <v>10563.2</v>
      </c>
      <c r="M3261" s="295" t="s">
        <v>5453</v>
      </c>
    </row>
    <row r="3262" spans="1:13" s="216" customFormat="1" hidden="1">
      <c r="A3262" s="240" t="s">
        <v>7631</v>
      </c>
      <c r="B3262" s="259" t="s">
        <v>1200</v>
      </c>
      <c r="C3262" s="213">
        <v>1960</v>
      </c>
      <c r="D3262" s="213"/>
      <c r="E3262" s="239" t="s">
        <v>10</v>
      </c>
      <c r="F3262" s="292">
        <v>2</v>
      </c>
      <c r="G3262" s="292">
        <v>2</v>
      </c>
      <c r="H3262" s="293">
        <v>380</v>
      </c>
      <c r="I3262" s="293">
        <v>380</v>
      </c>
      <c r="J3262" s="293">
        <v>380</v>
      </c>
      <c r="K3262" s="292">
        <v>19</v>
      </c>
      <c r="L3262" s="293">
        <v>85782.85</v>
      </c>
      <c r="M3262" s="295" t="s">
        <v>5453</v>
      </c>
    </row>
    <row r="3263" spans="1:13" s="216" customFormat="1" hidden="1">
      <c r="A3263" s="238" t="s">
        <v>7632</v>
      </c>
      <c r="B3263" s="259" t="s">
        <v>1201</v>
      </c>
      <c r="C3263" s="362">
        <v>1966</v>
      </c>
      <c r="D3263" s="362"/>
      <c r="E3263" s="239" t="s">
        <v>10</v>
      </c>
      <c r="F3263" s="292">
        <v>2</v>
      </c>
      <c r="G3263" s="292">
        <v>2</v>
      </c>
      <c r="H3263" s="363">
        <v>435.74</v>
      </c>
      <c r="I3263" s="363">
        <v>435.74</v>
      </c>
      <c r="J3263" s="363">
        <v>435.74</v>
      </c>
      <c r="K3263" s="364">
        <v>18</v>
      </c>
      <c r="L3263" s="215">
        <v>89539.542319999993</v>
      </c>
      <c r="M3263" s="295" t="s">
        <v>5453</v>
      </c>
    </row>
    <row r="3264" spans="1:13" s="216" customFormat="1" hidden="1">
      <c r="A3264" s="238" t="s">
        <v>7633</v>
      </c>
      <c r="B3264" s="259" t="s">
        <v>4140</v>
      </c>
      <c r="C3264" s="362">
        <v>1980</v>
      </c>
      <c r="D3264" s="362"/>
      <c r="E3264" s="239" t="s">
        <v>10</v>
      </c>
      <c r="F3264" s="292">
        <v>2</v>
      </c>
      <c r="G3264" s="292">
        <v>2</v>
      </c>
      <c r="H3264" s="363">
        <v>1049.3</v>
      </c>
      <c r="I3264" s="363">
        <v>1049.3</v>
      </c>
      <c r="J3264" s="363">
        <v>1049.3</v>
      </c>
      <c r="K3264" s="364">
        <v>38</v>
      </c>
      <c r="L3264" s="215">
        <v>130917.60391999999</v>
      </c>
      <c r="M3264" s="295" t="s">
        <v>5453</v>
      </c>
    </row>
    <row r="3265" spans="1:13" s="216" customFormat="1" hidden="1">
      <c r="A3265" s="238" t="s">
        <v>7634</v>
      </c>
      <c r="B3265" s="259" t="s">
        <v>1202</v>
      </c>
      <c r="C3265" s="362">
        <v>1963</v>
      </c>
      <c r="D3265" s="362"/>
      <c r="E3265" s="239" t="s">
        <v>10</v>
      </c>
      <c r="F3265" s="292">
        <v>2</v>
      </c>
      <c r="G3265" s="292">
        <v>2</v>
      </c>
      <c r="H3265" s="363">
        <v>429.7</v>
      </c>
      <c r="I3265" s="363">
        <v>390.4</v>
      </c>
      <c r="J3265" s="363">
        <v>390.4</v>
      </c>
      <c r="K3265" s="364">
        <v>22</v>
      </c>
      <c r="L3265" s="215">
        <v>164671.18</v>
      </c>
      <c r="M3265" s="295" t="s">
        <v>5453</v>
      </c>
    </row>
    <row r="3266" spans="1:13" s="216" customFormat="1" hidden="1">
      <c r="A3266" s="238" t="s">
        <v>7635</v>
      </c>
      <c r="B3266" s="74" t="s">
        <v>5606</v>
      </c>
      <c r="C3266" s="362">
        <v>1966</v>
      </c>
      <c r="D3266" s="362"/>
      <c r="E3266" s="239" t="s">
        <v>10</v>
      </c>
      <c r="F3266" s="51">
        <v>2</v>
      </c>
      <c r="G3266" s="51">
        <v>1</v>
      </c>
      <c r="H3266" s="23">
        <v>388.6</v>
      </c>
      <c r="I3266" s="23">
        <v>297</v>
      </c>
      <c r="J3266" s="23">
        <v>250</v>
      </c>
      <c r="K3266" s="22">
        <v>10</v>
      </c>
      <c r="L3266" s="215">
        <v>91116.430080000006</v>
      </c>
      <c r="M3266" s="295" t="s">
        <v>5453</v>
      </c>
    </row>
    <row r="3267" spans="1:13" s="216" customFormat="1" hidden="1">
      <c r="A3267" s="238" t="s">
        <v>7636</v>
      </c>
      <c r="B3267" s="74" t="s">
        <v>5610</v>
      </c>
      <c r="C3267" s="362">
        <v>1970</v>
      </c>
      <c r="D3267" s="362"/>
      <c r="E3267" s="51" t="s">
        <v>10</v>
      </c>
      <c r="F3267" s="51">
        <v>2</v>
      </c>
      <c r="G3267" s="51">
        <v>1</v>
      </c>
      <c r="H3267" s="23">
        <v>289.7</v>
      </c>
      <c r="I3267" s="23">
        <v>288.60000000000002</v>
      </c>
      <c r="J3267" s="23">
        <v>288.60000000000002</v>
      </c>
      <c r="K3267" s="22">
        <v>15</v>
      </c>
      <c r="L3267" s="215">
        <v>59357.212399999997</v>
      </c>
      <c r="M3267" s="295" t="s">
        <v>5453</v>
      </c>
    </row>
    <row r="3268" spans="1:13" s="216" customFormat="1" hidden="1">
      <c r="A3268" s="238" t="s">
        <v>7637</v>
      </c>
      <c r="B3268" s="74" t="s">
        <v>5611</v>
      </c>
      <c r="C3268" s="362">
        <v>1976</v>
      </c>
      <c r="D3268" s="362"/>
      <c r="E3268" s="51" t="s">
        <v>10</v>
      </c>
      <c r="F3268" s="51">
        <v>2</v>
      </c>
      <c r="G3268" s="51">
        <v>3</v>
      </c>
      <c r="H3268" s="23">
        <v>1624.7</v>
      </c>
      <c r="I3268" s="23">
        <v>825.4</v>
      </c>
      <c r="J3268" s="23">
        <v>825.4</v>
      </c>
      <c r="K3268" s="22">
        <v>55</v>
      </c>
      <c r="L3268" s="215">
        <v>20923.536479999999</v>
      </c>
      <c r="M3268" s="295" t="s">
        <v>5453</v>
      </c>
    </row>
    <row r="3269" spans="1:13" s="216" customFormat="1" hidden="1">
      <c r="A3269" s="238" t="s">
        <v>7638</v>
      </c>
      <c r="B3269" s="259" t="s">
        <v>2953</v>
      </c>
      <c r="C3269" s="362">
        <v>1964</v>
      </c>
      <c r="D3269" s="362"/>
      <c r="E3269" s="239" t="s">
        <v>10</v>
      </c>
      <c r="F3269" s="292">
        <v>2</v>
      </c>
      <c r="G3269" s="292">
        <v>2</v>
      </c>
      <c r="H3269" s="363">
        <v>395</v>
      </c>
      <c r="I3269" s="363">
        <v>395</v>
      </c>
      <c r="J3269" s="363">
        <v>395</v>
      </c>
      <c r="K3269" s="364">
        <v>22</v>
      </c>
      <c r="L3269" s="215">
        <v>29618.02</v>
      </c>
      <c r="M3269" s="295" t="s">
        <v>5453</v>
      </c>
    </row>
    <row r="3270" spans="1:13" s="216" customFormat="1" hidden="1">
      <c r="A3270" s="238" t="s">
        <v>7639</v>
      </c>
      <c r="B3270" s="74" t="s">
        <v>5607</v>
      </c>
      <c r="C3270" s="362">
        <v>1963</v>
      </c>
      <c r="D3270" s="362"/>
      <c r="E3270" s="51" t="s">
        <v>62</v>
      </c>
      <c r="F3270" s="51">
        <v>2</v>
      </c>
      <c r="G3270" s="51">
        <v>2</v>
      </c>
      <c r="H3270" s="23">
        <v>429.7</v>
      </c>
      <c r="I3270" s="23">
        <v>391.1</v>
      </c>
      <c r="J3270" s="23">
        <v>391.1</v>
      </c>
      <c r="K3270" s="22">
        <v>19</v>
      </c>
      <c r="L3270" s="215">
        <v>10492.03248</v>
      </c>
      <c r="M3270" s="295" t="s">
        <v>5453</v>
      </c>
    </row>
    <row r="3271" spans="1:13" s="216" customFormat="1" hidden="1">
      <c r="A3271" s="238" t="s">
        <v>7640</v>
      </c>
      <c r="B3271" s="74" t="s">
        <v>5608</v>
      </c>
      <c r="C3271" s="362">
        <v>1970</v>
      </c>
      <c r="D3271" s="362"/>
      <c r="E3271" s="51" t="s">
        <v>571</v>
      </c>
      <c r="F3271" s="51">
        <v>2</v>
      </c>
      <c r="G3271" s="51">
        <v>2</v>
      </c>
      <c r="H3271" s="23">
        <v>814.7</v>
      </c>
      <c r="I3271" s="23">
        <v>748.2</v>
      </c>
      <c r="J3271" s="23">
        <v>748.2</v>
      </c>
      <c r="K3271" s="22">
        <v>38</v>
      </c>
      <c r="L3271" s="215">
        <v>8987.8353599999991</v>
      </c>
      <c r="M3271" s="295" t="s">
        <v>5453</v>
      </c>
    </row>
    <row r="3272" spans="1:13" s="216" customFormat="1" hidden="1">
      <c r="A3272" s="238" t="s">
        <v>7641</v>
      </c>
      <c r="B3272" s="74" t="s">
        <v>5609</v>
      </c>
      <c r="C3272" s="362">
        <v>1964</v>
      </c>
      <c r="D3272" s="362"/>
      <c r="E3272" s="51" t="s">
        <v>10</v>
      </c>
      <c r="F3272" s="51">
        <v>2</v>
      </c>
      <c r="G3272" s="51">
        <v>2</v>
      </c>
      <c r="H3272" s="23">
        <v>795.1</v>
      </c>
      <c r="I3272" s="23">
        <v>707.7</v>
      </c>
      <c r="J3272" s="23">
        <v>707.7</v>
      </c>
      <c r="K3272" s="22">
        <v>45</v>
      </c>
      <c r="L3272" s="215">
        <v>10239.615839999999</v>
      </c>
      <c r="M3272" s="295" t="s">
        <v>5453</v>
      </c>
    </row>
    <row r="3273" spans="1:13" s="216" customFormat="1" hidden="1">
      <c r="A3273" s="238" t="s">
        <v>7642</v>
      </c>
      <c r="B3273" s="259" t="s">
        <v>1203</v>
      </c>
      <c r="C3273" s="362">
        <v>1964</v>
      </c>
      <c r="D3273" s="362"/>
      <c r="E3273" s="239" t="s">
        <v>62</v>
      </c>
      <c r="F3273" s="292">
        <v>2</v>
      </c>
      <c r="G3273" s="292">
        <v>1</v>
      </c>
      <c r="H3273" s="363">
        <v>395.4</v>
      </c>
      <c r="I3273" s="363">
        <v>393.2</v>
      </c>
      <c r="J3273" s="363">
        <v>393.2</v>
      </c>
      <c r="K3273" s="364">
        <v>17</v>
      </c>
      <c r="L3273" s="215">
        <v>120886.15</v>
      </c>
      <c r="M3273" s="295" t="s">
        <v>5453</v>
      </c>
    </row>
    <row r="3274" spans="1:13" s="216" customFormat="1" hidden="1">
      <c r="A3274" s="238" t="s">
        <v>7643</v>
      </c>
      <c r="B3274" s="259" t="s">
        <v>4141</v>
      </c>
      <c r="C3274" s="362">
        <v>1964</v>
      </c>
      <c r="D3274" s="362"/>
      <c r="E3274" s="239" t="s">
        <v>62</v>
      </c>
      <c r="F3274" s="292">
        <v>2</v>
      </c>
      <c r="G3274" s="292">
        <v>1</v>
      </c>
      <c r="H3274" s="363">
        <v>386.1</v>
      </c>
      <c r="I3274" s="363">
        <v>386.1</v>
      </c>
      <c r="J3274" s="363">
        <v>386.1</v>
      </c>
      <c r="K3274" s="364">
        <v>13</v>
      </c>
      <c r="L3274" s="215">
        <v>68889.569680000001</v>
      </c>
      <c r="M3274" s="295" t="s">
        <v>5453</v>
      </c>
    </row>
    <row r="3275" spans="1:13" s="216" customFormat="1" hidden="1">
      <c r="A3275" s="238" t="s">
        <v>7644</v>
      </c>
      <c r="B3275" s="259" t="s">
        <v>4142</v>
      </c>
      <c r="C3275" s="362">
        <v>1966</v>
      </c>
      <c r="D3275" s="362"/>
      <c r="E3275" s="239" t="s">
        <v>571</v>
      </c>
      <c r="F3275" s="292">
        <v>2</v>
      </c>
      <c r="G3275" s="292">
        <v>2</v>
      </c>
      <c r="H3275" s="363">
        <v>747.4</v>
      </c>
      <c r="I3275" s="363">
        <v>475.6</v>
      </c>
      <c r="J3275" s="363">
        <v>475.6</v>
      </c>
      <c r="K3275" s="364">
        <v>20</v>
      </c>
      <c r="L3275" s="215">
        <v>118744.49511999998</v>
      </c>
      <c r="M3275" s="295" t="s">
        <v>5453</v>
      </c>
    </row>
    <row r="3276" spans="1:13" s="216" customFormat="1" hidden="1">
      <c r="A3276" s="243" t="s">
        <v>389</v>
      </c>
      <c r="B3276" s="266"/>
      <c r="C3276" s="213"/>
      <c r="D3276" s="239"/>
      <c r="E3276" s="239"/>
      <c r="F3276" s="245"/>
      <c r="G3276" s="292"/>
      <c r="H3276" s="293">
        <f>SUM(H3261:H3275)</f>
        <v>8761.14</v>
      </c>
      <c r="I3276" s="293">
        <f t="shared" ref="I3276:J3276" si="31">SUM(I3261:I3275)</f>
        <v>7275.54</v>
      </c>
      <c r="J3276" s="293">
        <f t="shared" si="31"/>
        <v>7228.54</v>
      </c>
      <c r="K3276" s="292">
        <f>SUM(K3261:K3275)</f>
        <v>376</v>
      </c>
      <c r="L3276" s="293">
        <f>SUM(L3261:L3275)</f>
        <v>1020729.27368</v>
      </c>
      <c r="M3276" s="296"/>
    </row>
    <row r="3277" spans="1:13" s="216" customFormat="1" hidden="1">
      <c r="A3277" s="243" t="s">
        <v>390</v>
      </c>
      <c r="B3277" s="269"/>
      <c r="C3277" s="239"/>
      <c r="D3277" s="239"/>
      <c r="E3277" s="239"/>
      <c r="F3277" s="245"/>
      <c r="G3277" s="245"/>
      <c r="H3277" s="214"/>
      <c r="I3277" s="214"/>
      <c r="J3277" s="214"/>
      <c r="K3277" s="245"/>
      <c r="L3277" s="214"/>
      <c r="M3277" s="270"/>
    </row>
    <row r="3278" spans="1:13" s="216" customFormat="1" hidden="1">
      <c r="A3278" s="240" t="s">
        <v>7645</v>
      </c>
      <c r="B3278" s="74" t="s">
        <v>5612</v>
      </c>
      <c r="C3278" s="297">
        <v>1952</v>
      </c>
      <c r="D3278" s="297"/>
      <c r="E3278" s="297" t="s">
        <v>571</v>
      </c>
      <c r="F3278" s="297">
        <v>2</v>
      </c>
      <c r="G3278" s="297">
        <v>2</v>
      </c>
      <c r="H3278" s="298">
        <v>1177.0999999999999</v>
      </c>
      <c r="I3278" s="298">
        <v>626.79999999999995</v>
      </c>
      <c r="J3278" s="298">
        <v>626.79999999999995</v>
      </c>
      <c r="K3278" s="341">
        <v>28</v>
      </c>
      <c r="L3278" s="214">
        <v>113347.99632000001</v>
      </c>
      <c r="M3278" s="212">
        <v>2020</v>
      </c>
    </row>
    <row r="3279" spans="1:13" s="216" customFormat="1" hidden="1">
      <c r="A3279" s="240" t="s">
        <v>7646</v>
      </c>
      <c r="B3279" s="269" t="s">
        <v>2957</v>
      </c>
      <c r="C3279" s="239">
        <v>1952</v>
      </c>
      <c r="D3279" s="239"/>
      <c r="E3279" s="239" t="s">
        <v>571</v>
      </c>
      <c r="F3279" s="245">
        <v>2</v>
      </c>
      <c r="G3279" s="245">
        <v>1</v>
      </c>
      <c r="H3279" s="214">
        <v>973.2</v>
      </c>
      <c r="I3279" s="214">
        <v>479.8</v>
      </c>
      <c r="J3279" s="214">
        <v>479.8</v>
      </c>
      <c r="K3279" s="245">
        <v>12</v>
      </c>
      <c r="L3279" s="214">
        <v>12159.3616</v>
      </c>
      <c r="M3279" s="212">
        <v>2020</v>
      </c>
    </row>
    <row r="3280" spans="1:13" s="216" customFormat="1" hidden="1">
      <c r="A3280" s="240" t="s">
        <v>7647</v>
      </c>
      <c r="B3280" s="269" t="s">
        <v>2959</v>
      </c>
      <c r="C3280" s="239">
        <v>1942</v>
      </c>
      <c r="D3280" s="239"/>
      <c r="E3280" s="239" t="s">
        <v>62</v>
      </c>
      <c r="F3280" s="245">
        <v>2</v>
      </c>
      <c r="G3280" s="245">
        <v>1</v>
      </c>
      <c r="H3280" s="214">
        <v>869.2</v>
      </c>
      <c r="I3280" s="214">
        <v>487.1</v>
      </c>
      <c r="J3280" s="214">
        <v>487.1</v>
      </c>
      <c r="K3280" s="245">
        <v>18</v>
      </c>
      <c r="L3280" s="214">
        <v>10867.7816</v>
      </c>
      <c r="M3280" s="212">
        <v>2020</v>
      </c>
    </row>
    <row r="3281" spans="1:13" s="216" customFormat="1" hidden="1">
      <c r="A3281" s="240" t="s">
        <v>7648</v>
      </c>
      <c r="B3281" s="269" t="s">
        <v>4143</v>
      </c>
      <c r="C3281" s="239">
        <v>1947</v>
      </c>
      <c r="D3281" s="239"/>
      <c r="E3281" s="239" t="s">
        <v>62</v>
      </c>
      <c r="F3281" s="245">
        <v>2</v>
      </c>
      <c r="G3281" s="245">
        <v>1</v>
      </c>
      <c r="H3281" s="214">
        <v>862.6</v>
      </c>
      <c r="I3281" s="214">
        <v>481.8</v>
      </c>
      <c r="J3281" s="214">
        <v>481.8</v>
      </c>
      <c r="K3281" s="245">
        <v>19</v>
      </c>
      <c r="L3281" s="214">
        <v>10785.26</v>
      </c>
      <c r="M3281" s="212">
        <v>2020</v>
      </c>
    </row>
    <row r="3282" spans="1:13" s="216" customFormat="1" hidden="1">
      <c r="A3282" s="240" t="s">
        <v>7649</v>
      </c>
      <c r="B3282" s="269" t="s">
        <v>4144</v>
      </c>
      <c r="C3282" s="239">
        <v>1954</v>
      </c>
      <c r="D3282" s="239"/>
      <c r="E3282" s="239" t="s">
        <v>62</v>
      </c>
      <c r="F3282" s="245">
        <v>3</v>
      </c>
      <c r="G3282" s="245">
        <v>3</v>
      </c>
      <c r="H3282" s="214">
        <v>3435</v>
      </c>
      <c r="I3282" s="214">
        <v>1960.9</v>
      </c>
      <c r="J3282" s="214">
        <v>1727.9</v>
      </c>
      <c r="K3282" s="245">
        <v>51</v>
      </c>
      <c r="L3282" s="214">
        <v>5195.3538461538501</v>
      </c>
      <c r="M3282" s="212">
        <v>2020</v>
      </c>
    </row>
    <row r="3283" spans="1:13" s="216" customFormat="1" hidden="1">
      <c r="A3283" s="238" t="s">
        <v>7650</v>
      </c>
      <c r="B3283" s="259" t="s">
        <v>4145</v>
      </c>
      <c r="C3283" s="297">
        <v>1938</v>
      </c>
      <c r="D3283" s="297"/>
      <c r="E3283" s="297" t="s">
        <v>62</v>
      </c>
      <c r="F3283" s="297">
        <v>2</v>
      </c>
      <c r="G3283" s="297">
        <v>2</v>
      </c>
      <c r="H3283" s="298">
        <v>985.8</v>
      </c>
      <c r="I3283" s="298">
        <v>509.6</v>
      </c>
      <c r="J3283" s="298">
        <v>257.60000000000002</v>
      </c>
      <c r="K3283" s="341">
        <v>7</v>
      </c>
      <c r="L3283" s="215">
        <v>29213.949053468597</v>
      </c>
      <c r="M3283" s="212">
        <v>2020</v>
      </c>
    </row>
    <row r="3284" spans="1:13" s="216" customFormat="1" hidden="1">
      <c r="A3284" s="238" t="s">
        <v>7651</v>
      </c>
      <c r="B3284" s="259" t="s">
        <v>4146</v>
      </c>
      <c r="C3284" s="297">
        <v>1938</v>
      </c>
      <c r="D3284" s="297"/>
      <c r="E3284" s="297" t="s">
        <v>62</v>
      </c>
      <c r="F3284" s="297">
        <v>2</v>
      </c>
      <c r="G3284" s="297">
        <v>2</v>
      </c>
      <c r="H3284" s="298">
        <v>616.5</v>
      </c>
      <c r="I3284" s="298">
        <v>562.1</v>
      </c>
      <c r="J3284" s="298">
        <v>352.3</v>
      </c>
      <c r="K3284" s="341">
        <v>15</v>
      </c>
      <c r="L3284" s="215">
        <v>255244.57119999998</v>
      </c>
      <c r="M3284" s="212">
        <v>2020</v>
      </c>
    </row>
    <row r="3285" spans="1:13" s="216" customFormat="1" hidden="1">
      <c r="A3285" s="238" t="s">
        <v>7652</v>
      </c>
      <c r="B3285" s="259" t="s">
        <v>4147</v>
      </c>
      <c r="C3285" s="297">
        <v>1954</v>
      </c>
      <c r="D3285" s="297"/>
      <c r="E3285" s="297" t="s">
        <v>62</v>
      </c>
      <c r="F3285" s="297">
        <v>3</v>
      </c>
      <c r="G3285" s="297">
        <v>3</v>
      </c>
      <c r="H3285" s="298">
        <v>3286.2</v>
      </c>
      <c r="I3285" s="298">
        <v>1952.6</v>
      </c>
      <c r="J3285" s="298">
        <v>1670.1</v>
      </c>
      <c r="K3285" s="341">
        <v>36</v>
      </c>
      <c r="L3285" s="215">
        <v>3016.0593536640899</v>
      </c>
      <c r="M3285" s="212">
        <v>2020</v>
      </c>
    </row>
    <row r="3286" spans="1:13" s="216" customFormat="1" hidden="1">
      <c r="A3286" s="238" t="s">
        <v>7653</v>
      </c>
      <c r="B3286" s="259" t="s">
        <v>4148</v>
      </c>
      <c r="C3286" s="297">
        <v>1938</v>
      </c>
      <c r="D3286" s="297"/>
      <c r="E3286" s="239" t="s">
        <v>62</v>
      </c>
      <c r="F3286" s="297">
        <v>2</v>
      </c>
      <c r="G3286" s="297">
        <v>2</v>
      </c>
      <c r="H3286" s="298">
        <v>629.29999999999995</v>
      </c>
      <c r="I3286" s="298">
        <v>552.79999999999995</v>
      </c>
      <c r="J3286" s="298">
        <v>552.79999999999995</v>
      </c>
      <c r="K3286" s="341">
        <v>24</v>
      </c>
      <c r="L3286" s="215">
        <v>2332527.8095999998</v>
      </c>
      <c r="M3286" s="212">
        <v>2020</v>
      </c>
    </row>
    <row r="3287" spans="1:13" s="216" customFormat="1" hidden="1">
      <c r="A3287" s="238" t="s">
        <v>7654</v>
      </c>
      <c r="B3287" s="259" t="s">
        <v>4149</v>
      </c>
      <c r="C3287" s="297">
        <v>1938</v>
      </c>
      <c r="D3287" s="297"/>
      <c r="E3287" s="239" t="s">
        <v>62</v>
      </c>
      <c r="F3287" s="297">
        <v>2</v>
      </c>
      <c r="G3287" s="297">
        <v>2</v>
      </c>
      <c r="H3287" s="298">
        <v>981.1</v>
      </c>
      <c r="I3287" s="298">
        <v>521.20000000000005</v>
      </c>
      <c r="J3287" s="298">
        <v>521.20000000000005</v>
      </c>
      <c r="K3287" s="341">
        <v>29</v>
      </c>
      <c r="L3287" s="215">
        <v>15201.360983021301</v>
      </c>
      <c r="M3287" s="212">
        <v>2020</v>
      </c>
    </row>
    <row r="3288" spans="1:13" s="216" customFormat="1" hidden="1">
      <c r="A3288" s="238" t="s">
        <v>7655</v>
      </c>
      <c r="B3288" s="259" t="s">
        <v>4150</v>
      </c>
      <c r="C3288" s="297">
        <v>1951</v>
      </c>
      <c r="D3288" s="297"/>
      <c r="E3288" s="239" t="s">
        <v>571</v>
      </c>
      <c r="F3288" s="297">
        <v>2</v>
      </c>
      <c r="G3288" s="297">
        <v>2</v>
      </c>
      <c r="H3288" s="298">
        <v>824.7</v>
      </c>
      <c r="I3288" s="298">
        <v>770.5</v>
      </c>
      <c r="J3288" s="298">
        <v>770.5</v>
      </c>
      <c r="K3288" s="341">
        <v>29</v>
      </c>
      <c r="L3288" s="215">
        <v>454229.78</v>
      </c>
      <c r="M3288" s="212">
        <v>2020</v>
      </c>
    </row>
    <row r="3289" spans="1:13" s="216" customFormat="1" hidden="1">
      <c r="A3289" s="238" t="s">
        <v>7656</v>
      </c>
      <c r="B3289" s="259" t="s">
        <v>4151</v>
      </c>
      <c r="C3289" s="297">
        <v>1952</v>
      </c>
      <c r="D3289" s="297"/>
      <c r="E3289" s="239" t="s">
        <v>62</v>
      </c>
      <c r="F3289" s="297">
        <v>2</v>
      </c>
      <c r="G3289" s="297">
        <v>3</v>
      </c>
      <c r="H3289" s="298">
        <v>1102.5</v>
      </c>
      <c r="I3289" s="298">
        <v>1009.9</v>
      </c>
      <c r="J3289" s="298">
        <v>951</v>
      </c>
      <c r="K3289" s="341">
        <v>35</v>
      </c>
      <c r="L3289" s="215">
        <v>1919678.0043414703</v>
      </c>
      <c r="M3289" s="212">
        <v>2020</v>
      </c>
    </row>
    <row r="3290" spans="1:13" s="216" customFormat="1" hidden="1">
      <c r="A3290" s="238" t="s">
        <v>7657</v>
      </c>
      <c r="B3290" s="259" t="s">
        <v>4152</v>
      </c>
      <c r="C3290" s="297">
        <v>1951</v>
      </c>
      <c r="D3290" s="297"/>
      <c r="E3290" s="239" t="s">
        <v>10</v>
      </c>
      <c r="F3290" s="297">
        <v>2</v>
      </c>
      <c r="G3290" s="297">
        <v>2</v>
      </c>
      <c r="H3290" s="298">
        <v>1396.2</v>
      </c>
      <c r="I3290" s="298">
        <v>744.5</v>
      </c>
      <c r="J3290" s="298">
        <v>700.6</v>
      </c>
      <c r="K3290" s="341">
        <v>32</v>
      </c>
      <c r="L3290" s="215">
        <v>162104.02691344096</v>
      </c>
      <c r="M3290" s="212">
        <v>2020</v>
      </c>
    </row>
    <row r="3291" spans="1:13" s="216" customFormat="1" hidden="1">
      <c r="A3291" s="238" t="s">
        <v>7658</v>
      </c>
      <c r="B3291" s="259" t="s">
        <v>4153</v>
      </c>
      <c r="C3291" s="297">
        <v>1951</v>
      </c>
      <c r="D3291" s="297"/>
      <c r="E3291" s="239" t="s">
        <v>571</v>
      </c>
      <c r="F3291" s="297">
        <v>2</v>
      </c>
      <c r="G3291" s="297">
        <v>1</v>
      </c>
      <c r="H3291" s="298">
        <v>843.3</v>
      </c>
      <c r="I3291" s="298">
        <v>470</v>
      </c>
      <c r="J3291" s="298">
        <v>470</v>
      </c>
      <c r="K3291" s="341">
        <v>18</v>
      </c>
      <c r="L3291" s="215">
        <v>32284.9841947202</v>
      </c>
      <c r="M3291" s="212">
        <v>2020</v>
      </c>
    </row>
    <row r="3292" spans="1:13" s="216" customFormat="1" hidden="1">
      <c r="A3292" s="238" t="s">
        <v>7659</v>
      </c>
      <c r="B3292" s="259" t="s">
        <v>2967</v>
      </c>
      <c r="C3292" s="297">
        <v>1935</v>
      </c>
      <c r="D3292" s="297"/>
      <c r="E3292" s="239" t="s">
        <v>62</v>
      </c>
      <c r="F3292" s="297">
        <v>2</v>
      </c>
      <c r="G3292" s="297">
        <v>2</v>
      </c>
      <c r="H3292" s="298">
        <v>991.9</v>
      </c>
      <c r="I3292" s="298">
        <v>513.5</v>
      </c>
      <c r="J3292" s="298">
        <v>513.5</v>
      </c>
      <c r="K3292" s="341">
        <v>37</v>
      </c>
      <c r="L3292" s="215">
        <v>1014015.0632</v>
      </c>
      <c r="M3292" s="212">
        <v>2020</v>
      </c>
    </row>
    <row r="3293" spans="1:13" s="216" customFormat="1" hidden="1">
      <c r="A3293" s="238" t="s">
        <v>7660</v>
      </c>
      <c r="B3293" s="259" t="s">
        <v>4154</v>
      </c>
      <c r="C3293" s="297">
        <v>1938</v>
      </c>
      <c r="D3293" s="299"/>
      <c r="E3293" s="297" t="s">
        <v>62</v>
      </c>
      <c r="F3293" s="297">
        <v>2</v>
      </c>
      <c r="G3293" s="297">
        <v>2</v>
      </c>
      <c r="H3293" s="298">
        <v>974.6</v>
      </c>
      <c r="I3293" s="298">
        <v>526.6</v>
      </c>
      <c r="J3293" s="298">
        <v>526.6</v>
      </c>
      <c r="K3293" s="341">
        <v>32</v>
      </c>
      <c r="L3293" s="215">
        <v>27386.979383021302</v>
      </c>
      <c r="M3293" s="212">
        <v>2020</v>
      </c>
    </row>
    <row r="3294" spans="1:13" s="216" customFormat="1" hidden="1">
      <c r="A3294" s="238" t="s">
        <v>7661</v>
      </c>
      <c r="B3294" s="259" t="s">
        <v>1204</v>
      </c>
      <c r="C3294" s="297">
        <v>1948</v>
      </c>
      <c r="D3294" s="299"/>
      <c r="E3294" s="297" t="s">
        <v>62</v>
      </c>
      <c r="F3294" s="297">
        <v>2</v>
      </c>
      <c r="G3294" s="297">
        <v>2</v>
      </c>
      <c r="H3294" s="298">
        <v>710</v>
      </c>
      <c r="I3294" s="298">
        <v>629.20000000000005</v>
      </c>
      <c r="J3294" s="298">
        <v>629.20000000000005</v>
      </c>
      <c r="K3294" s="341">
        <v>31</v>
      </c>
      <c r="L3294" s="215">
        <v>125232.68543825595</v>
      </c>
      <c r="M3294" s="212">
        <v>2020</v>
      </c>
    </row>
    <row r="3295" spans="1:13" s="216" customFormat="1" hidden="1">
      <c r="A3295" s="238" t="s">
        <v>7662</v>
      </c>
      <c r="B3295" s="259" t="s">
        <v>2972</v>
      </c>
      <c r="C3295" s="297">
        <v>1947</v>
      </c>
      <c r="D3295" s="299"/>
      <c r="E3295" s="297" t="s">
        <v>62</v>
      </c>
      <c r="F3295" s="297">
        <v>2</v>
      </c>
      <c r="G3295" s="297">
        <v>2</v>
      </c>
      <c r="H3295" s="298">
        <v>1175</v>
      </c>
      <c r="I3295" s="298">
        <v>630</v>
      </c>
      <c r="J3295" s="298">
        <v>472.6</v>
      </c>
      <c r="K3295" s="341">
        <v>29</v>
      </c>
      <c r="L3295" s="215">
        <v>14668.7544</v>
      </c>
      <c r="M3295" s="212">
        <v>2020</v>
      </c>
    </row>
    <row r="3296" spans="1:13" s="216" customFormat="1" hidden="1">
      <c r="A3296" s="238" t="s">
        <v>7663</v>
      </c>
      <c r="B3296" s="259" t="s">
        <v>1205</v>
      </c>
      <c r="C3296" s="297">
        <v>1947</v>
      </c>
      <c r="D3296" s="299"/>
      <c r="E3296" s="239" t="s">
        <v>571</v>
      </c>
      <c r="F3296" s="297">
        <v>2</v>
      </c>
      <c r="G3296" s="297">
        <v>2</v>
      </c>
      <c r="H3296" s="298">
        <v>715.06</v>
      </c>
      <c r="I3296" s="298">
        <v>634</v>
      </c>
      <c r="J3296" s="298">
        <v>634</v>
      </c>
      <c r="K3296" s="341">
        <v>27</v>
      </c>
      <c r="L3296" s="215">
        <v>27750.260617739401</v>
      </c>
      <c r="M3296" s="212">
        <v>2020</v>
      </c>
    </row>
    <row r="3297" spans="1:13" s="216" customFormat="1" hidden="1">
      <c r="A3297" s="238" t="s">
        <v>7664</v>
      </c>
      <c r="B3297" s="259" t="s">
        <v>4155</v>
      </c>
      <c r="C3297" s="297">
        <v>1948</v>
      </c>
      <c r="D3297" s="299"/>
      <c r="E3297" s="239" t="s">
        <v>62</v>
      </c>
      <c r="F3297" s="297">
        <v>2</v>
      </c>
      <c r="G3297" s="297">
        <v>2</v>
      </c>
      <c r="H3297" s="298">
        <v>1190.5</v>
      </c>
      <c r="I3297" s="298">
        <v>637.5</v>
      </c>
      <c r="J3297" s="298">
        <v>637.5</v>
      </c>
      <c r="K3297" s="341">
        <v>24</v>
      </c>
      <c r="L3297" s="215">
        <v>151224.55972051882</v>
      </c>
      <c r="M3297" s="212">
        <v>2020</v>
      </c>
    </row>
    <row r="3298" spans="1:13" s="216" customFormat="1" hidden="1">
      <c r="A3298" s="238" t="s">
        <v>7665</v>
      </c>
      <c r="B3298" s="259" t="s">
        <v>2975</v>
      </c>
      <c r="C3298" s="297">
        <v>1952</v>
      </c>
      <c r="D3298" s="299"/>
      <c r="E3298" s="297" t="s">
        <v>62</v>
      </c>
      <c r="F3298" s="297">
        <v>2</v>
      </c>
      <c r="G3298" s="297">
        <v>2</v>
      </c>
      <c r="H3298" s="298">
        <v>1389.4</v>
      </c>
      <c r="I3298" s="298">
        <v>775.9</v>
      </c>
      <c r="J3298" s="298">
        <v>775.9</v>
      </c>
      <c r="K3298" s="341">
        <v>25</v>
      </c>
      <c r="L3298" s="215">
        <v>42534.920523905603</v>
      </c>
      <c r="M3298" s="212">
        <v>2020</v>
      </c>
    </row>
    <row r="3299" spans="1:13" s="216" customFormat="1" hidden="1">
      <c r="A3299" s="238" t="s">
        <v>7666</v>
      </c>
      <c r="B3299" s="259" t="s">
        <v>1206</v>
      </c>
      <c r="C3299" s="297">
        <v>1951</v>
      </c>
      <c r="D3299" s="299"/>
      <c r="E3299" s="297" t="s">
        <v>62</v>
      </c>
      <c r="F3299" s="297">
        <v>2</v>
      </c>
      <c r="G3299" s="297">
        <v>2</v>
      </c>
      <c r="H3299" s="298">
        <v>857.1</v>
      </c>
      <c r="I3299" s="298">
        <v>801.8</v>
      </c>
      <c r="J3299" s="298">
        <v>731.4</v>
      </c>
      <c r="K3299" s="341">
        <v>26</v>
      </c>
      <c r="L3299" s="215">
        <v>2902219.5408000001</v>
      </c>
      <c r="M3299" s="212">
        <v>2020</v>
      </c>
    </row>
    <row r="3300" spans="1:13" s="216" customFormat="1" hidden="1">
      <c r="A3300" s="238" t="s">
        <v>7667</v>
      </c>
      <c r="B3300" s="259" t="s">
        <v>4156</v>
      </c>
      <c r="C3300" s="297">
        <v>1936</v>
      </c>
      <c r="D3300" s="297"/>
      <c r="E3300" s="297" t="s">
        <v>62</v>
      </c>
      <c r="F3300" s="297">
        <v>2</v>
      </c>
      <c r="G3300" s="297">
        <v>2</v>
      </c>
      <c r="H3300" s="298">
        <v>976.1</v>
      </c>
      <c r="I3300" s="298">
        <v>519.5</v>
      </c>
      <c r="J3300" s="298">
        <v>519.5</v>
      </c>
      <c r="K3300" s="341">
        <v>23</v>
      </c>
      <c r="L3300" s="215">
        <v>40487.408816185605</v>
      </c>
      <c r="M3300" s="212">
        <v>2020</v>
      </c>
    </row>
    <row r="3301" spans="1:13" s="216" customFormat="1" hidden="1">
      <c r="A3301" s="238" t="s">
        <v>7668</v>
      </c>
      <c r="B3301" s="259" t="s">
        <v>4157</v>
      </c>
      <c r="C3301" s="297">
        <v>1973</v>
      </c>
      <c r="D3301" s="299"/>
      <c r="E3301" s="239" t="s">
        <v>62</v>
      </c>
      <c r="F3301" s="297">
        <v>2</v>
      </c>
      <c r="G3301" s="297">
        <v>2</v>
      </c>
      <c r="H3301" s="298">
        <v>1033.2</v>
      </c>
      <c r="I3301" s="298">
        <v>553.29999999999995</v>
      </c>
      <c r="J3301" s="298">
        <v>553.29999999999995</v>
      </c>
      <c r="K3301" s="341">
        <v>27</v>
      </c>
      <c r="L3301" s="215">
        <v>17829.679276885901</v>
      </c>
      <c r="M3301" s="212">
        <v>2020</v>
      </c>
    </row>
    <row r="3302" spans="1:13" s="216" customFormat="1" hidden="1">
      <c r="A3302" s="238" t="s">
        <v>7669</v>
      </c>
      <c r="B3302" s="259" t="s">
        <v>1207</v>
      </c>
      <c r="C3302" s="297">
        <v>1937</v>
      </c>
      <c r="D3302" s="299"/>
      <c r="E3302" s="239" t="s">
        <v>571</v>
      </c>
      <c r="F3302" s="297">
        <v>2</v>
      </c>
      <c r="G3302" s="297">
        <v>2</v>
      </c>
      <c r="H3302" s="298">
        <v>620</v>
      </c>
      <c r="I3302" s="298">
        <v>544.20000000000005</v>
      </c>
      <c r="J3302" s="298">
        <v>544.20000000000005</v>
      </c>
      <c r="K3302" s="341">
        <v>32</v>
      </c>
      <c r="L3302" s="215">
        <v>209163.34560000003</v>
      </c>
      <c r="M3302" s="212">
        <v>2020</v>
      </c>
    </row>
    <row r="3303" spans="1:13" s="216" customFormat="1" hidden="1">
      <c r="A3303" s="238" t="s">
        <v>7670</v>
      </c>
      <c r="B3303" s="259" t="s">
        <v>4158</v>
      </c>
      <c r="C3303" s="297">
        <v>1945</v>
      </c>
      <c r="D3303" s="299"/>
      <c r="E3303" s="239" t="s">
        <v>62</v>
      </c>
      <c r="F3303" s="297">
        <v>2</v>
      </c>
      <c r="G3303" s="297">
        <v>2</v>
      </c>
      <c r="H3303" s="298">
        <v>995.6</v>
      </c>
      <c r="I3303" s="298">
        <v>515.9</v>
      </c>
      <c r="J3303" s="298">
        <v>515.9</v>
      </c>
      <c r="K3303" s="341">
        <v>29</v>
      </c>
      <c r="L3303" s="215">
        <v>24021.421348402531</v>
      </c>
      <c r="M3303" s="212">
        <v>2020</v>
      </c>
    </row>
    <row r="3304" spans="1:13" s="216" customFormat="1" hidden="1">
      <c r="A3304" s="238" t="s">
        <v>7671</v>
      </c>
      <c r="B3304" s="259" t="s">
        <v>4159</v>
      </c>
      <c r="C3304" s="297">
        <v>1938</v>
      </c>
      <c r="D3304" s="299"/>
      <c r="E3304" s="239" t="s">
        <v>62</v>
      </c>
      <c r="F3304" s="297">
        <v>2</v>
      </c>
      <c r="G3304" s="297">
        <v>2</v>
      </c>
      <c r="H3304" s="298">
        <v>1014.1</v>
      </c>
      <c r="I3304" s="298">
        <v>513.70000000000005</v>
      </c>
      <c r="J3304" s="298">
        <v>513.70000000000005</v>
      </c>
      <c r="K3304" s="341">
        <v>25</v>
      </c>
      <c r="L3304" s="215">
        <v>12699.5</v>
      </c>
      <c r="M3304" s="212">
        <v>2020</v>
      </c>
    </row>
    <row r="3305" spans="1:13" s="216" customFormat="1" hidden="1">
      <c r="A3305" s="238" t="s">
        <v>7672</v>
      </c>
      <c r="B3305" s="259" t="s">
        <v>4160</v>
      </c>
      <c r="C3305" s="297">
        <v>1938</v>
      </c>
      <c r="D3305" s="299"/>
      <c r="E3305" s="297" t="s">
        <v>62</v>
      </c>
      <c r="F3305" s="297">
        <v>2</v>
      </c>
      <c r="G3305" s="297">
        <v>2</v>
      </c>
      <c r="H3305" s="298">
        <v>1014.4</v>
      </c>
      <c r="I3305" s="298">
        <v>515.9</v>
      </c>
      <c r="J3305" s="298">
        <v>515.9</v>
      </c>
      <c r="K3305" s="341">
        <v>24</v>
      </c>
      <c r="L3305" s="215">
        <v>17751.1021339045</v>
      </c>
      <c r="M3305" s="212">
        <v>2020</v>
      </c>
    </row>
    <row r="3306" spans="1:13" s="216" customFormat="1" hidden="1">
      <c r="A3306" s="238" t="s">
        <v>7673</v>
      </c>
      <c r="B3306" s="259" t="s">
        <v>1208</v>
      </c>
      <c r="C3306" s="297">
        <v>1947</v>
      </c>
      <c r="D3306" s="299"/>
      <c r="E3306" s="297" t="s">
        <v>571</v>
      </c>
      <c r="F3306" s="297">
        <v>2</v>
      </c>
      <c r="G3306" s="297">
        <v>2</v>
      </c>
      <c r="H3306" s="298">
        <v>718.4</v>
      </c>
      <c r="I3306" s="298">
        <v>504.5</v>
      </c>
      <c r="J3306" s="298">
        <v>504.5</v>
      </c>
      <c r="K3306" s="341">
        <v>43</v>
      </c>
      <c r="L3306" s="215">
        <v>859506.53207987186</v>
      </c>
      <c r="M3306" s="212">
        <v>2020</v>
      </c>
    </row>
    <row r="3307" spans="1:13" s="216" customFormat="1" hidden="1">
      <c r="A3307" s="238" t="s">
        <v>7674</v>
      </c>
      <c r="B3307" s="259" t="s">
        <v>1209</v>
      </c>
      <c r="C3307" s="297">
        <v>1949</v>
      </c>
      <c r="D3307" s="299"/>
      <c r="E3307" s="297" t="s">
        <v>62</v>
      </c>
      <c r="F3307" s="297">
        <v>2</v>
      </c>
      <c r="G3307" s="297">
        <v>3</v>
      </c>
      <c r="H3307" s="298">
        <v>1143.5999999999999</v>
      </c>
      <c r="I3307" s="298">
        <v>1071.4000000000001</v>
      </c>
      <c r="J3307" s="298">
        <v>1071.4000000000001</v>
      </c>
      <c r="K3307" s="341">
        <v>24</v>
      </c>
      <c r="L3307" s="215">
        <v>260586.7536</v>
      </c>
      <c r="M3307" s="212">
        <v>2020</v>
      </c>
    </row>
    <row r="3308" spans="1:13" s="216" customFormat="1" hidden="1">
      <c r="A3308" s="238" t="s">
        <v>7675</v>
      </c>
      <c r="B3308" s="259" t="s">
        <v>4161</v>
      </c>
      <c r="C3308" s="297">
        <v>1951</v>
      </c>
      <c r="D3308" s="299"/>
      <c r="E3308" s="297" t="s">
        <v>10</v>
      </c>
      <c r="F3308" s="297">
        <v>2</v>
      </c>
      <c r="G3308" s="297">
        <v>2</v>
      </c>
      <c r="H3308" s="298">
        <v>1547.8</v>
      </c>
      <c r="I3308" s="298">
        <v>803</v>
      </c>
      <c r="J3308" s="298">
        <v>803</v>
      </c>
      <c r="K3308" s="341">
        <v>24</v>
      </c>
      <c r="L3308" s="215">
        <v>183281.49687184254</v>
      </c>
      <c r="M3308" s="212">
        <v>2020</v>
      </c>
    </row>
    <row r="3309" spans="1:13" s="216" customFormat="1" hidden="1">
      <c r="A3309" s="238" t="s">
        <v>7676</v>
      </c>
      <c r="B3309" s="259" t="s">
        <v>4162</v>
      </c>
      <c r="C3309" s="297">
        <v>1952</v>
      </c>
      <c r="D3309" s="299"/>
      <c r="E3309" s="297" t="s">
        <v>62</v>
      </c>
      <c r="F3309" s="297">
        <v>2</v>
      </c>
      <c r="G3309" s="297">
        <v>2</v>
      </c>
      <c r="H3309" s="298">
        <v>1530</v>
      </c>
      <c r="I3309" s="298">
        <v>823.7</v>
      </c>
      <c r="J3309" s="298">
        <v>823.7</v>
      </c>
      <c r="K3309" s="341">
        <v>29</v>
      </c>
      <c r="L3309" s="215">
        <v>15201.360983021301</v>
      </c>
      <c r="M3309" s="212">
        <v>2020</v>
      </c>
    </row>
    <row r="3310" spans="1:13" s="216" customFormat="1" hidden="1">
      <c r="A3310" s="238" t="s">
        <v>7677</v>
      </c>
      <c r="B3310" s="259" t="s">
        <v>2981</v>
      </c>
      <c r="C3310" s="297">
        <v>1951</v>
      </c>
      <c r="D3310" s="299"/>
      <c r="E3310" s="297" t="s">
        <v>571</v>
      </c>
      <c r="F3310" s="297">
        <v>2</v>
      </c>
      <c r="G3310" s="297">
        <v>2</v>
      </c>
      <c r="H3310" s="298">
        <v>1355.3</v>
      </c>
      <c r="I3310" s="298">
        <v>760</v>
      </c>
      <c r="J3310" s="298">
        <v>760</v>
      </c>
      <c r="K3310" s="341">
        <v>32</v>
      </c>
      <c r="L3310" s="215">
        <v>16938.084800000001</v>
      </c>
      <c r="M3310" s="212">
        <v>2020</v>
      </c>
    </row>
    <row r="3311" spans="1:13" s="216" customFormat="1" hidden="1">
      <c r="A3311" s="238" t="s">
        <v>7678</v>
      </c>
      <c r="B3311" s="259" t="s">
        <v>4163</v>
      </c>
      <c r="C3311" s="297">
        <v>1949</v>
      </c>
      <c r="D3311" s="299"/>
      <c r="E3311" s="239" t="s">
        <v>571</v>
      </c>
      <c r="F3311" s="297">
        <v>2</v>
      </c>
      <c r="G3311" s="297">
        <v>2</v>
      </c>
      <c r="H3311" s="298">
        <v>1200.2</v>
      </c>
      <c r="I3311" s="298">
        <v>642.29999999999995</v>
      </c>
      <c r="J3311" s="298">
        <v>642.29999999999995</v>
      </c>
      <c r="K3311" s="341">
        <v>33</v>
      </c>
      <c r="L3311" s="215">
        <v>15046.351199999999</v>
      </c>
      <c r="M3311" s="212">
        <v>2020</v>
      </c>
    </row>
    <row r="3312" spans="1:13" s="216" customFormat="1" hidden="1">
      <c r="A3312" s="238" t="s">
        <v>7679</v>
      </c>
      <c r="B3312" s="259" t="s">
        <v>2983</v>
      </c>
      <c r="C3312" s="297">
        <v>1951</v>
      </c>
      <c r="D3312" s="299"/>
      <c r="E3312" s="239" t="s">
        <v>571</v>
      </c>
      <c r="F3312" s="297">
        <v>2</v>
      </c>
      <c r="G3312" s="297">
        <v>1</v>
      </c>
      <c r="H3312" s="298">
        <v>846.2</v>
      </c>
      <c r="I3312" s="298">
        <v>470.8</v>
      </c>
      <c r="J3312" s="298">
        <v>470.8</v>
      </c>
      <c r="K3312" s="341">
        <v>22</v>
      </c>
      <c r="L3312" s="215">
        <v>856878.13600000017</v>
      </c>
      <c r="M3312" s="212">
        <v>2020</v>
      </c>
    </row>
    <row r="3313" spans="1:13" s="216" customFormat="1" hidden="1">
      <c r="A3313" s="238" t="s">
        <v>7680</v>
      </c>
      <c r="B3313" s="259" t="s">
        <v>4164</v>
      </c>
      <c r="C3313" s="297">
        <v>1952</v>
      </c>
      <c r="D3313" s="299"/>
      <c r="E3313" s="239" t="s">
        <v>62</v>
      </c>
      <c r="F3313" s="297">
        <v>2</v>
      </c>
      <c r="G3313" s="297">
        <v>2</v>
      </c>
      <c r="H3313" s="298">
        <v>1440.1</v>
      </c>
      <c r="I3313" s="298">
        <v>818.9</v>
      </c>
      <c r="J3313" s="298">
        <v>631.29999999999995</v>
      </c>
      <c r="K3313" s="341">
        <v>29</v>
      </c>
      <c r="L3313" s="215">
        <v>194363.15100020837</v>
      </c>
      <c r="M3313" s="212">
        <v>2020</v>
      </c>
    </row>
    <row r="3314" spans="1:13" s="216" customFormat="1" hidden="1">
      <c r="A3314" s="238" t="s">
        <v>7681</v>
      </c>
      <c r="B3314" s="259" t="s">
        <v>1210</v>
      </c>
      <c r="C3314" s="297">
        <v>1951</v>
      </c>
      <c r="D3314" s="299"/>
      <c r="E3314" s="239" t="s">
        <v>571</v>
      </c>
      <c r="F3314" s="297">
        <v>2</v>
      </c>
      <c r="G3314" s="297">
        <v>2</v>
      </c>
      <c r="H3314" s="298">
        <v>920.1</v>
      </c>
      <c r="I3314" s="298">
        <v>755.7</v>
      </c>
      <c r="J3314" s="298">
        <v>755.7</v>
      </c>
      <c r="K3314" s="341">
        <v>30</v>
      </c>
      <c r="L3314" s="215">
        <v>1607552.2101583192</v>
      </c>
      <c r="M3314" s="212">
        <v>2020</v>
      </c>
    </row>
    <row r="3315" spans="1:13" s="216" customFormat="1" hidden="1">
      <c r="A3315" s="238" t="s">
        <v>7682</v>
      </c>
      <c r="B3315" s="259" t="s">
        <v>4165</v>
      </c>
      <c r="C3315" s="297">
        <v>1951</v>
      </c>
      <c r="D3315" s="299"/>
      <c r="E3315" s="297" t="s">
        <v>10</v>
      </c>
      <c r="F3315" s="297">
        <v>2</v>
      </c>
      <c r="G3315" s="297">
        <v>2</v>
      </c>
      <c r="H3315" s="298">
        <v>1409.6</v>
      </c>
      <c r="I3315" s="298">
        <v>784.7</v>
      </c>
      <c r="J3315" s="298">
        <v>784.7</v>
      </c>
      <c r="K3315" s="341">
        <v>37</v>
      </c>
      <c r="L3315" s="215">
        <v>117062.45237211828</v>
      </c>
      <c r="M3315" s="212">
        <v>2020</v>
      </c>
    </row>
    <row r="3316" spans="1:13" s="216" customFormat="1" hidden="1">
      <c r="A3316" s="238" t="s">
        <v>7683</v>
      </c>
      <c r="B3316" s="259" t="s">
        <v>2986</v>
      </c>
      <c r="C3316" s="297">
        <v>1951</v>
      </c>
      <c r="D3316" s="299"/>
      <c r="E3316" s="297" t="s">
        <v>571</v>
      </c>
      <c r="F3316" s="297">
        <v>2</v>
      </c>
      <c r="G3316" s="297">
        <v>2</v>
      </c>
      <c r="H3316" s="298">
        <v>1497.1</v>
      </c>
      <c r="I3316" s="298">
        <v>772.5</v>
      </c>
      <c r="J3316" s="298">
        <v>772.5</v>
      </c>
      <c r="K3316" s="341">
        <v>26</v>
      </c>
      <c r="L3316" s="215">
        <v>3442824.0052</v>
      </c>
      <c r="M3316" s="212">
        <v>2020</v>
      </c>
    </row>
    <row r="3317" spans="1:13" s="216" customFormat="1" hidden="1">
      <c r="A3317" s="238" t="s">
        <v>7684</v>
      </c>
      <c r="B3317" s="259" t="s">
        <v>2988</v>
      </c>
      <c r="C3317" s="297">
        <v>1951</v>
      </c>
      <c r="D3317" s="299"/>
      <c r="E3317" s="297" t="s">
        <v>571</v>
      </c>
      <c r="F3317" s="297">
        <v>2</v>
      </c>
      <c r="G3317" s="297">
        <v>2</v>
      </c>
      <c r="H3317" s="298">
        <v>1126.5999999999999</v>
      </c>
      <c r="I3317" s="298">
        <v>605.29999999999995</v>
      </c>
      <c r="J3317" s="298">
        <v>605.29999999999995</v>
      </c>
      <c r="K3317" s="341">
        <v>28</v>
      </c>
      <c r="L3317" s="215">
        <v>37723.046119122097</v>
      </c>
      <c r="M3317" s="212">
        <v>2020</v>
      </c>
    </row>
    <row r="3318" spans="1:13" s="216" customFormat="1" hidden="1">
      <c r="A3318" s="238" t="s">
        <v>7685</v>
      </c>
      <c r="B3318" s="259" t="s">
        <v>2990</v>
      </c>
      <c r="C3318" s="297">
        <v>1951</v>
      </c>
      <c r="D3318" s="299"/>
      <c r="E3318" s="297" t="s">
        <v>571</v>
      </c>
      <c r="F3318" s="297">
        <v>2</v>
      </c>
      <c r="G3318" s="297">
        <v>1</v>
      </c>
      <c r="H3318" s="298">
        <v>849.7</v>
      </c>
      <c r="I3318" s="298">
        <v>470.9</v>
      </c>
      <c r="J3318" s="298">
        <v>470.9</v>
      </c>
      <c r="K3318" s="341">
        <v>15</v>
      </c>
      <c r="L3318" s="215">
        <v>10613.966399999999</v>
      </c>
      <c r="M3318" s="212">
        <v>2020</v>
      </c>
    </row>
    <row r="3319" spans="1:13" s="216" customFormat="1" hidden="1">
      <c r="A3319" s="238" t="s">
        <v>7686</v>
      </c>
      <c r="B3319" s="259" t="s">
        <v>1211</v>
      </c>
      <c r="C3319" s="297">
        <v>1952</v>
      </c>
      <c r="D3319" s="299"/>
      <c r="E3319" s="297" t="s">
        <v>62</v>
      </c>
      <c r="F3319" s="297">
        <v>2</v>
      </c>
      <c r="G3319" s="297">
        <v>2</v>
      </c>
      <c r="H3319" s="298">
        <v>878.8</v>
      </c>
      <c r="I3319" s="298">
        <v>823.8</v>
      </c>
      <c r="J3319" s="298">
        <v>823.8</v>
      </c>
      <c r="K3319" s="341">
        <v>30</v>
      </c>
      <c r="L3319" s="215">
        <v>362229.1382046417</v>
      </c>
      <c r="M3319" s="212">
        <v>2020</v>
      </c>
    </row>
    <row r="3320" spans="1:13" s="216" customFormat="1" hidden="1">
      <c r="A3320" s="238" t="s">
        <v>7687</v>
      </c>
      <c r="B3320" s="259" t="s">
        <v>4166</v>
      </c>
      <c r="C3320" s="297">
        <v>1952</v>
      </c>
      <c r="D3320" s="299"/>
      <c r="E3320" s="297" t="s">
        <v>62</v>
      </c>
      <c r="F3320" s="297">
        <v>2</v>
      </c>
      <c r="G3320" s="297">
        <v>1</v>
      </c>
      <c r="H3320" s="298">
        <v>576.29999999999995</v>
      </c>
      <c r="I3320" s="298">
        <v>345.1</v>
      </c>
      <c r="J3320" s="298">
        <v>283.7</v>
      </c>
      <c r="K3320" s="341">
        <v>17</v>
      </c>
      <c r="L3320" s="215">
        <v>11828.17</v>
      </c>
      <c r="M3320" s="212">
        <v>2020</v>
      </c>
    </row>
    <row r="3321" spans="1:13" s="216" customFormat="1" hidden="1">
      <c r="A3321" s="238" t="s">
        <v>7688</v>
      </c>
      <c r="B3321" s="259" t="s">
        <v>2993</v>
      </c>
      <c r="C3321" s="297">
        <v>1953</v>
      </c>
      <c r="D3321" s="299"/>
      <c r="E3321" s="297" t="s">
        <v>62</v>
      </c>
      <c r="F3321" s="297">
        <v>2</v>
      </c>
      <c r="G3321" s="297">
        <v>1</v>
      </c>
      <c r="H3321" s="298">
        <v>576.29999999999995</v>
      </c>
      <c r="I3321" s="298">
        <v>334.5</v>
      </c>
      <c r="J3321" s="298">
        <v>334.5</v>
      </c>
      <c r="K3321" s="341">
        <v>13</v>
      </c>
      <c r="L3321" s="215">
        <v>3891.7076012744601</v>
      </c>
      <c r="M3321" s="212">
        <v>2020</v>
      </c>
    </row>
    <row r="3322" spans="1:13" s="216" customFormat="1" hidden="1">
      <c r="A3322" s="238" t="s">
        <v>7689</v>
      </c>
      <c r="B3322" s="259" t="s">
        <v>2995</v>
      </c>
      <c r="C3322" s="297">
        <v>1953</v>
      </c>
      <c r="D3322" s="299"/>
      <c r="E3322" s="297" t="s">
        <v>62</v>
      </c>
      <c r="F3322" s="297">
        <v>2</v>
      </c>
      <c r="G3322" s="297">
        <v>1</v>
      </c>
      <c r="H3322" s="298">
        <v>576.29999999999995</v>
      </c>
      <c r="I3322" s="298">
        <v>347.5</v>
      </c>
      <c r="J3322" s="298">
        <v>284.39999999999998</v>
      </c>
      <c r="K3322" s="341">
        <v>19</v>
      </c>
      <c r="L3322" s="215">
        <v>3891.7076012744601</v>
      </c>
      <c r="M3322" s="212">
        <v>2020</v>
      </c>
    </row>
    <row r="3323" spans="1:13" s="216" customFormat="1" hidden="1">
      <c r="A3323" s="238" t="s">
        <v>7690</v>
      </c>
      <c r="B3323" s="74" t="s">
        <v>5613</v>
      </c>
      <c r="C3323" s="300">
        <v>1955</v>
      </c>
      <c r="D3323" s="300"/>
      <c r="E3323" s="21" t="s">
        <v>62</v>
      </c>
      <c r="F3323" s="300">
        <v>2</v>
      </c>
      <c r="G3323" s="300">
        <v>1</v>
      </c>
      <c r="H3323" s="301">
        <v>576.29999999999995</v>
      </c>
      <c r="I3323" s="301">
        <v>315.2</v>
      </c>
      <c r="J3323" s="301">
        <v>315.2</v>
      </c>
      <c r="K3323" s="342">
        <v>11</v>
      </c>
      <c r="L3323" s="215">
        <v>62104.475599999998</v>
      </c>
      <c r="M3323" s="212">
        <v>2020</v>
      </c>
    </row>
    <row r="3324" spans="1:13" s="216" customFormat="1" hidden="1">
      <c r="A3324" s="238" t="s">
        <v>7691</v>
      </c>
      <c r="B3324" s="74" t="s">
        <v>5614</v>
      </c>
      <c r="C3324" s="300">
        <v>1951</v>
      </c>
      <c r="D3324" s="300"/>
      <c r="E3324" s="21" t="s">
        <v>571</v>
      </c>
      <c r="F3324" s="300">
        <v>2</v>
      </c>
      <c r="G3324" s="300">
        <v>2</v>
      </c>
      <c r="H3324" s="301">
        <v>1302</v>
      </c>
      <c r="I3324" s="301">
        <v>726.8</v>
      </c>
      <c r="J3324" s="301">
        <v>686.3</v>
      </c>
      <c r="K3324" s="342">
        <v>21</v>
      </c>
      <c r="L3324" s="215">
        <v>3776</v>
      </c>
      <c r="M3324" s="212">
        <v>2020</v>
      </c>
    </row>
    <row r="3325" spans="1:13" s="216" customFormat="1" hidden="1">
      <c r="A3325" s="238" t="s">
        <v>7692</v>
      </c>
      <c r="B3325" s="259" t="s">
        <v>2997</v>
      </c>
      <c r="C3325" s="297">
        <v>1953</v>
      </c>
      <c r="D3325" s="299"/>
      <c r="E3325" s="297" t="s">
        <v>62</v>
      </c>
      <c r="F3325" s="297">
        <v>2</v>
      </c>
      <c r="G3325" s="297">
        <v>1</v>
      </c>
      <c r="H3325" s="298">
        <v>576.29999999999995</v>
      </c>
      <c r="I3325" s="298">
        <v>343.2</v>
      </c>
      <c r="J3325" s="298">
        <v>343.2</v>
      </c>
      <c r="K3325" s="341">
        <v>12</v>
      </c>
      <c r="L3325" s="215">
        <v>3891.7076012744601</v>
      </c>
      <c r="M3325" s="212">
        <v>2020</v>
      </c>
    </row>
    <row r="3326" spans="1:13" s="216" customFormat="1" hidden="1">
      <c r="A3326" s="238" t="s">
        <v>7693</v>
      </c>
      <c r="B3326" s="259" t="s">
        <v>2999</v>
      </c>
      <c r="C3326" s="297">
        <v>1952</v>
      </c>
      <c r="D3326" s="299"/>
      <c r="E3326" s="297" t="s">
        <v>62</v>
      </c>
      <c r="F3326" s="297">
        <v>2</v>
      </c>
      <c r="G3326" s="297">
        <v>1</v>
      </c>
      <c r="H3326" s="298">
        <v>576.29999999999995</v>
      </c>
      <c r="I3326" s="298">
        <v>340</v>
      </c>
      <c r="J3326" s="298">
        <v>280.39999999999998</v>
      </c>
      <c r="K3326" s="341">
        <v>20</v>
      </c>
      <c r="L3326" s="215">
        <v>3891.7076012744601</v>
      </c>
      <c r="M3326" s="212">
        <v>2020</v>
      </c>
    </row>
    <row r="3327" spans="1:13" s="216" customFormat="1" hidden="1">
      <c r="A3327" s="238" t="s">
        <v>7694</v>
      </c>
      <c r="B3327" s="259" t="s">
        <v>3001</v>
      </c>
      <c r="C3327" s="297">
        <v>1953</v>
      </c>
      <c r="D3327" s="299"/>
      <c r="E3327" s="297" t="s">
        <v>571</v>
      </c>
      <c r="F3327" s="297">
        <v>2</v>
      </c>
      <c r="G3327" s="297">
        <v>1</v>
      </c>
      <c r="H3327" s="298">
        <v>576.29999999999995</v>
      </c>
      <c r="I3327" s="298">
        <v>340</v>
      </c>
      <c r="J3327" s="298">
        <v>340</v>
      </c>
      <c r="K3327" s="341">
        <v>19</v>
      </c>
      <c r="L3327" s="215">
        <v>3891.7076012744601</v>
      </c>
      <c r="M3327" s="212">
        <v>2020</v>
      </c>
    </row>
    <row r="3328" spans="1:13" s="216" customFormat="1" hidden="1">
      <c r="A3328" s="238" t="s">
        <v>7695</v>
      </c>
      <c r="B3328" s="74" t="s">
        <v>5615</v>
      </c>
      <c r="C3328" s="300">
        <v>1955</v>
      </c>
      <c r="D3328" s="300"/>
      <c r="E3328" s="21" t="s">
        <v>62</v>
      </c>
      <c r="F3328" s="300">
        <v>2</v>
      </c>
      <c r="G3328" s="300">
        <v>2</v>
      </c>
      <c r="H3328" s="301">
        <v>3367</v>
      </c>
      <c r="I3328" s="301">
        <v>848.1</v>
      </c>
      <c r="J3328" s="301">
        <v>419.7</v>
      </c>
      <c r="K3328" s="342">
        <v>14</v>
      </c>
      <c r="L3328" s="215">
        <v>4342.3999999999996</v>
      </c>
      <c r="M3328" s="212">
        <v>2020</v>
      </c>
    </row>
    <row r="3329" spans="1:13" s="216" customFormat="1" hidden="1">
      <c r="A3329" s="238" t="s">
        <v>7696</v>
      </c>
      <c r="B3329" s="259" t="s">
        <v>4167</v>
      </c>
      <c r="C3329" s="297">
        <v>1950</v>
      </c>
      <c r="D3329" s="299"/>
      <c r="E3329" s="297" t="s">
        <v>10</v>
      </c>
      <c r="F3329" s="297">
        <v>2</v>
      </c>
      <c r="G3329" s="297">
        <v>1</v>
      </c>
      <c r="H3329" s="298">
        <v>856</v>
      </c>
      <c r="I3329" s="298">
        <v>797.4</v>
      </c>
      <c r="J3329" s="298">
        <v>797.4</v>
      </c>
      <c r="K3329" s="341">
        <v>41</v>
      </c>
      <c r="L3329" s="215">
        <v>171779.68032422345</v>
      </c>
      <c r="M3329" s="212">
        <v>2020</v>
      </c>
    </row>
    <row r="3330" spans="1:13" s="216" customFormat="1" hidden="1">
      <c r="A3330" s="238" t="s">
        <v>7697</v>
      </c>
      <c r="B3330" s="259" t="s">
        <v>4168</v>
      </c>
      <c r="C3330" s="297">
        <v>1948</v>
      </c>
      <c r="D3330" s="299"/>
      <c r="E3330" s="297" t="s">
        <v>571</v>
      </c>
      <c r="F3330" s="297">
        <v>2</v>
      </c>
      <c r="G3330" s="297">
        <v>3</v>
      </c>
      <c r="H3330" s="298">
        <v>787</v>
      </c>
      <c r="I3330" s="298">
        <v>697.8</v>
      </c>
      <c r="J3330" s="298">
        <v>697.8</v>
      </c>
      <c r="K3330" s="341">
        <v>26</v>
      </c>
      <c r="L3330" s="215">
        <v>174654.64799351044</v>
      </c>
      <c r="M3330" s="212">
        <v>2020</v>
      </c>
    </row>
    <row r="3331" spans="1:13" s="216" customFormat="1" hidden="1">
      <c r="A3331" s="238" t="s">
        <v>7698</v>
      </c>
      <c r="B3331" s="259" t="s">
        <v>4169</v>
      </c>
      <c r="C3331" s="297">
        <v>1948</v>
      </c>
      <c r="D3331" s="299"/>
      <c r="E3331" s="297" t="s">
        <v>10</v>
      </c>
      <c r="F3331" s="297">
        <v>2</v>
      </c>
      <c r="G3331" s="297">
        <v>2</v>
      </c>
      <c r="H3331" s="298">
        <v>511.3</v>
      </c>
      <c r="I3331" s="298">
        <v>459.2</v>
      </c>
      <c r="J3331" s="298">
        <v>459.2</v>
      </c>
      <c r="K3331" s="341">
        <v>12</v>
      </c>
      <c r="L3331" s="215">
        <v>158141.43938757092</v>
      </c>
      <c r="M3331" s="212">
        <v>2020</v>
      </c>
    </row>
    <row r="3332" spans="1:13" s="216" customFormat="1" hidden="1">
      <c r="A3332" s="238" t="s">
        <v>7699</v>
      </c>
      <c r="B3332" s="259" t="s">
        <v>4170</v>
      </c>
      <c r="C3332" s="297">
        <v>1948</v>
      </c>
      <c r="D3332" s="299"/>
      <c r="E3332" s="297" t="s">
        <v>10</v>
      </c>
      <c r="F3332" s="297">
        <v>2</v>
      </c>
      <c r="G3332" s="297">
        <v>2</v>
      </c>
      <c r="H3332" s="298">
        <v>519.46</v>
      </c>
      <c r="I3332" s="298">
        <v>469</v>
      </c>
      <c r="J3332" s="298">
        <v>469</v>
      </c>
      <c r="K3332" s="341">
        <v>21</v>
      </c>
      <c r="L3332" s="215">
        <v>156715.02711953194</v>
      </c>
      <c r="M3332" s="212">
        <v>2020</v>
      </c>
    </row>
    <row r="3333" spans="1:13" s="216" customFormat="1" hidden="1">
      <c r="A3333" s="238" t="s">
        <v>7700</v>
      </c>
      <c r="B3333" s="259" t="s">
        <v>1212</v>
      </c>
      <c r="C3333" s="297">
        <v>1948</v>
      </c>
      <c r="D3333" s="299"/>
      <c r="E3333" s="297" t="s">
        <v>571</v>
      </c>
      <c r="F3333" s="297">
        <v>2</v>
      </c>
      <c r="G3333" s="297">
        <v>2</v>
      </c>
      <c r="H3333" s="298">
        <v>511.6</v>
      </c>
      <c r="I3333" s="298">
        <v>458.2</v>
      </c>
      <c r="J3333" s="298">
        <v>458.2</v>
      </c>
      <c r="K3333" s="341">
        <v>17</v>
      </c>
      <c r="L3333" s="215">
        <v>6409.14</v>
      </c>
      <c r="M3333" s="212">
        <v>2020</v>
      </c>
    </row>
    <row r="3334" spans="1:13" s="216" customFormat="1" hidden="1">
      <c r="A3334" s="238" t="s">
        <v>7701</v>
      </c>
      <c r="B3334" s="259" t="s">
        <v>1213</v>
      </c>
      <c r="C3334" s="297">
        <v>1950</v>
      </c>
      <c r="D3334" s="299"/>
      <c r="E3334" s="297" t="s">
        <v>571</v>
      </c>
      <c r="F3334" s="297">
        <v>2</v>
      </c>
      <c r="G3334" s="297">
        <v>3</v>
      </c>
      <c r="H3334" s="298">
        <v>1439.58</v>
      </c>
      <c r="I3334" s="298">
        <v>1324.18</v>
      </c>
      <c r="J3334" s="298">
        <v>1324.18</v>
      </c>
      <c r="K3334" s="341">
        <v>53</v>
      </c>
      <c r="L3334" s="215">
        <v>42845.664522013103</v>
      </c>
      <c r="M3334" s="212">
        <v>2020</v>
      </c>
    </row>
    <row r="3335" spans="1:13" s="216" customFormat="1" hidden="1">
      <c r="A3335" s="238" t="s">
        <v>7702</v>
      </c>
      <c r="B3335" s="259" t="s">
        <v>1214</v>
      </c>
      <c r="C3335" s="297">
        <v>1950</v>
      </c>
      <c r="D3335" s="299"/>
      <c r="E3335" s="297" t="s">
        <v>571</v>
      </c>
      <c r="F3335" s="297">
        <v>2</v>
      </c>
      <c r="G3335" s="297">
        <v>3</v>
      </c>
      <c r="H3335" s="298">
        <v>1520.3</v>
      </c>
      <c r="I3335" s="298">
        <v>1389.7</v>
      </c>
      <c r="J3335" s="298">
        <v>1389.7</v>
      </c>
      <c r="K3335" s="341">
        <v>51</v>
      </c>
      <c r="L3335" s="215">
        <v>1300195.7279783944</v>
      </c>
      <c r="M3335" s="212">
        <v>2020</v>
      </c>
    </row>
    <row r="3336" spans="1:13" s="216" customFormat="1" hidden="1">
      <c r="A3336" s="238" t="s">
        <v>7703</v>
      </c>
      <c r="B3336" s="259" t="s">
        <v>1215</v>
      </c>
      <c r="C3336" s="297">
        <v>1951</v>
      </c>
      <c r="D3336" s="299"/>
      <c r="E3336" s="297" t="s">
        <v>62</v>
      </c>
      <c r="F3336" s="297">
        <v>2</v>
      </c>
      <c r="G3336" s="297">
        <v>2</v>
      </c>
      <c r="H3336" s="298">
        <v>1884.1</v>
      </c>
      <c r="I3336" s="298">
        <v>1406.4</v>
      </c>
      <c r="J3336" s="298">
        <v>1406.4</v>
      </c>
      <c r="K3336" s="341">
        <v>43</v>
      </c>
      <c r="L3336" s="215">
        <v>507839.68541286967</v>
      </c>
      <c r="M3336" s="212">
        <v>2020</v>
      </c>
    </row>
    <row r="3337" spans="1:13" s="216" customFormat="1" hidden="1">
      <c r="A3337" s="238" t="s">
        <v>7704</v>
      </c>
      <c r="B3337" s="259" t="s">
        <v>3008</v>
      </c>
      <c r="C3337" s="297">
        <v>1952</v>
      </c>
      <c r="D3337" s="299"/>
      <c r="E3337" s="297" t="s">
        <v>571</v>
      </c>
      <c r="F3337" s="297">
        <v>2</v>
      </c>
      <c r="G3337" s="297">
        <v>1</v>
      </c>
      <c r="H3337" s="298">
        <v>581.79999999999995</v>
      </c>
      <c r="I3337" s="298">
        <v>535.5</v>
      </c>
      <c r="J3337" s="298">
        <v>460.9</v>
      </c>
      <c r="K3337" s="341">
        <v>27</v>
      </c>
      <c r="L3337" s="215">
        <v>317585.55160000001</v>
      </c>
      <c r="M3337" s="212">
        <v>2020</v>
      </c>
    </row>
    <row r="3338" spans="1:13" s="216" customFormat="1" hidden="1">
      <c r="A3338" s="238" t="s">
        <v>7705</v>
      </c>
      <c r="B3338" s="259" t="s">
        <v>3010</v>
      </c>
      <c r="C3338" s="297">
        <v>1952</v>
      </c>
      <c r="D3338" s="299"/>
      <c r="E3338" s="297" t="s">
        <v>571</v>
      </c>
      <c r="F3338" s="297">
        <v>2</v>
      </c>
      <c r="G3338" s="297">
        <v>1</v>
      </c>
      <c r="H3338" s="298">
        <v>571.9</v>
      </c>
      <c r="I3338" s="298">
        <v>526.6</v>
      </c>
      <c r="J3338" s="298">
        <v>526.6</v>
      </c>
      <c r="K3338" s="341">
        <v>18</v>
      </c>
      <c r="L3338" s="215">
        <v>7166.8343999999997</v>
      </c>
      <c r="M3338" s="212">
        <v>2020</v>
      </c>
    </row>
    <row r="3339" spans="1:13" s="216" customFormat="1" hidden="1">
      <c r="A3339" s="238" t="s">
        <v>7706</v>
      </c>
      <c r="B3339" s="259" t="s">
        <v>4171</v>
      </c>
      <c r="C3339" s="297">
        <v>1948</v>
      </c>
      <c r="D3339" s="299"/>
      <c r="E3339" s="297" t="s">
        <v>10</v>
      </c>
      <c r="F3339" s="297">
        <v>2</v>
      </c>
      <c r="G3339" s="297">
        <v>2</v>
      </c>
      <c r="H3339" s="298">
        <v>516.9</v>
      </c>
      <c r="I3339" s="298">
        <v>468.1</v>
      </c>
      <c r="J3339" s="298">
        <v>468.1</v>
      </c>
      <c r="K3339" s="341">
        <v>20</v>
      </c>
      <c r="L3339" s="215">
        <v>135797.16415091333</v>
      </c>
      <c r="M3339" s="212">
        <v>2020</v>
      </c>
    </row>
    <row r="3340" spans="1:13" s="216" customFormat="1" hidden="1">
      <c r="A3340" s="238" t="s">
        <v>7707</v>
      </c>
      <c r="B3340" s="259" t="s">
        <v>3012</v>
      </c>
      <c r="C3340" s="297">
        <v>1951</v>
      </c>
      <c r="D3340" s="299"/>
      <c r="E3340" s="297" t="s">
        <v>10</v>
      </c>
      <c r="F3340" s="297">
        <v>2</v>
      </c>
      <c r="G3340" s="297">
        <v>2</v>
      </c>
      <c r="H3340" s="298">
        <v>971.3</v>
      </c>
      <c r="I3340" s="298">
        <v>886.7</v>
      </c>
      <c r="J3340" s="298">
        <v>886.7</v>
      </c>
      <c r="K3340" s="341">
        <v>35</v>
      </c>
      <c r="L3340" s="215">
        <v>771703.43839999998</v>
      </c>
      <c r="M3340" s="212">
        <v>2020</v>
      </c>
    </row>
    <row r="3341" spans="1:13" s="216" customFormat="1" hidden="1">
      <c r="A3341" s="238" t="s">
        <v>7708</v>
      </c>
      <c r="B3341" s="259" t="s">
        <v>4172</v>
      </c>
      <c r="C3341" s="297">
        <v>1948</v>
      </c>
      <c r="D3341" s="299"/>
      <c r="E3341" s="297" t="s">
        <v>10</v>
      </c>
      <c r="F3341" s="297">
        <v>2</v>
      </c>
      <c r="G3341" s="297">
        <v>2</v>
      </c>
      <c r="H3341" s="298">
        <v>526</v>
      </c>
      <c r="I3341" s="298">
        <v>475.1</v>
      </c>
      <c r="J3341" s="298">
        <v>475.1</v>
      </c>
      <c r="K3341" s="341">
        <v>21</v>
      </c>
      <c r="L3341" s="215">
        <v>146911.78366790101</v>
      </c>
      <c r="M3341" s="212">
        <v>2020</v>
      </c>
    </row>
    <row r="3342" spans="1:13" s="216" customFormat="1" hidden="1">
      <c r="A3342" s="238" t="s">
        <v>7709</v>
      </c>
      <c r="B3342" s="259" t="s">
        <v>4173</v>
      </c>
      <c r="C3342" s="297">
        <v>1948</v>
      </c>
      <c r="D3342" s="299"/>
      <c r="E3342" s="297" t="s">
        <v>10</v>
      </c>
      <c r="F3342" s="297">
        <v>2</v>
      </c>
      <c r="G3342" s="297">
        <v>2</v>
      </c>
      <c r="H3342" s="298">
        <v>518.1</v>
      </c>
      <c r="I3342" s="298">
        <v>466.1</v>
      </c>
      <c r="J3342" s="298">
        <v>466.1</v>
      </c>
      <c r="K3342" s="341">
        <v>25</v>
      </c>
      <c r="L3342" s="215">
        <v>156728.47713190122</v>
      </c>
      <c r="M3342" s="212">
        <v>2020</v>
      </c>
    </row>
    <row r="3343" spans="1:13" s="216" customFormat="1" hidden="1">
      <c r="A3343" s="238" t="s">
        <v>7710</v>
      </c>
      <c r="B3343" s="259" t="s">
        <v>3014</v>
      </c>
      <c r="C3343" s="297">
        <v>1951</v>
      </c>
      <c r="D3343" s="299"/>
      <c r="E3343" s="297" t="s">
        <v>10</v>
      </c>
      <c r="F3343" s="297">
        <v>2</v>
      </c>
      <c r="G3343" s="297">
        <v>2</v>
      </c>
      <c r="H3343" s="298">
        <v>986.9</v>
      </c>
      <c r="I3343" s="298">
        <v>897.2</v>
      </c>
      <c r="J3343" s="298">
        <v>897.2</v>
      </c>
      <c r="K3343" s="341">
        <v>41</v>
      </c>
      <c r="L3343" s="215">
        <v>12258.794720072799</v>
      </c>
      <c r="M3343" s="212">
        <v>2020</v>
      </c>
    </row>
    <row r="3344" spans="1:13" s="216" customFormat="1" hidden="1">
      <c r="A3344" s="238" t="s">
        <v>7711</v>
      </c>
      <c r="B3344" s="259" t="s">
        <v>1216</v>
      </c>
      <c r="C3344" s="297">
        <v>1951</v>
      </c>
      <c r="D3344" s="299"/>
      <c r="E3344" s="297" t="s">
        <v>571</v>
      </c>
      <c r="F3344" s="297">
        <v>2</v>
      </c>
      <c r="G3344" s="297">
        <v>2</v>
      </c>
      <c r="H3344" s="298">
        <v>986.9</v>
      </c>
      <c r="I3344" s="298">
        <v>897.2</v>
      </c>
      <c r="J3344" s="298">
        <v>897.2</v>
      </c>
      <c r="K3344" s="341">
        <v>41</v>
      </c>
      <c r="L3344" s="215">
        <v>2250326.7118318486</v>
      </c>
      <c r="M3344" s="212">
        <v>2020</v>
      </c>
    </row>
    <row r="3345" spans="1:13" s="216" customFormat="1" hidden="1">
      <c r="A3345" s="238" t="s">
        <v>7712</v>
      </c>
      <c r="B3345" s="259" t="s">
        <v>4174</v>
      </c>
      <c r="C3345" s="297">
        <v>1952</v>
      </c>
      <c r="D3345" s="299"/>
      <c r="E3345" s="297" t="s">
        <v>571</v>
      </c>
      <c r="F3345" s="297">
        <v>2</v>
      </c>
      <c r="G3345" s="297">
        <v>3</v>
      </c>
      <c r="H3345" s="298">
        <v>1755.5</v>
      </c>
      <c r="I3345" s="298">
        <v>1413.5</v>
      </c>
      <c r="J3345" s="298">
        <v>1413.5</v>
      </c>
      <c r="K3345" s="341">
        <v>43</v>
      </c>
      <c r="L3345" s="215">
        <v>180963.83067261727</v>
      </c>
      <c r="M3345" s="212">
        <v>2020</v>
      </c>
    </row>
    <row r="3346" spans="1:13" s="216" customFormat="1" hidden="1">
      <c r="A3346" s="238" t="s">
        <v>7713</v>
      </c>
      <c r="B3346" s="259" t="s">
        <v>3017</v>
      </c>
      <c r="C3346" s="297">
        <v>1952</v>
      </c>
      <c r="D3346" s="299"/>
      <c r="E3346" s="297" t="s">
        <v>62</v>
      </c>
      <c r="F3346" s="297">
        <v>2</v>
      </c>
      <c r="G3346" s="297">
        <v>2</v>
      </c>
      <c r="H3346" s="298">
        <v>997.5</v>
      </c>
      <c r="I3346" s="298">
        <v>908.9</v>
      </c>
      <c r="J3346" s="298">
        <v>803.1</v>
      </c>
      <c r="K3346" s="341">
        <v>35</v>
      </c>
      <c r="L3346" s="215">
        <v>12258.794720072799</v>
      </c>
      <c r="M3346" s="212">
        <v>2020</v>
      </c>
    </row>
    <row r="3347" spans="1:13" s="216" customFormat="1" hidden="1">
      <c r="A3347" s="238" t="s">
        <v>7714</v>
      </c>
      <c r="B3347" s="259" t="s">
        <v>3019</v>
      </c>
      <c r="C3347" s="297">
        <v>1954</v>
      </c>
      <c r="D3347" s="299"/>
      <c r="E3347" s="297" t="s">
        <v>571</v>
      </c>
      <c r="F3347" s="297">
        <v>2</v>
      </c>
      <c r="G3347" s="297">
        <v>2</v>
      </c>
      <c r="H3347" s="298">
        <v>393.4</v>
      </c>
      <c r="I3347" s="298">
        <v>361.9</v>
      </c>
      <c r="J3347" s="298">
        <v>260.2</v>
      </c>
      <c r="K3347" s="341">
        <v>23</v>
      </c>
      <c r="L3347" s="215">
        <v>8075.2511606736498</v>
      </c>
      <c r="M3347" s="212">
        <v>2020</v>
      </c>
    </row>
    <row r="3348" spans="1:13" s="216" customFormat="1" hidden="1">
      <c r="A3348" s="243" t="s">
        <v>569</v>
      </c>
      <c r="B3348" s="266"/>
      <c r="C3348" s="302"/>
      <c r="D3348" s="244"/>
      <c r="E3348" s="239"/>
      <c r="F3348" s="245"/>
      <c r="G3348" s="245"/>
      <c r="H3348" s="214">
        <f>SUM(H3278:H3347)</f>
        <v>73641.8</v>
      </c>
      <c r="I3348" s="214">
        <f t="shared" ref="I3348:J3348" si="32">SUM(I3278:I3347)</f>
        <v>48327.179999999993</v>
      </c>
      <c r="J3348" s="214">
        <f t="shared" si="32"/>
        <v>45896.579999999987</v>
      </c>
      <c r="K3348" s="245">
        <f>SUM(K3278:K3347)</f>
        <v>1885</v>
      </c>
      <c r="L3348" s="214">
        <f>SUM(L3278:L3347)</f>
        <v>24582515.43405439</v>
      </c>
      <c r="M3348" s="252"/>
    </row>
    <row r="3349" spans="1:13" s="216" customFormat="1" hidden="1">
      <c r="A3349" s="243" t="s">
        <v>399</v>
      </c>
      <c r="B3349" s="266"/>
      <c r="C3349" s="239"/>
      <c r="D3349" s="244"/>
      <c r="E3349" s="239"/>
      <c r="F3349" s="245"/>
      <c r="G3349" s="245"/>
      <c r="H3349" s="214"/>
      <c r="I3349" s="214"/>
      <c r="J3349" s="214"/>
      <c r="K3349" s="245"/>
      <c r="L3349" s="214"/>
      <c r="M3349" s="270"/>
    </row>
    <row r="3350" spans="1:13" s="216" customFormat="1" hidden="1">
      <c r="A3350" s="238" t="s">
        <v>7715</v>
      </c>
      <c r="B3350" s="259" t="s">
        <v>4175</v>
      </c>
      <c r="C3350" s="239">
        <v>1933</v>
      </c>
      <c r="D3350" s="244"/>
      <c r="E3350" s="262" t="s">
        <v>62</v>
      </c>
      <c r="F3350" s="238">
        <v>2</v>
      </c>
      <c r="G3350" s="238">
        <v>2</v>
      </c>
      <c r="H3350" s="214">
        <v>566</v>
      </c>
      <c r="I3350" s="214">
        <v>510.6</v>
      </c>
      <c r="J3350" s="214">
        <v>510.6</v>
      </c>
      <c r="K3350" s="245">
        <v>31</v>
      </c>
      <c r="L3350" s="214">
        <v>59786.917999999998</v>
      </c>
      <c r="M3350" s="212">
        <v>2020</v>
      </c>
    </row>
    <row r="3351" spans="1:13" s="216" customFormat="1" hidden="1">
      <c r="A3351" s="238" t="s">
        <v>7716</v>
      </c>
      <c r="B3351" s="259" t="s">
        <v>1217</v>
      </c>
      <c r="C3351" s="239">
        <v>1934</v>
      </c>
      <c r="D3351" s="244"/>
      <c r="E3351" s="239" t="s">
        <v>62</v>
      </c>
      <c r="F3351" s="238">
        <v>2</v>
      </c>
      <c r="G3351" s="238">
        <v>1</v>
      </c>
      <c r="H3351" s="214">
        <v>347.3</v>
      </c>
      <c r="I3351" s="214">
        <v>293.3</v>
      </c>
      <c r="J3351" s="214">
        <v>111</v>
      </c>
      <c r="K3351" s="245">
        <v>35</v>
      </c>
      <c r="L3351" s="214">
        <v>52614.840000000004</v>
      </c>
      <c r="M3351" s="212">
        <v>2020</v>
      </c>
    </row>
    <row r="3352" spans="1:13" s="216" customFormat="1" hidden="1">
      <c r="A3352" s="238" t="s">
        <v>7717</v>
      </c>
      <c r="B3352" s="74" t="s">
        <v>5616</v>
      </c>
      <c r="C3352" s="239">
        <v>1964</v>
      </c>
      <c r="D3352" s="244"/>
      <c r="E3352" s="51" t="s">
        <v>62</v>
      </c>
      <c r="F3352" s="51">
        <v>4</v>
      </c>
      <c r="G3352" s="51">
        <v>3</v>
      </c>
      <c r="H3352" s="23">
        <v>2881.7</v>
      </c>
      <c r="I3352" s="23">
        <v>1834.3</v>
      </c>
      <c r="J3352" s="23">
        <v>1603.1</v>
      </c>
      <c r="K3352" s="22">
        <v>63</v>
      </c>
      <c r="L3352" s="214">
        <v>402195.41095999995</v>
      </c>
      <c r="M3352" s="212">
        <v>2020</v>
      </c>
    </row>
    <row r="3353" spans="1:13" s="216" customFormat="1" hidden="1">
      <c r="A3353" s="238" t="s">
        <v>7718</v>
      </c>
      <c r="B3353" s="74" t="s">
        <v>5617</v>
      </c>
      <c r="C3353" s="239">
        <v>1969</v>
      </c>
      <c r="D3353" s="244"/>
      <c r="E3353" s="51" t="s">
        <v>62</v>
      </c>
      <c r="F3353" s="51">
        <v>5</v>
      </c>
      <c r="G3353" s="51">
        <v>4</v>
      </c>
      <c r="H3353" s="23">
        <v>4116.6000000000004</v>
      </c>
      <c r="I3353" s="23">
        <v>3152.3</v>
      </c>
      <c r="J3353" s="23">
        <v>3152.3</v>
      </c>
      <c r="K3353" s="22">
        <v>127</v>
      </c>
      <c r="L3353" s="214">
        <v>53015.221440000001</v>
      </c>
      <c r="M3353" s="212">
        <v>2020</v>
      </c>
    </row>
    <row r="3354" spans="1:13" s="216" customFormat="1" hidden="1">
      <c r="A3354" s="238" t="s">
        <v>7719</v>
      </c>
      <c r="B3354" s="259" t="s">
        <v>1218</v>
      </c>
      <c r="C3354" s="239">
        <v>1962</v>
      </c>
      <c r="D3354" s="244"/>
      <c r="E3354" s="262" t="s">
        <v>10</v>
      </c>
      <c r="F3354" s="238">
        <v>2</v>
      </c>
      <c r="G3354" s="238">
        <v>3</v>
      </c>
      <c r="H3354" s="214">
        <v>1388.9</v>
      </c>
      <c r="I3354" s="214">
        <v>846.5</v>
      </c>
      <c r="J3354" s="214">
        <v>846.5</v>
      </c>
      <c r="K3354" s="245">
        <v>52</v>
      </c>
      <c r="L3354" s="214">
        <v>48259.27496000001</v>
      </c>
      <c r="M3354" s="212">
        <v>2020</v>
      </c>
    </row>
    <row r="3355" spans="1:13" s="216" customFormat="1" hidden="1">
      <c r="A3355" s="238" t="s">
        <v>7720</v>
      </c>
      <c r="B3355" s="259" t="s">
        <v>1219</v>
      </c>
      <c r="C3355" s="239">
        <v>1961</v>
      </c>
      <c r="D3355" s="244"/>
      <c r="E3355" s="262" t="s">
        <v>62</v>
      </c>
      <c r="F3355" s="238">
        <v>2</v>
      </c>
      <c r="G3355" s="238">
        <v>3</v>
      </c>
      <c r="H3355" s="214">
        <v>888.8</v>
      </c>
      <c r="I3355" s="214">
        <v>816.2</v>
      </c>
      <c r="J3355" s="214">
        <v>776.8</v>
      </c>
      <c r="K3355" s="245">
        <v>38</v>
      </c>
      <c r="L3355" s="214">
        <v>84105.73000000001</v>
      </c>
      <c r="M3355" s="212">
        <v>2020</v>
      </c>
    </row>
    <row r="3356" spans="1:13" s="216" customFormat="1" hidden="1">
      <c r="A3356" s="238" t="s">
        <v>7721</v>
      </c>
      <c r="B3356" s="74" t="s">
        <v>5618</v>
      </c>
      <c r="C3356" s="239">
        <v>1964</v>
      </c>
      <c r="D3356" s="244"/>
      <c r="E3356" s="51" t="s">
        <v>9</v>
      </c>
      <c r="F3356" s="51">
        <v>4</v>
      </c>
      <c r="G3356" s="51">
        <v>3</v>
      </c>
      <c r="H3356" s="23">
        <v>2737</v>
      </c>
      <c r="I3356" s="23">
        <v>2297.5</v>
      </c>
      <c r="J3356" s="23">
        <v>2029.3</v>
      </c>
      <c r="K3356" s="22">
        <v>320</v>
      </c>
      <c r="L3356" s="214">
        <v>35248.180799999995</v>
      </c>
      <c r="M3356" s="212">
        <v>2020</v>
      </c>
    </row>
    <row r="3357" spans="1:13" s="216" customFormat="1" hidden="1">
      <c r="A3357" s="238" t="s">
        <v>7722</v>
      </c>
      <c r="B3357" s="74" t="s">
        <v>5619</v>
      </c>
      <c r="C3357" s="239">
        <v>1965</v>
      </c>
      <c r="D3357" s="244"/>
      <c r="E3357" s="51" t="s">
        <v>62</v>
      </c>
      <c r="F3357" s="51">
        <v>2</v>
      </c>
      <c r="G3357" s="51">
        <v>1</v>
      </c>
      <c r="H3357" s="23">
        <v>471.2</v>
      </c>
      <c r="I3357" s="23">
        <v>410.7</v>
      </c>
      <c r="J3357" s="23">
        <v>410.7</v>
      </c>
      <c r="K3357" s="22">
        <v>24</v>
      </c>
      <c r="L3357" s="214">
        <v>6068.3020800000004</v>
      </c>
      <c r="M3357" s="212">
        <v>2020</v>
      </c>
    </row>
    <row r="3358" spans="1:13" s="216" customFormat="1" hidden="1">
      <c r="A3358" s="238" t="s">
        <v>7723</v>
      </c>
      <c r="B3358" s="74" t="s">
        <v>5620</v>
      </c>
      <c r="C3358" s="239">
        <v>1967</v>
      </c>
      <c r="D3358" s="244"/>
      <c r="E3358" s="51" t="s">
        <v>62</v>
      </c>
      <c r="F3358" s="51">
        <v>2</v>
      </c>
      <c r="G3358" s="51">
        <v>2</v>
      </c>
      <c r="H3358" s="23">
        <v>1030</v>
      </c>
      <c r="I3358" s="23">
        <v>1030</v>
      </c>
      <c r="J3358" s="23">
        <v>1030</v>
      </c>
      <c r="K3358" s="22">
        <v>48</v>
      </c>
      <c r="L3358" s="214">
        <v>13264.752</v>
      </c>
      <c r="M3358" s="212">
        <v>2020</v>
      </c>
    </row>
    <row r="3359" spans="1:13" s="216" customFormat="1" hidden="1">
      <c r="A3359" s="238" t="s">
        <v>7724</v>
      </c>
      <c r="B3359" s="74" t="s">
        <v>5621</v>
      </c>
      <c r="C3359" s="239">
        <v>1963</v>
      </c>
      <c r="D3359" s="244"/>
      <c r="E3359" s="51" t="s">
        <v>62</v>
      </c>
      <c r="F3359" s="51">
        <v>2</v>
      </c>
      <c r="G3359" s="51">
        <v>3</v>
      </c>
      <c r="H3359" s="23">
        <v>1094</v>
      </c>
      <c r="I3359" s="23">
        <v>1015.1</v>
      </c>
      <c r="J3359" s="23">
        <v>982.4</v>
      </c>
      <c r="K3359" s="22">
        <v>50</v>
      </c>
      <c r="L3359" s="214">
        <v>14088.9696</v>
      </c>
      <c r="M3359" s="212">
        <v>2020</v>
      </c>
    </row>
    <row r="3360" spans="1:13" s="216" customFormat="1" hidden="1">
      <c r="A3360" s="238" t="s">
        <v>7725</v>
      </c>
      <c r="B3360" s="74" t="s">
        <v>5622</v>
      </c>
      <c r="C3360" s="239">
        <v>1975</v>
      </c>
      <c r="D3360" s="244"/>
      <c r="E3360" s="51" t="s">
        <v>571</v>
      </c>
      <c r="F3360" s="51">
        <v>2</v>
      </c>
      <c r="G3360" s="51">
        <v>2</v>
      </c>
      <c r="H3360" s="23">
        <v>1278.5999999999999</v>
      </c>
      <c r="I3360" s="23">
        <v>740.4</v>
      </c>
      <c r="J3360" s="23">
        <v>740.4</v>
      </c>
      <c r="K3360" s="22">
        <v>33</v>
      </c>
      <c r="L3360" s="214">
        <v>16466.322239999998</v>
      </c>
      <c r="M3360" s="212">
        <v>2020</v>
      </c>
    </row>
    <row r="3361" spans="1:13" s="216" customFormat="1" hidden="1">
      <c r="A3361" s="238" t="s">
        <v>7726</v>
      </c>
      <c r="B3361" s="74" t="s">
        <v>5623</v>
      </c>
      <c r="C3361" s="239">
        <v>1973</v>
      </c>
      <c r="D3361" s="244"/>
      <c r="E3361" s="51" t="s">
        <v>11</v>
      </c>
      <c r="F3361" s="51">
        <v>2</v>
      </c>
      <c r="G3361" s="51">
        <v>3</v>
      </c>
      <c r="H3361" s="23">
        <v>1028.3</v>
      </c>
      <c r="I3361" s="23">
        <v>932.7</v>
      </c>
      <c r="J3361" s="23">
        <v>932.7</v>
      </c>
      <c r="K3361" s="22">
        <v>48</v>
      </c>
      <c r="L3361" s="214">
        <v>13242.858719999998</v>
      </c>
      <c r="M3361" s="212">
        <v>2020</v>
      </c>
    </row>
    <row r="3362" spans="1:13" s="216" customFormat="1" hidden="1">
      <c r="A3362" s="238" t="s">
        <v>7727</v>
      </c>
      <c r="B3362" s="74" t="s">
        <v>5624</v>
      </c>
      <c r="C3362" s="239">
        <v>1967</v>
      </c>
      <c r="D3362" s="244"/>
      <c r="E3362" s="51" t="s">
        <v>62</v>
      </c>
      <c r="F3362" s="51">
        <v>2</v>
      </c>
      <c r="G3362" s="51">
        <v>3</v>
      </c>
      <c r="H3362" s="23">
        <v>1015.1</v>
      </c>
      <c r="I3362" s="23">
        <v>1002.6</v>
      </c>
      <c r="J3362" s="23">
        <v>933.2</v>
      </c>
      <c r="K3362" s="22">
        <v>55</v>
      </c>
      <c r="L3362" s="214">
        <v>13072.863839999998</v>
      </c>
      <c r="M3362" s="212">
        <v>2020</v>
      </c>
    </row>
    <row r="3363" spans="1:13" s="216" customFormat="1" hidden="1">
      <c r="A3363" s="238" t="s">
        <v>7728</v>
      </c>
      <c r="B3363" s="74" t="s">
        <v>5625</v>
      </c>
      <c r="C3363" s="239">
        <v>1963</v>
      </c>
      <c r="D3363" s="244"/>
      <c r="E3363" s="51" t="s">
        <v>62</v>
      </c>
      <c r="F3363" s="51">
        <v>2</v>
      </c>
      <c r="G3363" s="51">
        <v>3</v>
      </c>
      <c r="H3363" s="23">
        <v>987.4</v>
      </c>
      <c r="I3363" s="23">
        <v>983.8</v>
      </c>
      <c r="J3363" s="23">
        <v>983.8</v>
      </c>
      <c r="K3363" s="22">
        <v>53</v>
      </c>
      <c r="L3363" s="214">
        <v>12716.132159999997</v>
      </c>
      <c r="M3363" s="212">
        <v>2020</v>
      </c>
    </row>
    <row r="3364" spans="1:13" s="216" customFormat="1" hidden="1">
      <c r="A3364" s="238" t="s">
        <v>7729</v>
      </c>
      <c r="B3364" s="74" t="s">
        <v>5626</v>
      </c>
      <c r="C3364" s="239">
        <v>1964</v>
      </c>
      <c r="D3364" s="244"/>
      <c r="E3364" s="51" t="s">
        <v>62</v>
      </c>
      <c r="F3364" s="51">
        <v>2</v>
      </c>
      <c r="G3364" s="51">
        <v>3</v>
      </c>
      <c r="H3364" s="23">
        <v>1074.3</v>
      </c>
      <c r="I3364" s="23">
        <v>1001.2</v>
      </c>
      <c r="J3364" s="23">
        <v>1001.2</v>
      </c>
      <c r="K3364" s="22">
        <v>52</v>
      </c>
      <c r="L3364" s="214">
        <v>13835.265119999998</v>
      </c>
      <c r="M3364" s="212">
        <v>2020</v>
      </c>
    </row>
    <row r="3365" spans="1:13" s="216" customFormat="1" hidden="1">
      <c r="A3365" s="238" t="s">
        <v>7730</v>
      </c>
      <c r="B3365" s="74" t="s">
        <v>5627</v>
      </c>
      <c r="C3365" s="239">
        <v>1962</v>
      </c>
      <c r="D3365" s="244"/>
      <c r="E3365" s="51" t="s">
        <v>62</v>
      </c>
      <c r="F3365" s="51">
        <v>2</v>
      </c>
      <c r="G3365" s="51">
        <v>2</v>
      </c>
      <c r="H3365" s="23">
        <v>689.9</v>
      </c>
      <c r="I3365" s="23">
        <v>646.6</v>
      </c>
      <c r="J3365" s="23">
        <v>646.6</v>
      </c>
      <c r="K3365" s="22">
        <v>23</v>
      </c>
      <c r="L3365" s="214">
        <v>1991536.0732</v>
      </c>
      <c r="M3365" s="212">
        <v>2020</v>
      </c>
    </row>
    <row r="3366" spans="1:13" s="216" customFormat="1" hidden="1">
      <c r="A3366" s="238" t="s">
        <v>7731</v>
      </c>
      <c r="B3366" s="74" t="s">
        <v>5628</v>
      </c>
      <c r="C3366" s="239">
        <v>1964</v>
      </c>
      <c r="D3366" s="244"/>
      <c r="E3366" s="51" t="s">
        <v>62</v>
      </c>
      <c r="F3366" s="51">
        <v>2</v>
      </c>
      <c r="G3366" s="51">
        <v>1</v>
      </c>
      <c r="H3366" s="23">
        <v>300.3</v>
      </c>
      <c r="I3366" s="23">
        <v>277.8</v>
      </c>
      <c r="J3366" s="23">
        <v>277.8</v>
      </c>
      <c r="K3366" s="22">
        <v>12</v>
      </c>
      <c r="L3366" s="214">
        <v>3867.3835200000003</v>
      </c>
      <c r="M3366" s="212">
        <v>2020</v>
      </c>
    </row>
    <row r="3367" spans="1:13" s="216" customFormat="1" hidden="1">
      <c r="A3367" s="238" t="s">
        <v>7732</v>
      </c>
      <c r="B3367" s="74" t="s">
        <v>5629</v>
      </c>
      <c r="C3367" s="239">
        <v>1964</v>
      </c>
      <c r="D3367" s="244"/>
      <c r="E3367" s="51" t="s">
        <v>62</v>
      </c>
      <c r="F3367" s="51">
        <v>2</v>
      </c>
      <c r="G3367" s="51">
        <v>1</v>
      </c>
      <c r="H3367" s="23">
        <v>299.60000000000002</v>
      </c>
      <c r="I3367" s="23">
        <v>277</v>
      </c>
      <c r="J3367" s="23">
        <v>277</v>
      </c>
      <c r="K3367" s="22">
        <v>10</v>
      </c>
      <c r="L3367" s="214">
        <v>3858.3686400000001</v>
      </c>
      <c r="M3367" s="212">
        <v>2020</v>
      </c>
    </row>
    <row r="3368" spans="1:13" s="216" customFormat="1" hidden="1">
      <c r="A3368" s="238" t="s">
        <v>7733</v>
      </c>
      <c r="B3368" s="74" t="s">
        <v>5630</v>
      </c>
      <c r="C3368" s="239">
        <v>1964</v>
      </c>
      <c r="D3368" s="244"/>
      <c r="E3368" s="51" t="s">
        <v>62</v>
      </c>
      <c r="F3368" s="51">
        <v>2</v>
      </c>
      <c r="G3368" s="51">
        <v>1</v>
      </c>
      <c r="H3368" s="23">
        <v>296.60000000000002</v>
      </c>
      <c r="I3368" s="23">
        <v>276.39999999999998</v>
      </c>
      <c r="J3368" s="23">
        <v>276.39999999999998</v>
      </c>
      <c r="K3368" s="22">
        <v>10</v>
      </c>
      <c r="L3368" s="214">
        <v>41396.106079999998</v>
      </c>
      <c r="M3368" s="212">
        <v>2020</v>
      </c>
    </row>
    <row r="3369" spans="1:13" s="216" customFormat="1" hidden="1">
      <c r="A3369" s="238" t="s">
        <v>7734</v>
      </c>
      <c r="B3369" s="74" t="s">
        <v>5631</v>
      </c>
      <c r="C3369" s="239">
        <v>1964</v>
      </c>
      <c r="D3369" s="244"/>
      <c r="E3369" s="51" t="s">
        <v>62</v>
      </c>
      <c r="F3369" s="51">
        <v>2</v>
      </c>
      <c r="G3369" s="51">
        <v>1</v>
      </c>
      <c r="H3369" s="23">
        <v>298.5</v>
      </c>
      <c r="I3369" s="23">
        <v>278.3</v>
      </c>
      <c r="J3369" s="23">
        <v>278.3</v>
      </c>
      <c r="K3369" s="22">
        <v>10</v>
      </c>
      <c r="L3369" s="214">
        <v>41661.286800000002</v>
      </c>
      <c r="M3369" s="212">
        <v>2020</v>
      </c>
    </row>
    <row r="3370" spans="1:13" s="216" customFormat="1" hidden="1">
      <c r="A3370" s="238" t="s">
        <v>7735</v>
      </c>
      <c r="B3370" s="74" t="s">
        <v>5632</v>
      </c>
      <c r="C3370" s="239">
        <v>1964</v>
      </c>
      <c r="D3370" s="244"/>
      <c r="E3370" s="51" t="s">
        <v>62</v>
      </c>
      <c r="F3370" s="51">
        <v>2</v>
      </c>
      <c r="G3370" s="51">
        <v>1</v>
      </c>
      <c r="H3370" s="23">
        <v>296.8</v>
      </c>
      <c r="I3370" s="23">
        <v>275.89999999999998</v>
      </c>
      <c r="J3370" s="23">
        <v>275.89999999999998</v>
      </c>
      <c r="K3370" s="22">
        <v>12</v>
      </c>
      <c r="L3370" s="214">
        <v>3822.3091200000003</v>
      </c>
      <c r="M3370" s="212">
        <v>2020</v>
      </c>
    </row>
    <row r="3371" spans="1:13" s="216" customFormat="1" hidden="1">
      <c r="A3371" s="238" t="s">
        <v>7736</v>
      </c>
      <c r="B3371" s="74" t="s">
        <v>5633</v>
      </c>
      <c r="C3371" s="239">
        <v>1970</v>
      </c>
      <c r="D3371" s="244"/>
      <c r="E3371" s="51" t="s">
        <v>62</v>
      </c>
      <c r="F3371" s="51">
        <v>2</v>
      </c>
      <c r="G3371" s="51">
        <v>3</v>
      </c>
      <c r="H3371" s="23">
        <v>1002.1</v>
      </c>
      <c r="I3371" s="23">
        <v>918.5</v>
      </c>
      <c r="J3371" s="23">
        <v>918.5</v>
      </c>
      <c r="K3371" s="22">
        <v>33</v>
      </c>
      <c r="L3371" s="214">
        <v>12905.44464</v>
      </c>
      <c r="M3371" s="212">
        <v>2020</v>
      </c>
    </row>
    <row r="3372" spans="1:13" s="216" customFormat="1" hidden="1">
      <c r="A3372" s="238" t="s">
        <v>7737</v>
      </c>
      <c r="B3372" s="259" t="s">
        <v>4176</v>
      </c>
      <c r="C3372" s="239">
        <v>1960</v>
      </c>
      <c r="D3372" s="244"/>
      <c r="E3372" s="262" t="s">
        <v>62</v>
      </c>
      <c r="F3372" s="238">
        <v>2</v>
      </c>
      <c r="G3372" s="238">
        <v>3</v>
      </c>
      <c r="H3372" s="214">
        <v>1273.18</v>
      </c>
      <c r="I3372" s="214">
        <v>850.6</v>
      </c>
      <c r="J3372" s="214">
        <v>850.6</v>
      </c>
      <c r="K3372" s="245">
        <v>19</v>
      </c>
      <c r="L3372" s="214">
        <v>179674.66</v>
      </c>
      <c r="M3372" s="212">
        <v>2020</v>
      </c>
    </row>
    <row r="3373" spans="1:13" s="216" customFormat="1" hidden="1">
      <c r="A3373" s="238" t="s">
        <v>7738</v>
      </c>
      <c r="B3373" s="74" t="s">
        <v>5634</v>
      </c>
      <c r="C3373" s="239">
        <v>1965</v>
      </c>
      <c r="D3373" s="244"/>
      <c r="E3373" s="51" t="s">
        <v>11</v>
      </c>
      <c r="F3373" s="51">
        <v>2</v>
      </c>
      <c r="G3373" s="51">
        <v>3</v>
      </c>
      <c r="H3373" s="23">
        <v>1694.8</v>
      </c>
      <c r="I3373" s="23">
        <v>1041.0999999999999</v>
      </c>
      <c r="J3373" s="23">
        <v>1041.0999999999999</v>
      </c>
      <c r="K3373" s="22">
        <v>125</v>
      </c>
      <c r="L3373" s="214">
        <v>21826.312319999997</v>
      </c>
      <c r="M3373" s="212">
        <v>2020</v>
      </c>
    </row>
    <row r="3374" spans="1:13" s="216" customFormat="1" hidden="1">
      <c r="A3374" s="238" t="s">
        <v>7739</v>
      </c>
      <c r="B3374" s="74" t="s">
        <v>5635</v>
      </c>
      <c r="C3374" s="239">
        <v>1966</v>
      </c>
      <c r="D3374" s="244"/>
      <c r="E3374" s="51" t="s">
        <v>11</v>
      </c>
      <c r="F3374" s="51">
        <v>2</v>
      </c>
      <c r="G3374" s="51">
        <v>3</v>
      </c>
      <c r="H3374" s="23">
        <v>1120.9000000000001</v>
      </c>
      <c r="I3374" s="23">
        <v>1050.2</v>
      </c>
      <c r="J3374" s="23">
        <v>1050.2</v>
      </c>
      <c r="K3374" s="22">
        <v>31</v>
      </c>
      <c r="L3374" s="214">
        <v>14435.39856</v>
      </c>
      <c r="M3374" s="212">
        <v>2020</v>
      </c>
    </row>
    <row r="3375" spans="1:13" s="216" customFormat="1" hidden="1">
      <c r="A3375" s="238" t="s">
        <v>7740</v>
      </c>
      <c r="B3375" s="74" t="s">
        <v>5636</v>
      </c>
      <c r="C3375" s="239">
        <v>1967</v>
      </c>
      <c r="D3375" s="244"/>
      <c r="E3375" s="51" t="s">
        <v>11</v>
      </c>
      <c r="F3375" s="51">
        <v>2</v>
      </c>
      <c r="G3375" s="51">
        <v>3</v>
      </c>
      <c r="H3375" s="23">
        <v>1088.2</v>
      </c>
      <c r="I3375" s="23">
        <v>1028.3</v>
      </c>
      <c r="J3375" s="23">
        <v>1028.3</v>
      </c>
      <c r="K3375" s="22">
        <v>30</v>
      </c>
      <c r="L3375" s="214">
        <v>14014.274879999999</v>
      </c>
      <c r="M3375" s="212">
        <v>2020</v>
      </c>
    </row>
    <row r="3376" spans="1:13" s="216" customFormat="1" hidden="1">
      <c r="A3376" s="238" t="s">
        <v>7741</v>
      </c>
      <c r="B3376" s="74" t="s">
        <v>5637</v>
      </c>
      <c r="C3376" s="239">
        <v>1971</v>
      </c>
      <c r="D3376" s="244"/>
      <c r="E3376" s="51" t="s">
        <v>62</v>
      </c>
      <c r="F3376" s="51">
        <v>2</v>
      </c>
      <c r="G3376" s="51">
        <v>2</v>
      </c>
      <c r="H3376" s="23">
        <v>1640.7</v>
      </c>
      <c r="I3376" s="23">
        <v>1004.4</v>
      </c>
      <c r="J3376" s="23">
        <v>931</v>
      </c>
      <c r="K3376" s="22">
        <v>28</v>
      </c>
      <c r="L3376" s="214">
        <v>21129.59088</v>
      </c>
      <c r="M3376" s="212">
        <v>2020</v>
      </c>
    </row>
    <row r="3377" spans="1:13" s="216" customFormat="1" hidden="1">
      <c r="A3377" s="238" t="s">
        <v>7742</v>
      </c>
      <c r="B3377" s="259" t="s">
        <v>1220</v>
      </c>
      <c r="C3377" s="239">
        <v>1952</v>
      </c>
      <c r="D3377" s="244"/>
      <c r="E3377" s="262" t="s">
        <v>62</v>
      </c>
      <c r="F3377" s="238">
        <v>2</v>
      </c>
      <c r="G3377" s="238">
        <v>1</v>
      </c>
      <c r="H3377" s="214">
        <v>453.3</v>
      </c>
      <c r="I3377" s="214">
        <v>419.4</v>
      </c>
      <c r="J3377" s="214">
        <v>419.4</v>
      </c>
      <c r="K3377" s="245">
        <v>13</v>
      </c>
      <c r="L3377" s="214">
        <v>22692.6</v>
      </c>
      <c r="M3377" s="212">
        <v>2020</v>
      </c>
    </row>
    <row r="3378" spans="1:13" s="216" customFormat="1" hidden="1">
      <c r="A3378" s="238" t="s">
        <v>7743</v>
      </c>
      <c r="B3378" s="259" t="s">
        <v>1221</v>
      </c>
      <c r="C3378" s="239">
        <v>1958</v>
      </c>
      <c r="D3378" s="244"/>
      <c r="E3378" s="239" t="s">
        <v>62</v>
      </c>
      <c r="F3378" s="238">
        <v>2</v>
      </c>
      <c r="G3378" s="238">
        <v>2</v>
      </c>
      <c r="H3378" s="214">
        <v>495.1</v>
      </c>
      <c r="I3378" s="214">
        <v>452.7</v>
      </c>
      <c r="J3378" s="214">
        <v>452.7</v>
      </c>
      <c r="K3378" s="245">
        <v>30</v>
      </c>
      <c r="L3378" s="214">
        <v>6360.02</v>
      </c>
      <c r="M3378" s="212">
        <v>2020</v>
      </c>
    </row>
    <row r="3379" spans="1:13" s="216" customFormat="1" hidden="1">
      <c r="A3379" s="238" t="s">
        <v>7744</v>
      </c>
      <c r="B3379" s="74" t="s">
        <v>5638</v>
      </c>
      <c r="C3379" s="239">
        <v>1966</v>
      </c>
      <c r="D3379" s="244"/>
      <c r="E3379" s="51" t="s">
        <v>571</v>
      </c>
      <c r="F3379" s="51">
        <v>2</v>
      </c>
      <c r="G3379" s="51">
        <v>2</v>
      </c>
      <c r="H3379" s="23">
        <v>676.1</v>
      </c>
      <c r="I3379" s="23">
        <v>642.79999999999995</v>
      </c>
      <c r="J3379" s="23">
        <v>642.79999999999995</v>
      </c>
      <c r="K3379" s="22">
        <v>35</v>
      </c>
      <c r="L3379" s="214">
        <v>8707.0862400000005</v>
      </c>
      <c r="M3379" s="212">
        <v>2020</v>
      </c>
    </row>
    <row r="3380" spans="1:13" s="216" customFormat="1" hidden="1">
      <c r="A3380" s="238" t="s">
        <v>7745</v>
      </c>
      <c r="B3380" s="74" t="s">
        <v>5639</v>
      </c>
      <c r="C3380" s="239">
        <v>1966</v>
      </c>
      <c r="D3380" s="244"/>
      <c r="E3380" s="51" t="s">
        <v>10</v>
      </c>
      <c r="F3380" s="51">
        <v>2</v>
      </c>
      <c r="G3380" s="51">
        <v>2</v>
      </c>
      <c r="H3380" s="23">
        <v>676.1</v>
      </c>
      <c r="I3380" s="23">
        <v>642.5</v>
      </c>
      <c r="J3380" s="23">
        <v>642.5</v>
      </c>
      <c r="K3380" s="22">
        <v>35</v>
      </c>
      <c r="L3380" s="214">
        <v>8707.0862400000005</v>
      </c>
      <c r="M3380" s="212">
        <v>2020</v>
      </c>
    </row>
    <row r="3381" spans="1:13" s="216" customFormat="1" hidden="1">
      <c r="A3381" s="238" t="s">
        <v>7746</v>
      </c>
      <c r="B3381" s="74" t="s">
        <v>5640</v>
      </c>
      <c r="C3381" s="239">
        <v>1967</v>
      </c>
      <c r="D3381" s="244"/>
      <c r="E3381" s="51" t="s">
        <v>62</v>
      </c>
      <c r="F3381" s="51">
        <v>2</v>
      </c>
      <c r="G3381" s="51">
        <v>3</v>
      </c>
      <c r="H3381" s="23">
        <v>1030.3</v>
      </c>
      <c r="I3381" s="23">
        <v>911.7</v>
      </c>
      <c r="J3381" s="23">
        <v>911.7</v>
      </c>
      <c r="K3381" s="22">
        <v>35</v>
      </c>
      <c r="L3381" s="214">
        <v>13268.615519999999</v>
      </c>
      <c r="M3381" s="212">
        <v>2020</v>
      </c>
    </row>
    <row r="3382" spans="1:13" s="216" customFormat="1" hidden="1">
      <c r="A3382" s="238" t="s">
        <v>7747</v>
      </c>
      <c r="B3382" s="74" t="s">
        <v>5641</v>
      </c>
      <c r="C3382" s="239">
        <v>1963</v>
      </c>
      <c r="D3382" s="244"/>
      <c r="E3382" s="51" t="s">
        <v>62</v>
      </c>
      <c r="F3382" s="51">
        <v>2</v>
      </c>
      <c r="G3382" s="51">
        <v>2</v>
      </c>
      <c r="H3382" s="23">
        <v>676.1</v>
      </c>
      <c r="I3382" s="23">
        <v>640</v>
      </c>
      <c r="J3382" s="23">
        <v>640</v>
      </c>
      <c r="K3382" s="22">
        <v>25</v>
      </c>
      <c r="L3382" s="214">
        <v>8707.0862400000005</v>
      </c>
      <c r="M3382" s="212">
        <v>2020</v>
      </c>
    </row>
    <row r="3383" spans="1:13" s="216" customFormat="1" hidden="1">
      <c r="A3383" s="238" t="s">
        <v>7748</v>
      </c>
      <c r="B3383" s="74" t="s">
        <v>5642</v>
      </c>
      <c r="C3383" s="239">
        <v>1963</v>
      </c>
      <c r="D3383" s="244"/>
      <c r="E3383" s="51" t="s">
        <v>62</v>
      </c>
      <c r="F3383" s="51">
        <v>2</v>
      </c>
      <c r="G3383" s="51">
        <v>2</v>
      </c>
      <c r="H3383" s="23">
        <v>676.1</v>
      </c>
      <c r="I3383" s="23">
        <v>645.29999999999995</v>
      </c>
      <c r="J3383" s="23">
        <v>645.29999999999995</v>
      </c>
      <c r="K3383" s="22">
        <v>28</v>
      </c>
      <c r="L3383" s="214">
        <v>8707.0862400000005</v>
      </c>
      <c r="M3383" s="212">
        <v>2020</v>
      </c>
    </row>
    <row r="3384" spans="1:13" s="216" customFormat="1" hidden="1">
      <c r="A3384" s="238" t="s">
        <v>7749</v>
      </c>
      <c r="B3384" s="74" t="s">
        <v>5643</v>
      </c>
      <c r="C3384" s="239">
        <v>1963</v>
      </c>
      <c r="D3384" s="244"/>
      <c r="E3384" s="51" t="s">
        <v>62</v>
      </c>
      <c r="F3384" s="51">
        <v>2</v>
      </c>
      <c r="G3384" s="51">
        <v>2</v>
      </c>
      <c r="H3384" s="23">
        <v>676.1</v>
      </c>
      <c r="I3384" s="23">
        <v>636.70000000000005</v>
      </c>
      <c r="J3384" s="23">
        <v>636.70000000000005</v>
      </c>
      <c r="K3384" s="22">
        <v>22</v>
      </c>
      <c r="L3384" s="214">
        <v>8707.0862400000005</v>
      </c>
      <c r="M3384" s="212">
        <v>2020</v>
      </c>
    </row>
    <row r="3385" spans="1:13" s="216" customFormat="1" hidden="1">
      <c r="A3385" s="238" t="s">
        <v>7750</v>
      </c>
      <c r="B3385" s="259" t="s">
        <v>1222</v>
      </c>
      <c r="C3385" s="239">
        <v>1960</v>
      </c>
      <c r="D3385" s="244"/>
      <c r="E3385" s="239" t="s">
        <v>11</v>
      </c>
      <c r="F3385" s="238">
        <v>2</v>
      </c>
      <c r="G3385" s="238">
        <v>3</v>
      </c>
      <c r="H3385" s="214">
        <v>1590.5</v>
      </c>
      <c r="I3385" s="214">
        <v>1022.2</v>
      </c>
      <c r="J3385" s="214">
        <v>901.7</v>
      </c>
      <c r="K3385" s="245">
        <v>51</v>
      </c>
      <c r="L3385" s="214">
        <v>831092.4</v>
      </c>
      <c r="M3385" s="212">
        <v>2020</v>
      </c>
    </row>
    <row r="3386" spans="1:13" s="216" customFormat="1" hidden="1">
      <c r="A3386" s="238" t="s">
        <v>7751</v>
      </c>
      <c r="B3386" s="259" t="s">
        <v>1223</v>
      </c>
      <c r="C3386" s="239">
        <v>1960</v>
      </c>
      <c r="D3386" s="244"/>
      <c r="E3386" s="239" t="s">
        <v>62</v>
      </c>
      <c r="F3386" s="238">
        <v>2</v>
      </c>
      <c r="G3386" s="238">
        <v>3</v>
      </c>
      <c r="H3386" s="214">
        <v>1368</v>
      </c>
      <c r="I3386" s="214">
        <v>823.6</v>
      </c>
      <c r="J3386" s="214">
        <v>823.6</v>
      </c>
      <c r="K3386" s="245">
        <v>61</v>
      </c>
      <c r="L3386" s="214">
        <v>2425210.3719544336</v>
      </c>
      <c r="M3386" s="212">
        <v>2020</v>
      </c>
    </row>
    <row r="3387" spans="1:13" s="216" customFormat="1" hidden="1">
      <c r="A3387" s="238" t="s">
        <v>7752</v>
      </c>
      <c r="B3387" s="74" t="s">
        <v>5644</v>
      </c>
      <c r="C3387" s="239">
        <v>1964</v>
      </c>
      <c r="D3387" s="244"/>
      <c r="E3387" s="51" t="s">
        <v>62</v>
      </c>
      <c r="F3387" s="51">
        <v>2</v>
      </c>
      <c r="G3387" s="51">
        <v>3</v>
      </c>
      <c r="H3387" s="23">
        <v>1618.4</v>
      </c>
      <c r="I3387" s="23">
        <v>1014.1</v>
      </c>
      <c r="J3387" s="23">
        <v>1014.1</v>
      </c>
      <c r="K3387" s="22">
        <v>60</v>
      </c>
      <c r="L3387" s="214">
        <v>20842.402560000002</v>
      </c>
      <c r="M3387" s="212">
        <v>2020</v>
      </c>
    </row>
    <row r="3388" spans="1:13" s="216" customFormat="1" hidden="1">
      <c r="A3388" s="238" t="s">
        <v>7753</v>
      </c>
      <c r="B3388" s="74" t="s">
        <v>5645</v>
      </c>
      <c r="C3388" s="239">
        <v>1975</v>
      </c>
      <c r="D3388" s="244"/>
      <c r="E3388" s="51" t="s">
        <v>62</v>
      </c>
      <c r="F3388" s="51">
        <v>2</v>
      </c>
      <c r="G3388" s="51">
        <v>4</v>
      </c>
      <c r="H3388" s="23">
        <v>1478.4</v>
      </c>
      <c r="I3388" s="23">
        <v>911.2</v>
      </c>
      <c r="J3388" s="23">
        <v>911.2</v>
      </c>
      <c r="K3388" s="22">
        <v>42</v>
      </c>
      <c r="L3388" s="214">
        <v>19039.42656</v>
      </c>
      <c r="M3388" s="212">
        <v>2020</v>
      </c>
    </row>
    <row r="3389" spans="1:13" s="216" customFormat="1" hidden="1">
      <c r="A3389" s="238" t="s">
        <v>7754</v>
      </c>
      <c r="B3389" s="259" t="s">
        <v>1224</v>
      </c>
      <c r="C3389" s="239">
        <v>1960</v>
      </c>
      <c r="D3389" s="244"/>
      <c r="E3389" s="239" t="s">
        <v>62</v>
      </c>
      <c r="F3389" s="238">
        <v>2</v>
      </c>
      <c r="G3389" s="238">
        <v>3</v>
      </c>
      <c r="H3389" s="214">
        <v>246.8</v>
      </c>
      <c r="I3389" s="214">
        <v>196</v>
      </c>
      <c r="J3389" s="214">
        <v>171.5</v>
      </c>
      <c r="K3389" s="245">
        <v>16</v>
      </c>
      <c r="L3389" s="214">
        <v>1472718.6916</v>
      </c>
      <c r="M3389" s="212">
        <v>2020</v>
      </c>
    </row>
    <row r="3390" spans="1:13" s="216" customFormat="1" hidden="1">
      <c r="A3390" s="238" t="s">
        <v>7755</v>
      </c>
      <c r="B3390" s="74" t="s">
        <v>5646</v>
      </c>
      <c r="C3390" s="239">
        <v>1968</v>
      </c>
      <c r="D3390" s="244"/>
      <c r="E3390" s="51" t="s">
        <v>62</v>
      </c>
      <c r="F3390" s="51">
        <v>5</v>
      </c>
      <c r="G3390" s="51">
        <v>4</v>
      </c>
      <c r="H3390" s="23">
        <v>3502.1</v>
      </c>
      <c r="I3390" s="23">
        <v>2574.5</v>
      </c>
      <c r="J3390" s="23">
        <v>2450.3000000000002</v>
      </c>
      <c r="K3390" s="22">
        <v>100</v>
      </c>
      <c r="L3390" s="214">
        <v>45101.444639999994</v>
      </c>
      <c r="M3390" s="212">
        <v>2020</v>
      </c>
    </row>
    <row r="3391" spans="1:13" s="216" customFormat="1" hidden="1">
      <c r="A3391" s="238" t="s">
        <v>7756</v>
      </c>
      <c r="B3391" s="74" t="s">
        <v>5647</v>
      </c>
      <c r="C3391" s="239">
        <v>1974</v>
      </c>
      <c r="D3391" s="244"/>
      <c r="E3391" s="51" t="s">
        <v>571</v>
      </c>
      <c r="F3391" s="51">
        <v>2</v>
      </c>
      <c r="G3391" s="51">
        <v>4</v>
      </c>
      <c r="H3391" s="23">
        <v>1493.8</v>
      </c>
      <c r="I3391" s="23">
        <v>899.9</v>
      </c>
      <c r="J3391" s="23">
        <v>899.9</v>
      </c>
      <c r="K3391" s="22">
        <v>39</v>
      </c>
      <c r="L3391" s="214">
        <v>19237.753919999999</v>
      </c>
      <c r="M3391" s="212">
        <v>2020</v>
      </c>
    </row>
    <row r="3392" spans="1:13" s="216" customFormat="1" hidden="1">
      <c r="A3392" s="238" t="s">
        <v>7757</v>
      </c>
      <c r="B3392" s="259" t="s">
        <v>1225</v>
      </c>
      <c r="C3392" s="239">
        <v>1960</v>
      </c>
      <c r="D3392" s="244"/>
      <c r="E3392" s="239" t="s">
        <v>62</v>
      </c>
      <c r="F3392" s="238">
        <v>4</v>
      </c>
      <c r="G3392" s="238">
        <v>4</v>
      </c>
      <c r="H3392" s="214">
        <v>2718.6</v>
      </c>
      <c r="I3392" s="214">
        <v>2514.6</v>
      </c>
      <c r="J3392" s="214">
        <v>2455.9</v>
      </c>
      <c r="K3392" s="245">
        <v>196</v>
      </c>
      <c r="L3392" s="214">
        <v>73087.999849039901</v>
      </c>
      <c r="M3392" s="212">
        <v>2020</v>
      </c>
    </row>
    <row r="3393" spans="1:13" s="216" customFormat="1" hidden="1">
      <c r="A3393" s="238" t="s">
        <v>7758</v>
      </c>
      <c r="B3393" s="74" t="s">
        <v>5648</v>
      </c>
      <c r="C3393" s="239">
        <v>1975</v>
      </c>
      <c r="D3393" s="244"/>
      <c r="E3393" s="51" t="s">
        <v>62</v>
      </c>
      <c r="F3393" s="51">
        <v>5</v>
      </c>
      <c r="G3393" s="51">
        <v>8</v>
      </c>
      <c r="H3393" s="23">
        <v>6929.5</v>
      </c>
      <c r="I3393" s="23">
        <v>6929.5</v>
      </c>
      <c r="J3393" s="23">
        <v>6050.2</v>
      </c>
      <c r="K3393" s="22">
        <v>415</v>
      </c>
      <c r="L3393" s="214">
        <v>89240.872799999997</v>
      </c>
      <c r="M3393" s="212">
        <v>2020</v>
      </c>
    </row>
    <row r="3394" spans="1:13" s="216" customFormat="1" hidden="1">
      <c r="A3394" s="238" t="s">
        <v>7759</v>
      </c>
      <c r="B3394" s="74" t="s">
        <v>5649</v>
      </c>
      <c r="C3394" s="239">
        <v>1975</v>
      </c>
      <c r="D3394" s="244"/>
      <c r="E3394" s="51" t="s">
        <v>62</v>
      </c>
      <c r="F3394" s="51">
        <v>5</v>
      </c>
      <c r="G3394" s="51">
        <v>4</v>
      </c>
      <c r="H3394" s="23">
        <v>4036</v>
      </c>
      <c r="I3394" s="23">
        <v>2859.1</v>
      </c>
      <c r="J3394" s="23">
        <v>2502</v>
      </c>
      <c r="K3394" s="22">
        <v>240</v>
      </c>
      <c r="L3394" s="214">
        <v>51977.222399999991</v>
      </c>
      <c r="M3394" s="212">
        <v>2020</v>
      </c>
    </row>
    <row r="3395" spans="1:13" s="216" customFormat="1" hidden="1">
      <c r="A3395" s="238" t="s">
        <v>7760</v>
      </c>
      <c r="B3395" s="74" t="s">
        <v>5650</v>
      </c>
      <c r="C3395" s="239">
        <v>1972</v>
      </c>
      <c r="D3395" s="244"/>
      <c r="E3395" s="51" t="s">
        <v>62</v>
      </c>
      <c r="F3395" s="51">
        <v>4</v>
      </c>
      <c r="G3395" s="51">
        <v>4</v>
      </c>
      <c r="H3395" s="23">
        <v>2720.5</v>
      </c>
      <c r="I3395" s="23">
        <v>2525.1</v>
      </c>
      <c r="J3395" s="23">
        <v>2466.5</v>
      </c>
      <c r="K3395" s="22">
        <v>230</v>
      </c>
      <c r="L3395" s="214">
        <v>35035.6872</v>
      </c>
      <c r="M3395" s="212">
        <v>2020</v>
      </c>
    </row>
    <row r="3396" spans="1:13" s="216" customFormat="1" hidden="1">
      <c r="A3396" s="238" t="s">
        <v>7761</v>
      </c>
      <c r="B3396" s="259" t="s">
        <v>1226</v>
      </c>
      <c r="C3396" s="239">
        <v>1961</v>
      </c>
      <c r="D3396" s="244"/>
      <c r="E3396" s="239" t="s">
        <v>62</v>
      </c>
      <c r="F3396" s="238">
        <v>2</v>
      </c>
      <c r="G3396" s="238">
        <v>1</v>
      </c>
      <c r="H3396" s="214">
        <v>454.5</v>
      </c>
      <c r="I3396" s="214">
        <v>274.3</v>
      </c>
      <c r="J3396" s="214">
        <v>274.3</v>
      </c>
      <c r="K3396" s="245">
        <v>16</v>
      </c>
      <c r="L3396" s="214">
        <v>18710.495999999999</v>
      </c>
      <c r="M3396" s="212">
        <v>2020</v>
      </c>
    </row>
    <row r="3397" spans="1:13" s="216" customFormat="1" hidden="1">
      <c r="A3397" s="238" t="s">
        <v>7762</v>
      </c>
      <c r="B3397" s="74" t="s">
        <v>5651</v>
      </c>
      <c r="C3397" s="239">
        <v>1961</v>
      </c>
      <c r="D3397" s="244"/>
      <c r="E3397" s="51" t="s">
        <v>62</v>
      </c>
      <c r="F3397" s="51">
        <v>2</v>
      </c>
      <c r="G3397" s="51">
        <v>2</v>
      </c>
      <c r="H3397" s="23">
        <v>401</v>
      </c>
      <c r="I3397" s="23">
        <v>359.4</v>
      </c>
      <c r="J3397" s="23">
        <v>359.4</v>
      </c>
      <c r="K3397" s="22">
        <v>19</v>
      </c>
      <c r="L3397" s="214">
        <v>103054.148</v>
      </c>
      <c r="M3397" s="212">
        <v>2020</v>
      </c>
    </row>
    <row r="3398" spans="1:13" s="216" customFormat="1" hidden="1">
      <c r="A3398" s="238" t="s">
        <v>7763</v>
      </c>
      <c r="B3398" s="259" t="s">
        <v>1227</v>
      </c>
      <c r="C3398" s="239">
        <v>1950</v>
      </c>
      <c r="D3398" s="244"/>
      <c r="E3398" s="239" t="s">
        <v>62</v>
      </c>
      <c r="F3398" s="238">
        <v>2</v>
      </c>
      <c r="G3398" s="238">
        <v>2</v>
      </c>
      <c r="H3398" s="214">
        <v>409.9</v>
      </c>
      <c r="I3398" s="214">
        <v>365.2</v>
      </c>
      <c r="J3398" s="214">
        <v>187.3</v>
      </c>
      <c r="K3398" s="245">
        <v>10</v>
      </c>
      <c r="L3398" s="214">
        <v>752332.66999999993</v>
      </c>
      <c r="M3398" s="212">
        <v>2020</v>
      </c>
    </row>
    <row r="3399" spans="1:13" s="216" customFormat="1" hidden="1">
      <c r="A3399" s="238" t="s">
        <v>7764</v>
      </c>
      <c r="B3399" s="74" t="s">
        <v>5652</v>
      </c>
      <c r="C3399" s="239">
        <v>1965</v>
      </c>
      <c r="D3399" s="244"/>
      <c r="E3399" s="51" t="s">
        <v>11</v>
      </c>
      <c r="F3399" s="51">
        <v>2</v>
      </c>
      <c r="G3399" s="51">
        <v>3</v>
      </c>
      <c r="H3399" s="23">
        <v>1548.1</v>
      </c>
      <c r="I3399" s="23">
        <v>970.8</v>
      </c>
      <c r="J3399" s="23">
        <v>970.8</v>
      </c>
      <c r="K3399" s="22">
        <v>114</v>
      </c>
      <c r="L3399" s="214">
        <v>19937.051039999998</v>
      </c>
      <c r="M3399" s="212">
        <v>2020</v>
      </c>
    </row>
    <row r="3400" spans="1:13" s="216" customFormat="1" hidden="1">
      <c r="A3400" s="238" t="s">
        <v>7765</v>
      </c>
      <c r="B3400" s="259" t="s">
        <v>1228</v>
      </c>
      <c r="C3400" s="239">
        <v>1962</v>
      </c>
      <c r="D3400" s="244"/>
      <c r="E3400" s="239" t="s">
        <v>11</v>
      </c>
      <c r="F3400" s="238">
        <v>2</v>
      </c>
      <c r="G3400" s="238">
        <v>3</v>
      </c>
      <c r="H3400" s="214">
        <v>1747.9</v>
      </c>
      <c r="I3400" s="214">
        <v>1097.7</v>
      </c>
      <c r="J3400" s="214">
        <v>1015.4</v>
      </c>
      <c r="K3400" s="245">
        <v>58</v>
      </c>
      <c r="L3400" s="214">
        <v>75669.731624563603</v>
      </c>
      <c r="M3400" s="212">
        <v>2020</v>
      </c>
    </row>
    <row r="3401" spans="1:13" s="216" customFormat="1" hidden="1">
      <c r="A3401" s="238" t="s">
        <v>7766</v>
      </c>
      <c r="B3401" s="74" t="s">
        <v>5653</v>
      </c>
      <c r="C3401" s="239">
        <v>1962</v>
      </c>
      <c r="D3401" s="244"/>
      <c r="E3401" s="51" t="s">
        <v>62</v>
      </c>
      <c r="F3401" s="51">
        <v>2</v>
      </c>
      <c r="G3401" s="51">
        <v>2</v>
      </c>
      <c r="H3401" s="23">
        <v>400</v>
      </c>
      <c r="I3401" s="23">
        <v>242.9</v>
      </c>
      <c r="J3401" s="23">
        <v>242.9</v>
      </c>
      <c r="K3401" s="22">
        <v>2</v>
      </c>
      <c r="L3401" s="214">
        <v>40299.519999999997</v>
      </c>
      <c r="M3401" s="212">
        <v>2020</v>
      </c>
    </row>
    <row r="3402" spans="1:13" s="216" customFormat="1" hidden="1">
      <c r="A3402" s="238" t="s">
        <v>7767</v>
      </c>
      <c r="B3402" s="74" t="s">
        <v>5654</v>
      </c>
      <c r="C3402" s="239">
        <v>1970</v>
      </c>
      <c r="D3402" s="244"/>
      <c r="E3402" s="51" t="s">
        <v>11</v>
      </c>
      <c r="F3402" s="51">
        <v>2</v>
      </c>
      <c r="G3402" s="51">
        <v>2</v>
      </c>
      <c r="H3402" s="23">
        <v>1008.8</v>
      </c>
      <c r="I3402" s="23">
        <v>912.9</v>
      </c>
      <c r="J3402" s="23">
        <v>912.9</v>
      </c>
      <c r="K3402" s="22">
        <v>40</v>
      </c>
      <c r="L3402" s="214">
        <v>12991.729919999998</v>
      </c>
      <c r="M3402" s="212">
        <v>2020</v>
      </c>
    </row>
    <row r="3403" spans="1:13" s="216" customFormat="1" hidden="1">
      <c r="A3403" s="238" t="s">
        <v>7768</v>
      </c>
      <c r="B3403" s="74" t="s">
        <v>5655</v>
      </c>
      <c r="C3403" s="239">
        <v>1967</v>
      </c>
      <c r="D3403" s="244"/>
      <c r="E3403" s="51" t="s">
        <v>571</v>
      </c>
      <c r="F3403" s="51">
        <v>2</v>
      </c>
      <c r="G3403" s="51">
        <v>3</v>
      </c>
      <c r="H3403" s="23">
        <v>1698.9</v>
      </c>
      <c r="I3403" s="23">
        <v>1019.5</v>
      </c>
      <c r="J3403" s="23">
        <v>1019.5</v>
      </c>
      <c r="K3403" s="22">
        <v>44</v>
      </c>
      <c r="L3403" s="214">
        <v>21879.113760000004</v>
      </c>
      <c r="M3403" s="212">
        <v>2020</v>
      </c>
    </row>
    <row r="3404" spans="1:13" s="216" customFormat="1" hidden="1">
      <c r="A3404" s="238" t="s">
        <v>7769</v>
      </c>
      <c r="B3404" s="74" t="s">
        <v>5656</v>
      </c>
      <c r="C3404" s="239">
        <v>1967</v>
      </c>
      <c r="D3404" s="244"/>
      <c r="E3404" s="51" t="s">
        <v>10</v>
      </c>
      <c r="F3404" s="51">
        <v>2</v>
      </c>
      <c r="G3404" s="51">
        <v>3</v>
      </c>
      <c r="H3404" s="23">
        <v>994.8</v>
      </c>
      <c r="I3404" s="23">
        <v>932.4</v>
      </c>
      <c r="J3404" s="23">
        <v>932.4</v>
      </c>
      <c r="K3404" s="22">
        <v>48</v>
      </c>
      <c r="L3404" s="214">
        <v>12811.432319999998</v>
      </c>
      <c r="M3404" s="212">
        <v>2020</v>
      </c>
    </row>
    <row r="3405" spans="1:13" s="216" customFormat="1" hidden="1">
      <c r="A3405" s="238" t="s">
        <v>7770</v>
      </c>
      <c r="B3405" s="74" t="s">
        <v>5657</v>
      </c>
      <c r="C3405" s="239">
        <v>1967</v>
      </c>
      <c r="D3405" s="244"/>
      <c r="E3405" s="51" t="s">
        <v>11</v>
      </c>
      <c r="F3405" s="51">
        <v>2</v>
      </c>
      <c r="G3405" s="51">
        <v>3</v>
      </c>
      <c r="H3405" s="23">
        <v>995</v>
      </c>
      <c r="I3405" s="23">
        <v>921.2</v>
      </c>
      <c r="J3405" s="23">
        <v>921.2</v>
      </c>
      <c r="K3405" s="22">
        <v>55</v>
      </c>
      <c r="L3405" s="214">
        <v>12814.007999999998</v>
      </c>
      <c r="M3405" s="212">
        <v>2020</v>
      </c>
    </row>
    <row r="3406" spans="1:13" s="216" customFormat="1" hidden="1">
      <c r="A3406" s="238" t="s">
        <v>7771</v>
      </c>
      <c r="B3406" s="74" t="s">
        <v>5658</v>
      </c>
      <c r="C3406" s="239">
        <v>1970</v>
      </c>
      <c r="D3406" s="244"/>
      <c r="E3406" s="51" t="s">
        <v>11</v>
      </c>
      <c r="F3406" s="51">
        <v>2</v>
      </c>
      <c r="G3406" s="51">
        <v>3</v>
      </c>
      <c r="H3406" s="23">
        <v>1535.2</v>
      </c>
      <c r="I3406" s="23">
        <v>1028.8</v>
      </c>
      <c r="J3406" s="23">
        <v>943.9</v>
      </c>
      <c r="K3406" s="22">
        <v>29</v>
      </c>
      <c r="L3406" s="214">
        <v>19770.919679999999</v>
      </c>
      <c r="M3406" s="212">
        <v>2020</v>
      </c>
    </row>
    <row r="3407" spans="1:13" hidden="1">
      <c r="A3407" s="171" t="s">
        <v>405</v>
      </c>
      <c r="B3407" s="193"/>
      <c r="C3407" s="350"/>
      <c r="D3407" s="100"/>
      <c r="E3407" s="350"/>
      <c r="F3407" s="175"/>
      <c r="G3407" s="175"/>
      <c r="H3407" s="204">
        <f>SUM(H3350:H3406)</f>
        <v>75162.679999999993</v>
      </c>
      <c r="I3407" s="204">
        <f t="shared" ref="I3407:K3407" si="33">SUM(I3350:I3406)</f>
        <v>60178.3</v>
      </c>
      <c r="J3407" s="204">
        <f t="shared" si="33"/>
        <v>57313.700000000019</v>
      </c>
      <c r="K3407" s="175">
        <f t="shared" si="33"/>
        <v>3480</v>
      </c>
      <c r="L3407" s="204">
        <f>SUM(L3350:L3406)</f>
        <v>9446820.0111080352</v>
      </c>
      <c r="M3407" s="191"/>
    </row>
    <row r="3408" spans="1:13" s="216" customFormat="1" hidden="1">
      <c r="A3408" s="243" t="s">
        <v>39</v>
      </c>
      <c r="B3408" s="266"/>
      <c r="C3408" s="239"/>
      <c r="D3408" s="244"/>
      <c r="E3408" s="239"/>
      <c r="F3408" s="245"/>
      <c r="G3408" s="245"/>
      <c r="H3408" s="214"/>
      <c r="I3408" s="214"/>
      <c r="J3408" s="214"/>
      <c r="K3408" s="245"/>
      <c r="L3408" s="214"/>
      <c r="M3408" s="265"/>
    </row>
    <row r="3409" spans="1:13" s="216" customFormat="1" hidden="1">
      <c r="A3409" s="210" t="s">
        <v>7772</v>
      </c>
      <c r="B3409" s="266" t="s">
        <v>4177</v>
      </c>
      <c r="C3409" s="239">
        <v>1966</v>
      </c>
      <c r="D3409" s="244"/>
      <c r="E3409" s="239" t="s">
        <v>62</v>
      </c>
      <c r="F3409" s="245">
        <v>2</v>
      </c>
      <c r="G3409" s="245">
        <v>2</v>
      </c>
      <c r="H3409" s="214">
        <v>436</v>
      </c>
      <c r="I3409" s="214">
        <v>352.73</v>
      </c>
      <c r="J3409" s="214">
        <v>352.73</v>
      </c>
      <c r="K3409" s="245">
        <v>16</v>
      </c>
      <c r="L3409" s="214">
        <v>22902.9473</v>
      </c>
      <c r="M3409" s="212">
        <v>2020</v>
      </c>
    </row>
    <row r="3410" spans="1:13" s="216" customFormat="1" ht="31.5" hidden="1">
      <c r="A3410" s="210" t="s">
        <v>7773</v>
      </c>
      <c r="B3410" s="266" t="s">
        <v>3039</v>
      </c>
      <c r="C3410" s="239">
        <v>1955</v>
      </c>
      <c r="D3410" s="244"/>
      <c r="E3410" s="239" t="s">
        <v>8</v>
      </c>
      <c r="F3410" s="245">
        <v>2</v>
      </c>
      <c r="G3410" s="245">
        <v>2</v>
      </c>
      <c r="H3410" s="214">
        <v>433.7</v>
      </c>
      <c r="I3410" s="214">
        <v>344.1</v>
      </c>
      <c r="J3410" s="214">
        <v>344.1</v>
      </c>
      <c r="K3410" s="245">
        <v>45</v>
      </c>
      <c r="L3410" s="214">
        <v>6756</v>
      </c>
      <c r="M3410" s="212">
        <v>2020</v>
      </c>
    </row>
    <row r="3411" spans="1:13" s="216" customFormat="1" ht="31.5" hidden="1">
      <c r="A3411" s="210" t="s">
        <v>7774</v>
      </c>
      <c r="B3411" s="266" t="s">
        <v>3041</v>
      </c>
      <c r="C3411" s="239">
        <v>1955</v>
      </c>
      <c r="D3411" s="244"/>
      <c r="E3411" s="239" t="s">
        <v>8</v>
      </c>
      <c r="F3411" s="245">
        <v>2</v>
      </c>
      <c r="G3411" s="245">
        <v>2</v>
      </c>
      <c r="H3411" s="214">
        <v>660.4</v>
      </c>
      <c r="I3411" s="214">
        <v>624.39</v>
      </c>
      <c r="J3411" s="214">
        <v>624.39</v>
      </c>
      <c r="K3411" s="245">
        <v>40</v>
      </c>
      <c r="L3411" s="214">
        <v>3056</v>
      </c>
      <c r="M3411" s="212">
        <v>2020</v>
      </c>
    </row>
    <row r="3412" spans="1:13" s="216" customFormat="1" hidden="1">
      <c r="A3412" s="210" t="s">
        <v>7775</v>
      </c>
      <c r="B3412" s="74" t="s">
        <v>5659</v>
      </c>
      <c r="C3412" s="239">
        <v>1966</v>
      </c>
      <c r="D3412" s="244"/>
      <c r="E3412" s="51" t="s">
        <v>576</v>
      </c>
      <c r="F3412" s="51">
        <v>2</v>
      </c>
      <c r="G3412" s="51">
        <v>1</v>
      </c>
      <c r="H3412" s="23">
        <v>441.8</v>
      </c>
      <c r="I3412" s="23">
        <v>373.5</v>
      </c>
      <c r="J3412" s="23">
        <v>373.5</v>
      </c>
      <c r="K3412" s="22">
        <v>28</v>
      </c>
      <c r="L3412" s="214">
        <v>5307.25504</v>
      </c>
      <c r="M3412" s="212">
        <v>2020</v>
      </c>
    </row>
    <row r="3413" spans="1:13" s="216" customFormat="1" hidden="1">
      <c r="A3413" s="210" t="s">
        <v>7776</v>
      </c>
      <c r="B3413" s="74" t="s">
        <v>5660</v>
      </c>
      <c r="C3413" s="239">
        <v>1966</v>
      </c>
      <c r="D3413" s="244"/>
      <c r="E3413" s="51" t="s">
        <v>62</v>
      </c>
      <c r="F3413" s="51">
        <v>2</v>
      </c>
      <c r="G3413" s="51">
        <v>2</v>
      </c>
      <c r="H3413" s="23">
        <v>409</v>
      </c>
      <c r="I3413" s="23">
        <v>349.2</v>
      </c>
      <c r="J3413" s="23">
        <v>349.2</v>
      </c>
      <c r="K3413" s="22">
        <v>11</v>
      </c>
      <c r="L3413" s="214">
        <v>15279.258400000001</v>
      </c>
      <c r="M3413" s="212">
        <v>2020</v>
      </c>
    </row>
    <row r="3414" spans="1:13" s="216" customFormat="1" hidden="1">
      <c r="A3414" s="210" t="s">
        <v>7777</v>
      </c>
      <c r="B3414" s="74" t="s">
        <v>5661</v>
      </c>
      <c r="C3414" s="239">
        <v>1972</v>
      </c>
      <c r="D3414" s="244"/>
      <c r="E3414" s="51" t="s">
        <v>62</v>
      </c>
      <c r="F3414" s="51">
        <v>2</v>
      </c>
      <c r="G3414" s="51">
        <v>2</v>
      </c>
      <c r="H3414" s="23">
        <v>737.9</v>
      </c>
      <c r="I3414" s="23">
        <v>682.16</v>
      </c>
      <c r="J3414" s="23">
        <v>682.16</v>
      </c>
      <c r="K3414" s="22">
        <v>27</v>
      </c>
      <c r="L3414" s="214">
        <v>9502.9713599999995</v>
      </c>
      <c r="M3414" s="212">
        <v>2020</v>
      </c>
    </row>
    <row r="3415" spans="1:13" s="216" customFormat="1" hidden="1">
      <c r="A3415" s="210" t="s">
        <v>7778</v>
      </c>
      <c r="B3415" s="74" t="s">
        <v>5662</v>
      </c>
      <c r="C3415" s="239">
        <v>1973</v>
      </c>
      <c r="D3415" s="244"/>
      <c r="E3415" s="51" t="s">
        <v>62</v>
      </c>
      <c r="F3415" s="51">
        <v>2</v>
      </c>
      <c r="G3415" s="51">
        <v>2</v>
      </c>
      <c r="H3415" s="23">
        <v>777.5</v>
      </c>
      <c r="I3415" s="23">
        <v>716.74</v>
      </c>
      <c r="J3415" s="23">
        <v>716.74</v>
      </c>
      <c r="K3415" s="22">
        <v>29</v>
      </c>
      <c r="L3415" s="214">
        <v>10012.956</v>
      </c>
      <c r="M3415" s="212">
        <v>2020</v>
      </c>
    </row>
    <row r="3416" spans="1:13" s="216" customFormat="1" hidden="1">
      <c r="A3416" s="210" t="s">
        <v>7779</v>
      </c>
      <c r="B3416" s="74" t="s">
        <v>5663</v>
      </c>
      <c r="C3416" s="239">
        <v>1975</v>
      </c>
      <c r="D3416" s="244"/>
      <c r="E3416" s="51" t="s">
        <v>11</v>
      </c>
      <c r="F3416" s="51">
        <v>2</v>
      </c>
      <c r="G3416" s="51">
        <v>2</v>
      </c>
      <c r="H3416" s="23">
        <v>721.99</v>
      </c>
      <c r="I3416" s="23">
        <v>720.3</v>
      </c>
      <c r="J3416" s="23">
        <v>720.3</v>
      </c>
      <c r="K3416" s="22">
        <v>26</v>
      </c>
      <c r="L3416" s="214">
        <v>9298.0760159999991</v>
      </c>
      <c r="M3416" s="212">
        <v>2020</v>
      </c>
    </row>
    <row r="3417" spans="1:13" s="216" customFormat="1" hidden="1">
      <c r="A3417" s="210" t="s">
        <v>7780</v>
      </c>
      <c r="B3417" s="74" t="s">
        <v>5664</v>
      </c>
      <c r="C3417" s="239">
        <v>1985</v>
      </c>
      <c r="D3417" s="244"/>
      <c r="E3417" s="51" t="s">
        <v>62</v>
      </c>
      <c r="F3417" s="51">
        <v>2</v>
      </c>
      <c r="G3417" s="51">
        <v>3</v>
      </c>
      <c r="H3417" s="23">
        <v>831.7</v>
      </c>
      <c r="I3417" s="23">
        <v>794.05</v>
      </c>
      <c r="J3417" s="23">
        <v>794.05</v>
      </c>
      <c r="K3417" s="22">
        <v>22</v>
      </c>
      <c r="L3417" s="214">
        <v>10710.96528</v>
      </c>
      <c r="M3417" s="212">
        <v>2020</v>
      </c>
    </row>
    <row r="3418" spans="1:13" s="216" customFormat="1" hidden="1">
      <c r="A3418" s="210" t="s">
        <v>7781</v>
      </c>
      <c r="B3418" s="74" t="s">
        <v>5665</v>
      </c>
      <c r="C3418" s="239">
        <v>1985</v>
      </c>
      <c r="D3418" s="244"/>
      <c r="E3418" s="51" t="s">
        <v>62</v>
      </c>
      <c r="F3418" s="51">
        <v>2</v>
      </c>
      <c r="G3418" s="51">
        <v>3</v>
      </c>
      <c r="H3418" s="23">
        <v>822.2</v>
      </c>
      <c r="I3418" s="23">
        <v>801.03</v>
      </c>
      <c r="J3418" s="23">
        <v>801.03</v>
      </c>
      <c r="K3418" s="22">
        <v>26</v>
      </c>
      <c r="L3418" s="214">
        <v>10588.62048</v>
      </c>
      <c r="M3418" s="212">
        <v>2020</v>
      </c>
    </row>
    <row r="3419" spans="1:13" s="216" customFormat="1" hidden="1">
      <c r="A3419" s="210" t="s">
        <v>7782</v>
      </c>
      <c r="B3419" s="74" t="s">
        <v>5666</v>
      </c>
      <c r="C3419" s="239">
        <v>1982</v>
      </c>
      <c r="D3419" s="244"/>
      <c r="E3419" s="51" t="s">
        <v>62</v>
      </c>
      <c r="F3419" s="51">
        <v>2</v>
      </c>
      <c r="G3419" s="51">
        <v>3</v>
      </c>
      <c r="H3419" s="23">
        <v>787.6</v>
      </c>
      <c r="I3419" s="23">
        <v>783.7</v>
      </c>
      <c r="J3419" s="23">
        <v>783.7</v>
      </c>
      <c r="K3419" s="22">
        <v>26</v>
      </c>
      <c r="L3419" s="214">
        <v>10143.027840000001</v>
      </c>
      <c r="M3419" s="212">
        <v>2020</v>
      </c>
    </row>
    <row r="3420" spans="1:13" s="216" customFormat="1" hidden="1">
      <c r="A3420" s="210" t="s">
        <v>7783</v>
      </c>
      <c r="B3420" s="74" t="s">
        <v>5667</v>
      </c>
      <c r="C3420" s="239">
        <v>1979</v>
      </c>
      <c r="D3420" s="244"/>
      <c r="E3420" s="51" t="s">
        <v>11</v>
      </c>
      <c r="F3420" s="51">
        <v>2</v>
      </c>
      <c r="G3420" s="51">
        <v>3</v>
      </c>
      <c r="H3420" s="23">
        <v>913.4</v>
      </c>
      <c r="I3420" s="23">
        <v>835.32</v>
      </c>
      <c r="J3420" s="23">
        <v>835.32</v>
      </c>
      <c r="K3420" s="22">
        <v>26</v>
      </c>
      <c r="L3420" s="214">
        <v>11763.13056</v>
      </c>
      <c r="M3420" s="212">
        <v>2020</v>
      </c>
    </row>
    <row r="3421" spans="1:13" s="216" customFormat="1" hidden="1">
      <c r="A3421" s="210" t="s">
        <v>7784</v>
      </c>
      <c r="B3421" s="74" t="s">
        <v>5668</v>
      </c>
      <c r="C3421" s="239">
        <v>1978</v>
      </c>
      <c r="D3421" s="244"/>
      <c r="E3421" s="51" t="s">
        <v>11</v>
      </c>
      <c r="F3421" s="51">
        <v>2</v>
      </c>
      <c r="G3421" s="51">
        <v>2</v>
      </c>
      <c r="H3421" s="23">
        <v>743.24</v>
      </c>
      <c r="I3421" s="23">
        <v>708.05</v>
      </c>
      <c r="J3421" s="23">
        <v>708.05</v>
      </c>
      <c r="K3421" s="22">
        <v>27</v>
      </c>
      <c r="L3421" s="214">
        <v>9571.7420160000001</v>
      </c>
      <c r="M3421" s="212">
        <v>2020</v>
      </c>
    </row>
    <row r="3422" spans="1:13" s="216" customFormat="1" hidden="1">
      <c r="A3422" s="210" t="s">
        <v>7785</v>
      </c>
      <c r="B3422" s="74" t="s">
        <v>5669</v>
      </c>
      <c r="C3422" s="239">
        <v>1978</v>
      </c>
      <c r="D3422" s="244"/>
      <c r="E3422" s="51" t="s">
        <v>11</v>
      </c>
      <c r="F3422" s="51">
        <v>2</v>
      </c>
      <c r="G3422" s="51">
        <v>2</v>
      </c>
      <c r="H3422" s="23">
        <v>858.9</v>
      </c>
      <c r="I3422" s="23">
        <v>808.97</v>
      </c>
      <c r="J3422" s="23">
        <v>808.97</v>
      </c>
      <c r="K3422" s="22">
        <v>26</v>
      </c>
      <c r="L3422" s="214">
        <v>11061.257759999999</v>
      </c>
      <c r="M3422" s="212">
        <v>2020</v>
      </c>
    </row>
    <row r="3423" spans="1:13" s="216" customFormat="1" hidden="1">
      <c r="A3423" s="210" t="s">
        <v>7786</v>
      </c>
      <c r="B3423" s="266" t="s">
        <v>4178</v>
      </c>
      <c r="C3423" s="239">
        <v>1958</v>
      </c>
      <c r="D3423" s="244"/>
      <c r="E3423" s="239" t="s">
        <v>576</v>
      </c>
      <c r="F3423" s="245">
        <v>2</v>
      </c>
      <c r="G3423" s="245">
        <v>1</v>
      </c>
      <c r="H3423" s="214">
        <v>291.3</v>
      </c>
      <c r="I3423" s="214">
        <v>42.1</v>
      </c>
      <c r="J3423" s="214">
        <v>42.1</v>
      </c>
      <c r="K3423" s="245">
        <v>33</v>
      </c>
      <c r="L3423" s="214">
        <v>100280.05160000001</v>
      </c>
      <c r="M3423" s="212">
        <v>2020</v>
      </c>
    </row>
    <row r="3424" spans="1:13" s="216" customFormat="1" hidden="1">
      <c r="A3424" s="210" t="s">
        <v>7787</v>
      </c>
      <c r="B3424" s="266" t="s">
        <v>4179</v>
      </c>
      <c r="C3424" s="239">
        <v>1960</v>
      </c>
      <c r="D3424" s="244"/>
      <c r="E3424" s="239" t="s">
        <v>576</v>
      </c>
      <c r="F3424" s="245">
        <v>2</v>
      </c>
      <c r="G3424" s="245">
        <v>1</v>
      </c>
      <c r="H3424" s="214">
        <v>291.3</v>
      </c>
      <c r="I3424" s="214">
        <v>72</v>
      </c>
      <c r="J3424" s="214">
        <v>72</v>
      </c>
      <c r="K3424" s="245">
        <v>5</v>
      </c>
      <c r="L3424" s="214">
        <v>101569.9032</v>
      </c>
      <c r="M3424" s="212">
        <v>2020</v>
      </c>
    </row>
    <row r="3425" spans="1:13" s="216" customFormat="1" hidden="1">
      <c r="A3425" s="243" t="s">
        <v>407</v>
      </c>
      <c r="B3425" s="266"/>
      <c r="C3425" s="239"/>
      <c r="D3425" s="244"/>
      <c r="E3425" s="239"/>
      <c r="F3425" s="245"/>
      <c r="G3425" s="245"/>
      <c r="H3425" s="214">
        <f>SUM(H3409:H3424)</f>
        <v>10157.929999999998</v>
      </c>
      <c r="I3425" s="214">
        <f t="shared" ref="I3425:J3425" si="34">SUM(I3409:I3424)</f>
        <v>9008.34</v>
      </c>
      <c r="J3425" s="214">
        <f t="shared" si="34"/>
        <v>9008.34</v>
      </c>
      <c r="K3425" s="245">
        <f>SUM(K3409:K3424)</f>
        <v>413</v>
      </c>
      <c r="L3425" s="214">
        <f>SUM(L3409:L3424)</f>
        <v>347804.16285200004</v>
      </c>
      <c r="M3425" s="265"/>
    </row>
    <row r="3426" spans="1:13" s="216" customFormat="1" hidden="1">
      <c r="A3426" s="243" t="s">
        <v>40</v>
      </c>
      <c r="B3426" s="266"/>
      <c r="C3426" s="239"/>
      <c r="D3426" s="244"/>
      <c r="E3426" s="239"/>
      <c r="F3426" s="245"/>
      <c r="G3426" s="245"/>
      <c r="H3426" s="214"/>
      <c r="I3426" s="214"/>
      <c r="J3426" s="214"/>
      <c r="K3426" s="245"/>
      <c r="L3426" s="214"/>
      <c r="M3426" s="265"/>
    </row>
    <row r="3427" spans="1:13" s="216" customFormat="1" hidden="1">
      <c r="A3427" s="210" t="s">
        <v>7788</v>
      </c>
      <c r="B3427" s="266" t="s">
        <v>3045</v>
      </c>
      <c r="C3427" s="239">
        <v>1930</v>
      </c>
      <c r="D3427" s="244"/>
      <c r="E3427" s="212" t="s">
        <v>576</v>
      </c>
      <c r="F3427" s="245">
        <v>2</v>
      </c>
      <c r="G3427" s="245">
        <v>2</v>
      </c>
      <c r="H3427" s="214">
        <v>537.6</v>
      </c>
      <c r="I3427" s="214">
        <v>492</v>
      </c>
      <c r="J3427" s="214">
        <v>492</v>
      </c>
      <c r="K3427" s="245">
        <v>28</v>
      </c>
      <c r="L3427" s="214">
        <v>28160.81</v>
      </c>
      <c r="M3427" s="212">
        <v>2020</v>
      </c>
    </row>
    <row r="3428" spans="1:13" s="216" customFormat="1" hidden="1">
      <c r="A3428" s="210" t="s">
        <v>7789</v>
      </c>
      <c r="B3428" s="74" t="s">
        <v>5670</v>
      </c>
      <c r="C3428" s="239">
        <v>1950</v>
      </c>
      <c r="D3428" s="244"/>
      <c r="E3428" s="212" t="s">
        <v>576</v>
      </c>
      <c r="F3428" s="245">
        <v>1</v>
      </c>
      <c r="G3428" s="245">
        <v>1</v>
      </c>
      <c r="H3428" s="214">
        <v>408.9</v>
      </c>
      <c r="I3428" s="214">
        <v>48.3</v>
      </c>
      <c r="J3428" s="214">
        <v>48.3</v>
      </c>
      <c r="K3428" s="245">
        <v>28</v>
      </c>
      <c r="L3428" s="214">
        <v>5265.9777599999998</v>
      </c>
      <c r="M3428" s="212">
        <v>2020</v>
      </c>
    </row>
    <row r="3429" spans="1:13" s="216" customFormat="1" hidden="1">
      <c r="A3429" s="210" t="s">
        <v>7790</v>
      </c>
      <c r="B3429" s="266" t="s">
        <v>4180</v>
      </c>
      <c r="C3429" s="239">
        <v>1930</v>
      </c>
      <c r="D3429" s="244"/>
      <c r="E3429" s="239" t="s">
        <v>62</v>
      </c>
      <c r="F3429" s="245">
        <v>2</v>
      </c>
      <c r="G3429" s="245">
        <v>1</v>
      </c>
      <c r="H3429" s="214">
        <v>546.70000000000005</v>
      </c>
      <c r="I3429" s="214">
        <v>539.1</v>
      </c>
      <c r="J3429" s="214">
        <v>539.1</v>
      </c>
      <c r="K3429" s="245">
        <v>12</v>
      </c>
      <c r="L3429" s="214">
        <v>75214.86</v>
      </c>
      <c r="M3429" s="212">
        <v>2020</v>
      </c>
    </row>
    <row r="3430" spans="1:13" s="216" customFormat="1" hidden="1">
      <c r="A3430" s="210" t="s">
        <v>7791</v>
      </c>
      <c r="B3430" s="266" t="s">
        <v>3048</v>
      </c>
      <c r="C3430" s="239">
        <v>1950</v>
      </c>
      <c r="D3430" s="244"/>
      <c r="E3430" s="239" t="s">
        <v>571</v>
      </c>
      <c r="F3430" s="245">
        <v>3</v>
      </c>
      <c r="G3430" s="245">
        <v>2</v>
      </c>
      <c r="H3430" s="214">
        <v>1272.7</v>
      </c>
      <c r="I3430" s="214">
        <v>1049.5</v>
      </c>
      <c r="J3430" s="214">
        <v>784.4</v>
      </c>
      <c r="K3430" s="245">
        <v>35</v>
      </c>
      <c r="L3430" s="214">
        <v>84711.760000000009</v>
      </c>
      <c r="M3430" s="212">
        <v>2020</v>
      </c>
    </row>
    <row r="3431" spans="1:13" s="216" customFormat="1" hidden="1">
      <c r="A3431" s="210" t="s">
        <v>7792</v>
      </c>
      <c r="B3431" s="266" t="s">
        <v>3051</v>
      </c>
      <c r="C3431" s="239">
        <v>1930</v>
      </c>
      <c r="D3431" s="244"/>
      <c r="E3431" s="212" t="s">
        <v>576</v>
      </c>
      <c r="F3431" s="245">
        <v>2</v>
      </c>
      <c r="G3431" s="245">
        <v>2</v>
      </c>
      <c r="H3431" s="214">
        <v>517</v>
      </c>
      <c r="I3431" s="214">
        <v>471.8</v>
      </c>
      <c r="J3431" s="214">
        <v>471.8</v>
      </c>
      <c r="K3431" s="245">
        <v>26</v>
      </c>
      <c r="L3431" s="214">
        <v>29284.25</v>
      </c>
      <c r="M3431" s="212">
        <v>2020</v>
      </c>
    </row>
    <row r="3432" spans="1:13" s="216" customFormat="1" hidden="1">
      <c r="A3432" s="210" t="s">
        <v>7793</v>
      </c>
      <c r="B3432" s="74" t="s">
        <v>5671</v>
      </c>
      <c r="C3432" s="239">
        <v>1956</v>
      </c>
      <c r="D3432" s="244"/>
      <c r="E3432" s="212" t="s">
        <v>62</v>
      </c>
      <c r="F3432" s="245">
        <v>2</v>
      </c>
      <c r="G3432" s="245">
        <v>1</v>
      </c>
      <c r="H3432" s="214">
        <v>539</v>
      </c>
      <c r="I3432" s="214">
        <v>539</v>
      </c>
      <c r="J3432" s="214">
        <v>539</v>
      </c>
      <c r="K3432" s="245">
        <v>25</v>
      </c>
      <c r="L3432" s="214">
        <v>10607.52</v>
      </c>
      <c r="M3432" s="212">
        <v>2020</v>
      </c>
    </row>
    <row r="3433" spans="1:13" s="216" customFormat="1" hidden="1">
      <c r="A3433" s="210" t="s">
        <v>7794</v>
      </c>
      <c r="B3433" s="266" t="s">
        <v>4181</v>
      </c>
      <c r="C3433" s="239">
        <v>1954</v>
      </c>
      <c r="D3433" s="244"/>
      <c r="E3433" s="212" t="s">
        <v>571</v>
      </c>
      <c r="F3433" s="245">
        <v>2</v>
      </c>
      <c r="G3433" s="245">
        <v>2</v>
      </c>
      <c r="H3433" s="214">
        <v>577.29999999999995</v>
      </c>
      <c r="I3433" s="214">
        <v>577.29999999999995</v>
      </c>
      <c r="J3433" s="214">
        <v>530.6</v>
      </c>
      <c r="K3433" s="245">
        <v>14</v>
      </c>
      <c r="L3433" s="214">
        <v>254573.28864000001</v>
      </c>
      <c r="M3433" s="212">
        <v>2020</v>
      </c>
    </row>
    <row r="3434" spans="1:13" s="216" customFormat="1" hidden="1">
      <c r="A3434" s="210" t="s">
        <v>7795</v>
      </c>
      <c r="B3434" s="259" t="s">
        <v>1229</v>
      </c>
      <c r="C3434" s="239">
        <v>1954</v>
      </c>
      <c r="D3434" s="239"/>
      <c r="E3434" s="239" t="s">
        <v>571</v>
      </c>
      <c r="F3434" s="238">
        <v>2</v>
      </c>
      <c r="G3434" s="238">
        <v>1</v>
      </c>
      <c r="H3434" s="214">
        <v>360.54</v>
      </c>
      <c r="I3434" s="214">
        <v>329</v>
      </c>
      <c r="J3434" s="214">
        <v>329</v>
      </c>
      <c r="K3434" s="245">
        <v>6</v>
      </c>
      <c r="L3434" s="214">
        <v>2855314.1799999997</v>
      </c>
      <c r="M3434" s="212">
        <v>2020</v>
      </c>
    </row>
    <row r="3435" spans="1:13" s="216" customFormat="1" hidden="1">
      <c r="A3435" s="210" t="s">
        <v>7796</v>
      </c>
      <c r="B3435" s="259" t="s">
        <v>4182</v>
      </c>
      <c r="C3435" s="239">
        <v>1954</v>
      </c>
      <c r="D3435" s="239"/>
      <c r="E3435" s="239" t="s">
        <v>571</v>
      </c>
      <c r="F3435" s="238">
        <v>3</v>
      </c>
      <c r="G3435" s="238">
        <v>2</v>
      </c>
      <c r="H3435" s="214">
        <v>1294.2</v>
      </c>
      <c r="I3435" s="214">
        <v>1294.2</v>
      </c>
      <c r="J3435" s="214">
        <v>903.9</v>
      </c>
      <c r="K3435" s="245">
        <v>16</v>
      </c>
      <c r="L3435" s="214">
        <v>40196.21</v>
      </c>
      <c r="M3435" s="212">
        <v>2020</v>
      </c>
    </row>
    <row r="3436" spans="1:13" s="216" customFormat="1" hidden="1">
      <c r="A3436" s="210" t="s">
        <v>7797</v>
      </c>
      <c r="B3436" s="259" t="s">
        <v>4183</v>
      </c>
      <c r="C3436" s="239">
        <v>1952</v>
      </c>
      <c r="D3436" s="244"/>
      <c r="E3436" s="239" t="s">
        <v>571</v>
      </c>
      <c r="F3436" s="238">
        <v>2</v>
      </c>
      <c r="G3436" s="238">
        <v>1</v>
      </c>
      <c r="H3436" s="214">
        <v>407.3</v>
      </c>
      <c r="I3436" s="214">
        <v>323.60000000000002</v>
      </c>
      <c r="J3436" s="214">
        <v>323.60000000000002</v>
      </c>
      <c r="K3436" s="245">
        <v>8</v>
      </c>
      <c r="L3436" s="214">
        <v>188223.34000000003</v>
      </c>
      <c r="M3436" s="212">
        <v>2020</v>
      </c>
    </row>
    <row r="3437" spans="1:13" s="216" customFormat="1" hidden="1">
      <c r="A3437" s="210" t="s">
        <v>7798</v>
      </c>
      <c r="B3437" s="74" t="s">
        <v>5672</v>
      </c>
      <c r="C3437" s="20">
        <v>1950</v>
      </c>
      <c r="D3437" s="21"/>
      <c r="E3437" s="21" t="s">
        <v>571</v>
      </c>
      <c r="F3437" s="20">
        <v>2</v>
      </c>
      <c r="G3437" s="20">
        <v>2</v>
      </c>
      <c r="H3437" s="23">
        <v>924</v>
      </c>
      <c r="I3437" s="23">
        <v>841.7</v>
      </c>
      <c r="J3437" s="23">
        <v>778</v>
      </c>
      <c r="K3437" s="22">
        <v>15</v>
      </c>
      <c r="L3437" s="214">
        <v>5966280.5099999998</v>
      </c>
      <c r="M3437" s="212">
        <v>2020</v>
      </c>
    </row>
    <row r="3438" spans="1:13" s="216" customFormat="1" hidden="1">
      <c r="A3438" s="210" t="s">
        <v>7799</v>
      </c>
      <c r="B3438" s="74" t="s">
        <v>5673</v>
      </c>
      <c r="C3438" s="238">
        <v>1954</v>
      </c>
      <c r="D3438" s="239"/>
      <c r="E3438" s="21" t="s">
        <v>571</v>
      </c>
      <c r="F3438" s="238">
        <v>2</v>
      </c>
      <c r="G3438" s="238">
        <v>2</v>
      </c>
      <c r="H3438" s="214">
        <v>1176.9000000000001</v>
      </c>
      <c r="I3438" s="214">
        <v>973.5</v>
      </c>
      <c r="J3438" s="214">
        <v>973.5</v>
      </c>
      <c r="K3438" s="245">
        <v>24</v>
      </c>
      <c r="L3438" s="214">
        <v>6254851.6491999999</v>
      </c>
      <c r="M3438" s="212">
        <v>2020</v>
      </c>
    </row>
    <row r="3439" spans="1:13" s="216" customFormat="1" hidden="1">
      <c r="A3439" s="210" t="s">
        <v>7800</v>
      </c>
      <c r="B3439" s="74" t="s">
        <v>5674</v>
      </c>
      <c r="C3439" s="239">
        <v>1953</v>
      </c>
      <c r="D3439" s="239"/>
      <c r="E3439" s="21" t="s">
        <v>571</v>
      </c>
      <c r="F3439" s="238">
        <v>2</v>
      </c>
      <c r="G3439" s="238">
        <v>2</v>
      </c>
      <c r="H3439" s="214">
        <v>850.63</v>
      </c>
      <c r="I3439" s="214">
        <v>627.70000000000005</v>
      </c>
      <c r="J3439" s="214">
        <v>627.70000000000005</v>
      </c>
      <c r="K3439" s="245">
        <v>24</v>
      </c>
      <c r="L3439" s="214">
        <v>2078312.88</v>
      </c>
      <c r="M3439" s="212">
        <v>2020</v>
      </c>
    </row>
    <row r="3440" spans="1:13" s="216" customFormat="1" hidden="1">
      <c r="A3440" s="210" t="s">
        <v>7801</v>
      </c>
      <c r="B3440" s="74" t="s">
        <v>5675</v>
      </c>
      <c r="C3440" s="239">
        <v>1949</v>
      </c>
      <c r="D3440" s="244"/>
      <c r="E3440" s="21" t="s">
        <v>571</v>
      </c>
      <c r="F3440" s="238">
        <v>2</v>
      </c>
      <c r="G3440" s="238">
        <v>2</v>
      </c>
      <c r="H3440" s="214">
        <v>929.6</v>
      </c>
      <c r="I3440" s="214">
        <v>739.8</v>
      </c>
      <c r="J3440" s="214">
        <v>694.5</v>
      </c>
      <c r="K3440" s="245">
        <v>23</v>
      </c>
      <c r="L3440" s="214">
        <v>6026011.6900000004</v>
      </c>
      <c r="M3440" s="212">
        <v>2020</v>
      </c>
    </row>
    <row r="3441" spans="1:13" s="216" customFormat="1" hidden="1">
      <c r="A3441" s="210" t="s">
        <v>7802</v>
      </c>
      <c r="B3441" s="259" t="s">
        <v>4184</v>
      </c>
      <c r="C3441" s="239">
        <v>1953</v>
      </c>
      <c r="D3441" s="244"/>
      <c r="E3441" s="239" t="s">
        <v>62</v>
      </c>
      <c r="F3441" s="238">
        <v>2</v>
      </c>
      <c r="G3441" s="238">
        <v>2</v>
      </c>
      <c r="H3441" s="214">
        <v>456.4</v>
      </c>
      <c r="I3441" s="214">
        <v>397.3</v>
      </c>
      <c r="J3441" s="214">
        <v>397.3</v>
      </c>
      <c r="K3441" s="245">
        <v>20</v>
      </c>
      <c r="L3441" s="214">
        <v>25218.14</v>
      </c>
      <c r="M3441" s="212">
        <v>2020</v>
      </c>
    </row>
    <row r="3442" spans="1:13" s="216" customFormat="1" hidden="1">
      <c r="A3442" s="210" t="s">
        <v>7803</v>
      </c>
      <c r="B3442" s="259" t="s">
        <v>4185</v>
      </c>
      <c r="C3442" s="239">
        <v>1931</v>
      </c>
      <c r="D3442" s="244"/>
      <c r="E3442" s="239" t="s">
        <v>62</v>
      </c>
      <c r="F3442" s="238">
        <v>2</v>
      </c>
      <c r="G3442" s="238">
        <v>1</v>
      </c>
      <c r="H3442" s="214">
        <v>246.2</v>
      </c>
      <c r="I3442" s="214">
        <v>229.9</v>
      </c>
      <c r="J3442" s="214">
        <v>229.9</v>
      </c>
      <c r="K3442" s="245">
        <v>10</v>
      </c>
      <c r="L3442" s="214">
        <v>122548.68136000002</v>
      </c>
      <c r="M3442" s="212">
        <v>2020</v>
      </c>
    </row>
    <row r="3443" spans="1:13" s="216" customFormat="1" hidden="1">
      <c r="A3443" s="210" t="s">
        <v>7804</v>
      </c>
      <c r="B3443" s="74" t="s">
        <v>5676</v>
      </c>
      <c r="C3443" s="238">
        <v>1953</v>
      </c>
      <c r="D3443" s="239"/>
      <c r="E3443" s="239" t="s">
        <v>62</v>
      </c>
      <c r="F3443" s="238">
        <v>2</v>
      </c>
      <c r="G3443" s="238">
        <v>1</v>
      </c>
      <c r="H3443" s="214">
        <v>571.9</v>
      </c>
      <c r="I3443" s="214">
        <v>516.79999999999995</v>
      </c>
      <c r="J3443" s="214">
        <v>449.8</v>
      </c>
      <c r="K3443" s="245">
        <v>29</v>
      </c>
      <c r="L3443" s="214">
        <v>3834297.72</v>
      </c>
      <c r="M3443" s="212">
        <v>2020</v>
      </c>
    </row>
    <row r="3444" spans="1:13" s="216" customFormat="1" hidden="1">
      <c r="A3444" s="210" t="s">
        <v>7805</v>
      </c>
      <c r="B3444" s="259" t="s">
        <v>4186</v>
      </c>
      <c r="C3444" s="238">
        <v>1950</v>
      </c>
      <c r="D3444" s="239"/>
      <c r="E3444" s="239" t="s">
        <v>62</v>
      </c>
      <c r="F3444" s="238">
        <v>2</v>
      </c>
      <c r="G3444" s="238">
        <v>1</v>
      </c>
      <c r="H3444" s="214">
        <v>571.9</v>
      </c>
      <c r="I3444" s="214">
        <v>450.4</v>
      </c>
      <c r="J3444" s="214">
        <v>450.4</v>
      </c>
      <c r="K3444" s="245">
        <v>24</v>
      </c>
      <c r="L3444" s="214">
        <v>208010.96</v>
      </c>
      <c r="M3444" s="212">
        <v>2020</v>
      </c>
    </row>
    <row r="3445" spans="1:13" s="216" customFormat="1" hidden="1">
      <c r="A3445" s="210" t="s">
        <v>7806</v>
      </c>
      <c r="B3445" s="259" t="s">
        <v>4187</v>
      </c>
      <c r="C3445" s="238">
        <v>1952</v>
      </c>
      <c r="D3445" s="239"/>
      <c r="E3445" s="239" t="s">
        <v>62</v>
      </c>
      <c r="F3445" s="238">
        <v>2</v>
      </c>
      <c r="G3445" s="238">
        <v>1</v>
      </c>
      <c r="H3445" s="214">
        <v>571.9</v>
      </c>
      <c r="I3445" s="214">
        <v>410.8</v>
      </c>
      <c r="J3445" s="214">
        <v>410.8</v>
      </c>
      <c r="K3445" s="245">
        <v>26</v>
      </c>
      <c r="L3445" s="214">
        <v>186090.07</v>
      </c>
      <c r="M3445" s="212">
        <v>2020</v>
      </c>
    </row>
    <row r="3446" spans="1:13" s="216" customFormat="1" hidden="1">
      <c r="A3446" s="243" t="s">
        <v>410</v>
      </c>
      <c r="B3446" s="266"/>
      <c r="C3446" s="239"/>
      <c r="D3446" s="244"/>
      <c r="E3446" s="239"/>
      <c r="F3446" s="245"/>
      <c r="G3446" s="245"/>
      <c r="H3446" s="214">
        <f>SUM(H3427:H3445)</f>
        <v>12760.669999999998</v>
      </c>
      <c r="I3446" s="214">
        <f>SUM(I3427:I3445)</f>
        <v>10851.699999999997</v>
      </c>
      <c r="J3446" s="214">
        <f>SUM(J3427:J3445)</f>
        <v>9973.5999999999985</v>
      </c>
      <c r="K3446" s="245">
        <f>SUM(K3427:K3445)</f>
        <v>393</v>
      </c>
      <c r="L3446" s="214">
        <f>SUM(L3427:L3445)</f>
        <v>28273174.496959999</v>
      </c>
      <c r="M3446" s="265"/>
    </row>
    <row r="3447" spans="1:13" s="216" customFormat="1" hidden="1">
      <c r="A3447" s="243" t="s">
        <v>411</v>
      </c>
      <c r="B3447" s="266"/>
      <c r="C3447" s="239"/>
      <c r="D3447" s="244"/>
      <c r="E3447" s="239"/>
      <c r="F3447" s="245"/>
      <c r="G3447" s="245"/>
      <c r="H3447" s="214"/>
      <c r="I3447" s="214"/>
      <c r="J3447" s="214"/>
      <c r="K3447" s="245"/>
      <c r="L3447" s="214"/>
      <c r="M3447" s="265"/>
    </row>
    <row r="3448" spans="1:13" s="216" customFormat="1" hidden="1">
      <c r="A3448" s="210" t="s">
        <v>7807</v>
      </c>
      <c r="B3448" s="259" t="s">
        <v>4188</v>
      </c>
      <c r="C3448" s="239">
        <v>1972</v>
      </c>
      <c r="D3448" s="239"/>
      <c r="E3448" s="239" t="s">
        <v>10</v>
      </c>
      <c r="F3448" s="239">
        <v>2</v>
      </c>
      <c r="G3448" s="239">
        <v>2</v>
      </c>
      <c r="H3448" s="214">
        <v>800</v>
      </c>
      <c r="I3448" s="214">
        <v>753.9</v>
      </c>
      <c r="J3448" s="214">
        <v>753.9</v>
      </c>
      <c r="K3448" s="245">
        <v>22</v>
      </c>
      <c r="L3448" s="214">
        <v>7816.72</v>
      </c>
      <c r="M3448" s="212">
        <v>2020</v>
      </c>
    </row>
    <row r="3449" spans="1:13" s="216" customFormat="1" hidden="1">
      <c r="A3449" s="210" t="s">
        <v>7808</v>
      </c>
      <c r="B3449" s="259" t="s">
        <v>4189</v>
      </c>
      <c r="C3449" s="239">
        <v>1976</v>
      </c>
      <c r="D3449" s="239"/>
      <c r="E3449" s="239" t="s">
        <v>10</v>
      </c>
      <c r="F3449" s="239">
        <v>2</v>
      </c>
      <c r="G3449" s="239">
        <v>2</v>
      </c>
      <c r="H3449" s="214">
        <v>842.2</v>
      </c>
      <c r="I3449" s="214">
        <v>842.2</v>
      </c>
      <c r="J3449" s="214">
        <v>842.2</v>
      </c>
      <c r="K3449" s="245">
        <v>9</v>
      </c>
      <c r="L3449" s="214">
        <v>11725.08</v>
      </c>
      <c r="M3449" s="212">
        <v>2020</v>
      </c>
    </row>
    <row r="3450" spans="1:13" s="216" customFormat="1" hidden="1">
      <c r="A3450" s="210" t="s">
        <v>7809</v>
      </c>
      <c r="B3450" s="259" t="s">
        <v>4190</v>
      </c>
      <c r="C3450" s="239">
        <v>1968</v>
      </c>
      <c r="D3450" s="239"/>
      <c r="E3450" s="239" t="s">
        <v>10</v>
      </c>
      <c r="F3450" s="239">
        <v>2</v>
      </c>
      <c r="G3450" s="239">
        <v>2</v>
      </c>
      <c r="H3450" s="214">
        <v>806.2</v>
      </c>
      <c r="I3450" s="214">
        <v>723.2</v>
      </c>
      <c r="J3450" s="214">
        <v>681.9</v>
      </c>
      <c r="K3450" s="245">
        <v>27</v>
      </c>
      <c r="L3450" s="214">
        <v>11689.26</v>
      </c>
      <c r="M3450" s="212">
        <v>2020</v>
      </c>
    </row>
    <row r="3451" spans="1:13" s="216" customFormat="1" hidden="1">
      <c r="A3451" s="210" t="s">
        <v>7810</v>
      </c>
      <c r="B3451" s="259" t="s">
        <v>4191</v>
      </c>
      <c r="C3451" s="239">
        <v>1968</v>
      </c>
      <c r="D3451" s="239"/>
      <c r="E3451" s="239" t="s">
        <v>10</v>
      </c>
      <c r="F3451" s="239">
        <v>2</v>
      </c>
      <c r="G3451" s="239">
        <v>2</v>
      </c>
      <c r="H3451" s="214">
        <v>697.9</v>
      </c>
      <c r="I3451" s="214">
        <v>618.29999999999995</v>
      </c>
      <c r="J3451" s="214">
        <v>618.29999999999995</v>
      </c>
      <c r="K3451" s="245">
        <v>25</v>
      </c>
      <c r="L3451" s="214">
        <v>11689.26</v>
      </c>
      <c r="M3451" s="212">
        <v>2020</v>
      </c>
    </row>
    <row r="3452" spans="1:13" s="216" customFormat="1" hidden="1">
      <c r="A3452" s="210" t="s">
        <v>7811</v>
      </c>
      <c r="B3452" s="259" t="s">
        <v>4192</v>
      </c>
      <c r="C3452" s="239">
        <v>1976</v>
      </c>
      <c r="D3452" s="239"/>
      <c r="E3452" s="239" t="s">
        <v>10</v>
      </c>
      <c r="F3452" s="239">
        <v>2</v>
      </c>
      <c r="G3452" s="239">
        <v>2</v>
      </c>
      <c r="H3452" s="214">
        <v>830</v>
      </c>
      <c r="I3452" s="214">
        <v>735.1</v>
      </c>
      <c r="J3452" s="214">
        <v>329.7</v>
      </c>
      <c r="K3452" s="245">
        <v>13</v>
      </c>
      <c r="L3452" s="214">
        <v>7816.72</v>
      </c>
      <c r="M3452" s="212">
        <v>2020</v>
      </c>
    </row>
    <row r="3453" spans="1:13" s="216" customFormat="1" hidden="1">
      <c r="A3453" s="210" t="s">
        <v>7812</v>
      </c>
      <c r="B3453" s="259" t="s">
        <v>4193</v>
      </c>
      <c r="C3453" s="239">
        <v>1975</v>
      </c>
      <c r="D3453" s="239"/>
      <c r="E3453" s="239" t="s">
        <v>10</v>
      </c>
      <c r="F3453" s="239">
        <v>2</v>
      </c>
      <c r="G3453" s="239">
        <v>2</v>
      </c>
      <c r="H3453" s="214">
        <v>1058</v>
      </c>
      <c r="I3453" s="214">
        <v>747.4</v>
      </c>
      <c r="J3453" s="214">
        <v>705.4</v>
      </c>
      <c r="K3453" s="245">
        <v>23</v>
      </c>
      <c r="L3453" s="214">
        <v>23855.24</v>
      </c>
      <c r="M3453" s="212">
        <v>2020</v>
      </c>
    </row>
    <row r="3454" spans="1:13" s="216" customFormat="1" hidden="1">
      <c r="A3454" s="210" t="s">
        <v>7813</v>
      </c>
      <c r="B3454" s="259" t="s">
        <v>1268</v>
      </c>
      <c r="C3454" s="239">
        <v>1976</v>
      </c>
      <c r="D3454" s="239"/>
      <c r="E3454" s="239" t="s">
        <v>10</v>
      </c>
      <c r="F3454" s="239">
        <v>2</v>
      </c>
      <c r="G3454" s="239">
        <v>3</v>
      </c>
      <c r="H3454" s="214">
        <v>955.1</v>
      </c>
      <c r="I3454" s="214">
        <v>878.6</v>
      </c>
      <c r="J3454" s="214">
        <v>878.6</v>
      </c>
      <c r="K3454" s="245">
        <v>49</v>
      </c>
      <c r="L3454" s="214">
        <v>26110.03</v>
      </c>
      <c r="M3454" s="212">
        <v>2020</v>
      </c>
    </row>
    <row r="3455" spans="1:13" s="216" customFormat="1" hidden="1">
      <c r="A3455" s="210" t="s">
        <v>7814</v>
      </c>
      <c r="B3455" s="259" t="s">
        <v>4194</v>
      </c>
      <c r="C3455" s="239">
        <v>1968</v>
      </c>
      <c r="D3455" s="239"/>
      <c r="E3455" s="239" t="s">
        <v>10</v>
      </c>
      <c r="F3455" s="239">
        <v>2</v>
      </c>
      <c r="G3455" s="239">
        <v>2</v>
      </c>
      <c r="H3455" s="214">
        <v>791</v>
      </c>
      <c r="I3455" s="214">
        <v>729.2</v>
      </c>
      <c r="J3455" s="214">
        <v>729.2</v>
      </c>
      <c r="K3455" s="245">
        <v>48</v>
      </c>
      <c r="L3455" s="214">
        <v>11725.08</v>
      </c>
      <c r="M3455" s="212">
        <v>2020</v>
      </c>
    </row>
    <row r="3456" spans="1:13" s="216" customFormat="1" hidden="1">
      <c r="A3456" s="210" t="s">
        <v>7815</v>
      </c>
      <c r="B3456" s="259" t="s">
        <v>4195</v>
      </c>
      <c r="C3456" s="239">
        <v>1964</v>
      </c>
      <c r="D3456" s="239"/>
      <c r="E3456" s="239" t="s">
        <v>10</v>
      </c>
      <c r="F3456" s="239">
        <v>2</v>
      </c>
      <c r="G3456" s="239">
        <v>2</v>
      </c>
      <c r="H3456" s="214">
        <v>849.6</v>
      </c>
      <c r="I3456" s="214">
        <v>594.1</v>
      </c>
      <c r="J3456" s="214">
        <v>594.1</v>
      </c>
      <c r="K3456" s="245">
        <v>29</v>
      </c>
      <c r="L3456" s="214">
        <v>11725.08</v>
      </c>
      <c r="M3456" s="212">
        <v>2020</v>
      </c>
    </row>
    <row r="3457" spans="1:13" s="216" customFormat="1" hidden="1">
      <c r="A3457" s="210" t="s">
        <v>7816</v>
      </c>
      <c r="B3457" s="259" t="s">
        <v>4196</v>
      </c>
      <c r="C3457" s="239">
        <v>1970</v>
      </c>
      <c r="D3457" s="239"/>
      <c r="E3457" s="239" t="s">
        <v>10</v>
      </c>
      <c r="F3457" s="239">
        <v>2</v>
      </c>
      <c r="G3457" s="239">
        <v>2</v>
      </c>
      <c r="H3457" s="214">
        <v>781.3</v>
      </c>
      <c r="I3457" s="214">
        <v>722</v>
      </c>
      <c r="J3457" s="214">
        <v>638.29999999999995</v>
      </c>
      <c r="K3457" s="245">
        <v>19</v>
      </c>
      <c r="L3457" s="214">
        <v>7816.72</v>
      </c>
      <c r="M3457" s="212">
        <v>2020</v>
      </c>
    </row>
    <row r="3458" spans="1:13" s="216" customFormat="1" hidden="1">
      <c r="A3458" s="210" t="s">
        <v>7817</v>
      </c>
      <c r="B3458" s="74" t="s">
        <v>5677</v>
      </c>
      <c r="C3458" s="239">
        <v>1964</v>
      </c>
      <c r="D3458" s="239"/>
      <c r="E3458" s="239" t="s">
        <v>10</v>
      </c>
      <c r="F3458" s="239">
        <v>2</v>
      </c>
      <c r="G3458" s="239">
        <v>2</v>
      </c>
      <c r="H3458" s="214">
        <v>781.3</v>
      </c>
      <c r="I3458" s="214">
        <v>701.6</v>
      </c>
      <c r="J3458" s="214">
        <v>701.6</v>
      </c>
      <c r="K3458" s="245">
        <v>33</v>
      </c>
      <c r="L3458" s="214">
        <v>29187.492880000002</v>
      </c>
      <c r="M3458" s="212">
        <v>2020</v>
      </c>
    </row>
    <row r="3459" spans="1:13" s="216" customFormat="1" hidden="1">
      <c r="A3459" s="210" t="s">
        <v>7818</v>
      </c>
      <c r="B3459" s="259" t="s">
        <v>4197</v>
      </c>
      <c r="C3459" s="239">
        <v>1968</v>
      </c>
      <c r="D3459" s="239"/>
      <c r="E3459" s="239" t="s">
        <v>10</v>
      </c>
      <c r="F3459" s="239">
        <v>2</v>
      </c>
      <c r="G3459" s="239">
        <v>2</v>
      </c>
      <c r="H3459" s="214">
        <v>784.5</v>
      </c>
      <c r="I3459" s="214">
        <v>715.1</v>
      </c>
      <c r="J3459" s="214">
        <v>715.1</v>
      </c>
      <c r="K3459" s="245">
        <v>26</v>
      </c>
      <c r="L3459" s="214">
        <v>12702.17</v>
      </c>
      <c r="M3459" s="212">
        <v>2020</v>
      </c>
    </row>
    <row r="3460" spans="1:13" s="216" customFormat="1" hidden="1">
      <c r="A3460" s="210" t="s">
        <v>7819</v>
      </c>
      <c r="B3460" s="259" t="s">
        <v>4198</v>
      </c>
      <c r="C3460" s="239">
        <v>1968</v>
      </c>
      <c r="D3460" s="239"/>
      <c r="E3460" s="239" t="s">
        <v>10</v>
      </c>
      <c r="F3460" s="239">
        <v>2</v>
      </c>
      <c r="G3460" s="239">
        <v>2</v>
      </c>
      <c r="H3460" s="214">
        <v>770.9</v>
      </c>
      <c r="I3460" s="214">
        <v>740.5</v>
      </c>
      <c r="J3460" s="214">
        <v>740.5</v>
      </c>
      <c r="K3460" s="245">
        <v>41</v>
      </c>
      <c r="L3460" s="214">
        <v>12702.17</v>
      </c>
      <c r="M3460" s="212">
        <v>2020</v>
      </c>
    </row>
    <row r="3461" spans="1:13" s="216" customFormat="1" hidden="1">
      <c r="A3461" s="210" t="s">
        <v>7820</v>
      </c>
      <c r="B3461" s="259" t="s">
        <v>4199</v>
      </c>
      <c r="C3461" s="239">
        <v>1970</v>
      </c>
      <c r="D3461" s="239"/>
      <c r="E3461" s="239" t="s">
        <v>10</v>
      </c>
      <c r="F3461" s="239">
        <v>2</v>
      </c>
      <c r="G3461" s="239">
        <v>2</v>
      </c>
      <c r="H3461" s="214">
        <v>784.3</v>
      </c>
      <c r="I3461" s="214">
        <v>737.9</v>
      </c>
      <c r="J3461" s="214">
        <v>737.9</v>
      </c>
      <c r="K3461" s="245">
        <v>21</v>
      </c>
      <c r="L3461" s="214">
        <v>11725.08</v>
      </c>
      <c r="M3461" s="212">
        <v>2020</v>
      </c>
    </row>
    <row r="3462" spans="1:13" s="216" customFormat="1" hidden="1">
      <c r="A3462" s="210" t="s">
        <v>7821</v>
      </c>
      <c r="B3462" s="259" t="s">
        <v>4200</v>
      </c>
      <c r="C3462" s="239">
        <v>1968</v>
      </c>
      <c r="D3462" s="239"/>
      <c r="E3462" s="239" t="s">
        <v>10</v>
      </c>
      <c r="F3462" s="239">
        <v>2</v>
      </c>
      <c r="G3462" s="239">
        <v>2</v>
      </c>
      <c r="H3462" s="214">
        <v>788.5</v>
      </c>
      <c r="I3462" s="214">
        <v>734</v>
      </c>
      <c r="J3462" s="214">
        <v>690.3</v>
      </c>
      <c r="K3462" s="245">
        <v>27</v>
      </c>
      <c r="L3462" s="214">
        <v>234268.09760000001</v>
      </c>
      <c r="M3462" s="212">
        <v>2020</v>
      </c>
    </row>
    <row r="3463" spans="1:13" s="216" customFormat="1" hidden="1">
      <c r="A3463" s="210" t="s">
        <v>7822</v>
      </c>
      <c r="B3463" s="259" t="s">
        <v>4201</v>
      </c>
      <c r="C3463" s="239">
        <v>1972</v>
      </c>
      <c r="D3463" s="239"/>
      <c r="E3463" s="239" t="s">
        <v>10</v>
      </c>
      <c r="F3463" s="239">
        <v>2</v>
      </c>
      <c r="G3463" s="239">
        <v>2</v>
      </c>
      <c r="H3463" s="214">
        <v>815.2</v>
      </c>
      <c r="I3463" s="214">
        <v>312.89999999999998</v>
      </c>
      <c r="J3463" s="214">
        <v>312.89999999999998</v>
      </c>
      <c r="K3463" s="245">
        <v>13</v>
      </c>
      <c r="L3463" s="214">
        <v>11725.08</v>
      </c>
      <c r="M3463" s="212">
        <v>2020</v>
      </c>
    </row>
    <row r="3464" spans="1:13" s="216" customFormat="1" hidden="1">
      <c r="A3464" s="210" t="s">
        <v>7823</v>
      </c>
      <c r="B3464" s="259" t="s">
        <v>1269</v>
      </c>
      <c r="C3464" s="239">
        <v>1965</v>
      </c>
      <c r="D3464" s="239"/>
      <c r="E3464" s="239" t="s">
        <v>10</v>
      </c>
      <c r="F3464" s="239">
        <v>2</v>
      </c>
      <c r="G3464" s="239">
        <v>3</v>
      </c>
      <c r="H3464" s="214">
        <v>1072.5999999999999</v>
      </c>
      <c r="I3464" s="214">
        <v>1072.5999999999999</v>
      </c>
      <c r="J3464" s="214">
        <v>1001.2</v>
      </c>
      <c r="K3464" s="245">
        <v>37</v>
      </c>
      <c r="L3464" s="214">
        <v>26741.1</v>
      </c>
      <c r="M3464" s="212">
        <v>2020</v>
      </c>
    </row>
    <row r="3465" spans="1:13" s="216" customFormat="1" hidden="1">
      <c r="A3465" s="210" t="s">
        <v>7824</v>
      </c>
      <c r="B3465" s="259" t="s">
        <v>4202</v>
      </c>
      <c r="C3465" s="239">
        <v>1962</v>
      </c>
      <c r="D3465" s="239"/>
      <c r="E3465" s="239" t="s">
        <v>10</v>
      </c>
      <c r="F3465" s="239">
        <v>2</v>
      </c>
      <c r="G3465" s="239">
        <v>2</v>
      </c>
      <c r="H3465" s="214">
        <v>814</v>
      </c>
      <c r="I3465" s="214">
        <v>208.4</v>
      </c>
      <c r="J3465" s="214">
        <v>208.4</v>
      </c>
      <c r="K3465" s="245">
        <v>18</v>
      </c>
      <c r="L3465" s="214">
        <v>235577.33639999997</v>
      </c>
      <c r="M3465" s="212">
        <v>2020</v>
      </c>
    </row>
    <row r="3466" spans="1:13" s="216" customFormat="1" hidden="1">
      <c r="A3466" s="210" t="s">
        <v>7825</v>
      </c>
      <c r="B3466" s="259" t="s">
        <v>4203</v>
      </c>
      <c r="C3466" s="239">
        <v>1962</v>
      </c>
      <c r="D3466" s="239"/>
      <c r="E3466" s="239" t="s">
        <v>10</v>
      </c>
      <c r="F3466" s="239">
        <v>2</v>
      </c>
      <c r="G3466" s="239">
        <v>2</v>
      </c>
      <c r="H3466" s="214">
        <v>701.2</v>
      </c>
      <c r="I3466" s="214">
        <v>652.29999999999995</v>
      </c>
      <c r="J3466" s="214">
        <v>652.29999999999995</v>
      </c>
      <c r="K3466" s="245">
        <v>23</v>
      </c>
      <c r="L3466" s="214">
        <v>223850.68912</v>
      </c>
      <c r="M3466" s="212">
        <v>2020</v>
      </c>
    </row>
    <row r="3467" spans="1:13" s="216" customFormat="1" hidden="1">
      <c r="A3467" s="210" t="s">
        <v>7826</v>
      </c>
      <c r="B3467" s="259" t="s">
        <v>4204</v>
      </c>
      <c r="C3467" s="239">
        <v>1967</v>
      </c>
      <c r="D3467" s="239"/>
      <c r="E3467" s="239" t="s">
        <v>10</v>
      </c>
      <c r="F3467" s="239">
        <v>2</v>
      </c>
      <c r="G3467" s="239">
        <v>2</v>
      </c>
      <c r="H3467" s="214">
        <v>775.3</v>
      </c>
      <c r="I3467" s="214">
        <v>729.9</v>
      </c>
      <c r="J3467" s="214">
        <v>729.9</v>
      </c>
      <c r="K3467" s="245">
        <v>15</v>
      </c>
      <c r="L3467" s="214">
        <v>7816.72</v>
      </c>
      <c r="M3467" s="212">
        <v>2020</v>
      </c>
    </row>
    <row r="3468" spans="1:13" s="216" customFormat="1" hidden="1">
      <c r="A3468" s="210" t="s">
        <v>7827</v>
      </c>
      <c r="B3468" s="259" t="s">
        <v>4205</v>
      </c>
      <c r="C3468" s="239">
        <v>1968</v>
      </c>
      <c r="D3468" s="239"/>
      <c r="E3468" s="239" t="s">
        <v>10</v>
      </c>
      <c r="F3468" s="239">
        <v>2</v>
      </c>
      <c r="G3468" s="239">
        <v>2</v>
      </c>
      <c r="H3468" s="214">
        <v>791.4</v>
      </c>
      <c r="I3468" s="214">
        <v>726</v>
      </c>
      <c r="J3468" s="214">
        <v>726</v>
      </c>
      <c r="K3468" s="245">
        <v>19</v>
      </c>
      <c r="L3468" s="214">
        <v>7816.72</v>
      </c>
      <c r="M3468" s="212">
        <v>2020</v>
      </c>
    </row>
    <row r="3469" spans="1:13" s="216" customFormat="1" hidden="1">
      <c r="A3469" s="210" t="s">
        <v>7828</v>
      </c>
      <c r="B3469" s="259" t="s">
        <v>4206</v>
      </c>
      <c r="C3469" s="239">
        <v>1962</v>
      </c>
      <c r="D3469" s="239"/>
      <c r="E3469" s="239" t="s">
        <v>10</v>
      </c>
      <c r="F3469" s="239">
        <v>2</v>
      </c>
      <c r="G3469" s="239">
        <v>2</v>
      </c>
      <c r="H3469" s="214">
        <v>683.6</v>
      </c>
      <c r="I3469" s="214">
        <v>649.1</v>
      </c>
      <c r="J3469" s="214">
        <v>649.1</v>
      </c>
      <c r="K3469" s="245">
        <v>28</v>
      </c>
      <c r="L3469" s="214">
        <v>181161.86536</v>
      </c>
      <c r="M3469" s="212">
        <v>2020</v>
      </c>
    </row>
    <row r="3470" spans="1:13" s="216" customFormat="1" hidden="1">
      <c r="A3470" s="210" t="s">
        <v>7829</v>
      </c>
      <c r="B3470" s="259" t="s">
        <v>4207</v>
      </c>
      <c r="C3470" s="239">
        <v>1966</v>
      </c>
      <c r="D3470" s="239"/>
      <c r="E3470" s="239" t="s">
        <v>10</v>
      </c>
      <c r="F3470" s="239">
        <v>2</v>
      </c>
      <c r="G3470" s="239">
        <v>2</v>
      </c>
      <c r="H3470" s="214">
        <v>791.1</v>
      </c>
      <c r="I3470" s="214">
        <v>725.8</v>
      </c>
      <c r="J3470" s="214">
        <v>725.8</v>
      </c>
      <c r="K3470" s="245">
        <v>23</v>
      </c>
      <c r="L3470" s="214">
        <v>11725.08</v>
      </c>
      <c r="M3470" s="212">
        <v>2020</v>
      </c>
    </row>
    <row r="3471" spans="1:13" s="216" customFormat="1" hidden="1">
      <c r="A3471" s="210" t="s">
        <v>7830</v>
      </c>
      <c r="B3471" s="259" t="s">
        <v>4208</v>
      </c>
      <c r="C3471" s="239">
        <v>1965</v>
      </c>
      <c r="D3471" s="239"/>
      <c r="E3471" s="239" t="s">
        <v>10</v>
      </c>
      <c r="F3471" s="239">
        <v>2</v>
      </c>
      <c r="G3471" s="239">
        <v>2</v>
      </c>
      <c r="H3471" s="214">
        <v>785.6</v>
      </c>
      <c r="I3471" s="214">
        <v>712.5</v>
      </c>
      <c r="J3471" s="214">
        <v>712.5</v>
      </c>
      <c r="K3471" s="245">
        <v>26</v>
      </c>
      <c r="L3471" s="214">
        <v>11725.08</v>
      </c>
      <c r="M3471" s="212">
        <v>2020</v>
      </c>
    </row>
    <row r="3472" spans="1:13" s="216" customFormat="1" hidden="1">
      <c r="A3472" s="210" t="s">
        <v>7831</v>
      </c>
      <c r="B3472" s="259" t="s">
        <v>4209</v>
      </c>
      <c r="C3472" s="239">
        <v>1968</v>
      </c>
      <c r="D3472" s="239"/>
      <c r="E3472" s="239" t="s">
        <v>10</v>
      </c>
      <c r="F3472" s="239">
        <v>2</v>
      </c>
      <c r="G3472" s="239">
        <v>2</v>
      </c>
      <c r="H3472" s="214">
        <v>789.9</v>
      </c>
      <c r="I3472" s="214">
        <v>698.6</v>
      </c>
      <c r="J3472" s="214">
        <v>698.6</v>
      </c>
      <c r="K3472" s="245">
        <v>24</v>
      </c>
      <c r="L3472" s="214">
        <v>11725.08</v>
      </c>
      <c r="M3472" s="212">
        <v>2020</v>
      </c>
    </row>
    <row r="3473" spans="1:13" s="216" customFormat="1" hidden="1">
      <c r="A3473" s="210" t="s">
        <v>7832</v>
      </c>
      <c r="B3473" s="259" t="s">
        <v>4210</v>
      </c>
      <c r="C3473" s="239">
        <v>1968</v>
      </c>
      <c r="D3473" s="239"/>
      <c r="E3473" s="239" t="s">
        <v>10</v>
      </c>
      <c r="F3473" s="239">
        <v>2</v>
      </c>
      <c r="G3473" s="239">
        <v>2</v>
      </c>
      <c r="H3473" s="214">
        <v>787.1</v>
      </c>
      <c r="I3473" s="214">
        <v>725.85</v>
      </c>
      <c r="J3473" s="214">
        <v>725.85</v>
      </c>
      <c r="K3473" s="245">
        <v>28</v>
      </c>
      <c r="L3473" s="214">
        <v>11725.08</v>
      </c>
      <c r="M3473" s="212">
        <v>2020</v>
      </c>
    </row>
    <row r="3474" spans="1:13" s="216" customFormat="1" hidden="1">
      <c r="A3474" s="210" t="s">
        <v>7833</v>
      </c>
      <c r="B3474" s="259" t="s">
        <v>4211</v>
      </c>
      <c r="C3474" s="239">
        <v>1970</v>
      </c>
      <c r="D3474" s="239"/>
      <c r="E3474" s="239" t="s">
        <v>10</v>
      </c>
      <c r="F3474" s="239">
        <v>2</v>
      </c>
      <c r="G3474" s="239">
        <v>2</v>
      </c>
      <c r="H3474" s="214">
        <v>739.8</v>
      </c>
      <c r="I3474" s="214">
        <v>614.9</v>
      </c>
      <c r="J3474" s="214">
        <v>443.9</v>
      </c>
      <c r="K3474" s="245">
        <v>12</v>
      </c>
      <c r="L3474" s="214">
        <v>11725.08</v>
      </c>
      <c r="M3474" s="212">
        <v>2020</v>
      </c>
    </row>
    <row r="3475" spans="1:13" s="216" customFormat="1" hidden="1">
      <c r="A3475" s="210" t="s">
        <v>7834</v>
      </c>
      <c r="B3475" s="259" t="s">
        <v>4212</v>
      </c>
      <c r="C3475" s="239">
        <v>1969</v>
      </c>
      <c r="D3475" s="239"/>
      <c r="E3475" s="239" t="s">
        <v>10</v>
      </c>
      <c r="F3475" s="239">
        <v>2</v>
      </c>
      <c r="G3475" s="239">
        <v>2</v>
      </c>
      <c r="H3475" s="214">
        <v>788.9</v>
      </c>
      <c r="I3475" s="214">
        <v>721.7</v>
      </c>
      <c r="J3475" s="214">
        <v>721.7</v>
      </c>
      <c r="K3475" s="245">
        <v>26</v>
      </c>
      <c r="L3475" s="214">
        <v>11725.08</v>
      </c>
      <c r="M3475" s="212">
        <v>2020</v>
      </c>
    </row>
    <row r="3476" spans="1:13" s="216" customFormat="1" hidden="1">
      <c r="A3476" s="210" t="s">
        <v>7835</v>
      </c>
      <c r="B3476" s="259" t="s">
        <v>4213</v>
      </c>
      <c r="C3476" s="239">
        <v>1983</v>
      </c>
      <c r="D3476" s="239"/>
      <c r="E3476" s="239" t="s">
        <v>10</v>
      </c>
      <c r="F3476" s="239">
        <v>2</v>
      </c>
      <c r="G3476" s="239">
        <v>3</v>
      </c>
      <c r="H3476" s="214">
        <v>888</v>
      </c>
      <c r="I3476" s="214">
        <v>459.86</v>
      </c>
      <c r="J3476" s="214">
        <v>418.16</v>
      </c>
      <c r="K3476" s="245">
        <v>8</v>
      </c>
      <c r="L3476" s="214">
        <v>12702.17</v>
      </c>
      <c r="M3476" s="212">
        <v>2020</v>
      </c>
    </row>
    <row r="3477" spans="1:13" s="216" customFormat="1" hidden="1">
      <c r="A3477" s="210" t="s">
        <v>7836</v>
      </c>
      <c r="B3477" s="259" t="s">
        <v>4214</v>
      </c>
      <c r="C3477" s="239">
        <v>1965</v>
      </c>
      <c r="D3477" s="239"/>
      <c r="E3477" s="239" t="s">
        <v>10</v>
      </c>
      <c r="F3477" s="239">
        <v>2</v>
      </c>
      <c r="G3477" s="239">
        <v>2</v>
      </c>
      <c r="H3477" s="214">
        <v>777</v>
      </c>
      <c r="I3477" s="214">
        <v>717.1</v>
      </c>
      <c r="J3477" s="214">
        <v>717.1</v>
      </c>
      <c r="K3477" s="245">
        <v>15</v>
      </c>
      <c r="L3477" s="214">
        <v>12702.17</v>
      </c>
      <c r="M3477" s="212">
        <v>2020</v>
      </c>
    </row>
    <row r="3478" spans="1:13" s="216" customFormat="1" hidden="1">
      <c r="A3478" s="210" t="s">
        <v>7837</v>
      </c>
      <c r="B3478" s="259" t="s">
        <v>1270</v>
      </c>
      <c r="C3478" s="239">
        <v>1972</v>
      </c>
      <c r="D3478" s="239"/>
      <c r="E3478" s="239" t="s">
        <v>10</v>
      </c>
      <c r="F3478" s="239">
        <v>2</v>
      </c>
      <c r="G3478" s="239">
        <v>3</v>
      </c>
      <c r="H3478" s="214">
        <v>983.9</v>
      </c>
      <c r="I3478" s="214">
        <v>983.9</v>
      </c>
      <c r="J3478" s="214">
        <v>896.7</v>
      </c>
      <c r="K3478" s="245">
        <v>26</v>
      </c>
      <c r="L3478" s="214">
        <v>25879.1</v>
      </c>
      <c r="M3478" s="212">
        <v>2020</v>
      </c>
    </row>
    <row r="3479" spans="1:13" s="216" customFormat="1" hidden="1">
      <c r="A3479" s="210" t="s">
        <v>7838</v>
      </c>
      <c r="B3479" s="259" t="s">
        <v>1271</v>
      </c>
      <c r="C3479" s="239">
        <v>1970</v>
      </c>
      <c r="D3479" s="239"/>
      <c r="E3479" s="239" t="s">
        <v>10</v>
      </c>
      <c r="F3479" s="239">
        <v>2</v>
      </c>
      <c r="G3479" s="239">
        <v>2</v>
      </c>
      <c r="H3479" s="214">
        <v>792.7</v>
      </c>
      <c r="I3479" s="214">
        <v>792.7</v>
      </c>
      <c r="J3479" s="214">
        <v>732.2</v>
      </c>
      <c r="K3479" s="245">
        <v>22</v>
      </c>
      <c r="L3479" s="214">
        <v>24347.14</v>
      </c>
      <c r="M3479" s="212">
        <v>2020</v>
      </c>
    </row>
    <row r="3480" spans="1:13" s="216" customFormat="1" hidden="1">
      <c r="A3480" s="210" t="s">
        <v>7839</v>
      </c>
      <c r="B3480" s="259" t="s">
        <v>1272</v>
      </c>
      <c r="C3480" s="239">
        <v>1969</v>
      </c>
      <c r="D3480" s="239"/>
      <c r="E3480" s="239" t="s">
        <v>10</v>
      </c>
      <c r="F3480" s="239">
        <v>2</v>
      </c>
      <c r="G3480" s="239">
        <v>3</v>
      </c>
      <c r="H3480" s="214">
        <v>984.4</v>
      </c>
      <c r="I3480" s="214">
        <v>984.4</v>
      </c>
      <c r="J3480" s="214">
        <v>900.1</v>
      </c>
      <c r="K3480" s="245">
        <v>32</v>
      </c>
      <c r="L3480" s="214">
        <v>26023.15</v>
      </c>
      <c r="M3480" s="212">
        <v>2020</v>
      </c>
    </row>
    <row r="3481" spans="1:13" s="216" customFormat="1" hidden="1">
      <c r="A3481" s="210" t="s">
        <v>7840</v>
      </c>
      <c r="B3481" s="259" t="s">
        <v>1273</v>
      </c>
      <c r="C3481" s="239">
        <v>1966</v>
      </c>
      <c r="D3481" s="239"/>
      <c r="E3481" s="239" t="s">
        <v>10</v>
      </c>
      <c r="F3481" s="239">
        <v>2</v>
      </c>
      <c r="G3481" s="239">
        <v>2</v>
      </c>
      <c r="H3481" s="214">
        <v>785.5</v>
      </c>
      <c r="I3481" s="214">
        <v>785.5</v>
      </c>
      <c r="J3481" s="214">
        <v>724.4</v>
      </c>
      <c r="K3481" s="245">
        <v>26</v>
      </c>
      <c r="L3481" s="214">
        <v>24495.759999999998</v>
      </c>
      <c r="M3481" s="212">
        <v>2020</v>
      </c>
    </row>
    <row r="3482" spans="1:13" s="216" customFormat="1" hidden="1">
      <c r="A3482" s="210" t="s">
        <v>7841</v>
      </c>
      <c r="B3482" s="259" t="s">
        <v>1274</v>
      </c>
      <c r="C3482" s="239">
        <v>1967</v>
      </c>
      <c r="D3482" s="239"/>
      <c r="E3482" s="239" t="s">
        <v>10</v>
      </c>
      <c r="F3482" s="239">
        <v>2</v>
      </c>
      <c r="G3482" s="239">
        <v>2</v>
      </c>
      <c r="H3482" s="214">
        <v>788.9</v>
      </c>
      <c r="I3482" s="214">
        <v>788.9</v>
      </c>
      <c r="J3482" s="214">
        <v>727.5</v>
      </c>
      <c r="K3482" s="245">
        <v>30</v>
      </c>
      <c r="L3482" s="214">
        <v>24436.32</v>
      </c>
      <c r="M3482" s="212">
        <v>2020</v>
      </c>
    </row>
    <row r="3483" spans="1:13" s="216" customFormat="1" hidden="1">
      <c r="A3483" s="210" t="s">
        <v>7842</v>
      </c>
      <c r="B3483" s="259" t="s">
        <v>4215</v>
      </c>
      <c r="C3483" s="239">
        <v>1971</v>
      </c>
      <c r="D3483" s="239"/>
      <c r="E3483" s="239" t="s">
        <v>10</v>
      </c>
      <c r="F3483" s="239">
        <v>2</v>
      </c>
      <c r="G3483" s="239">
        <v>2</v>
      </c>
      <c r="H3483" s="214">
        <v>789.4</v>
      </c>
      <c r="I3483" s="214">
        <v>731.1</v>
      </c>
      <c r="J3483" s="214">
        <v>690.1</v>
      </c>
      <c r="K3483" s="245">
        <v>24</v>
      </c>
      <c r="L3483" s="214">
        <v>12213.62</v>
      </c>
      <c r="M3483" s="212">
        <v>2020</v>
      </c>
    </row>
    <row r="3484" spans="1:13" s="216" customFormat="1" hidden="1">
      <c r="A3484" s="210" t="s">
        <v>7843</v>
      </c>
      <c r="B3484" s="259" t="s">
        <v>4216</v>
      </c>
      <c r="C3484" s="239">
        <v>1972</v>
      </c>
      <c r="D3484" s="239"/>
      <c r="E3484" s="239" t="s">
        <v>10</v>
      </c>
      <c r="F3484" s="239">
        <v>2</v>
      </c>
      <c r="G3484" s="239">
        <v>2</v>
      </c>
      <c r="H3484" s="214">
        <v>788.3</v>
      </c>
      <c r="I3484" s="214">
        <v>739.9</v>
      </c>
      <c r="J3484" s="214">
        <v>739.9</v>
      </c>
      <c r="K3484" s="245">
        <v>21</v>
      </c>
      <c r="L3484" s="214">
        <v>12702.17</v>
      </c>
      <c r="M3484" s="212">
        <v>2020</v>
      </c>
    </row>
    <row r="3485" spans="1:13" s="216" customFormat="1" hidden="1">
      <c r="A3485" s="210" t="s">
        <v>7844</v>
      </c>
      <c r="B3485" s="74" t="s">
        <v>5678</v>
      </c>
      <c r="C3485" s="239">
        <v>1960</v>
      </c>
      <c r="D3485" s="239"/>
      <c r="E3485" s="239" t="s">
        <v>10</v>
      </c>
      <c r="F3485" s="239">
        <v>2</v>
      </c>
      <c r="G3485" s="239">
        <v>2</v>
      </c>
      <c r="H3485" s="214">
        <v>689.5</v>
      </c>
      <c r="I3485" s="214">
        <v>421.3</v>
      </c>
      <c r="J3485" s="214">
        <v>421.3</v>
      </c>
      <c r="K3485" s="245">
        <v>11</v>
      </c>
      <c r="L3485" s="214">
        <v>1303589.7912000001</v>
      </c>
      <c r="M3485" s="212">
        <v>2020</v>
      </c>
    </row>
    <row r="3486" spans="1:13" s="216" customFormat="1" hidden="1">
      <c r="A3486" s="210" t="s">
        <v>7845</v>
      </c>
      <c r="B3486" s="259" t="s">
        <v>1275</v>
      </c>
      <c r="C3486" s="239">
        <v>1970</v>
      </c>
      <c r="D3486" s="239"/>
      <c r="E3486" s="239" t="s">
        <v>10</v>
      </c>
      <c r="F3486" s="239">
        <v>2</v>
      </c>
      <c r="G3486" s="239">
        <v>2</v>
      </c>
      <c r="H3486" s="214">
        <v>911.3</v>
      </c>
      <c r="I3486" s="214">
        <v>911.3</v>
      </c>
      <c r="J3486" s="214">
        <v>331</v>
      </c>
      <c r="K3486" s="245">
        <v>24</v>
      </c>
      <c r="L3486" s="214">
        <v>570344.32088000001</v>
      </c>
      <c r="M3486" s="212">
        <v>2020</v>
      </c>
    </row>
    <row r="3487" spans="1:13" s="216" customFormat="1" hidden="1">
      <c r="A3487" s="210" t="s">
        <v>7846</v>
      </c>
      <c r="B3487" s="74" t="s">
        <v>5679</v>
      </c>
      <c r="C3487" s="239">
        <v>1986</v>
      </c>
      <c r="D3487" s="239"/>
      <c r="E3487" s="239" t="s">
        <v>10</v>
      </c>
      <c r="F3487" s="239">
        <v>2</v>
      </c>
      <c r="G3487" s="239">
        <v>3</v>
      </c>
      <c r="H3487" s="214">
        <v>955.1</v>
      </c>
      <c r="I3487" s="214">
        <v>870.7</v>
      </c>
      <c r="J3487" s="214">
        <v>870.7</v>
      </c>
      <c r="K3487" s="245">
        <v>37</v>
      </c>
      <c r="L3487" s="214">
        <v>20886.126800000002</v>
      </c>
      <c r="M3487" s="212">
        <v>2020</v>
      </c>
    </row>
    <row r="3488" spans="1:13" s="216" customFormat="1" hidden="1">
      <c r="A3488" s="210" t="s">
        <v>7847</v>
      </c>
      <c r="B3488" s="259" t="s">
        <v>4217</v>
      </c>
      <c r="C3488" s="239">
        <v>1970</v>
      </c>
      <c r="D3488" s="239"/>
      <c r="E3488" s="239" t="s">
        <v>10</v>
      </c>
      <c r="F3488" s="239">
        <v>2</v>
      </c>
      <c r="G3488" s="239">
        <v>2</v>
      </c>
      <c r="H3488" s="214">
        <v>641.29999999999995</v>
      </c>
      <c r="I3488" s="214">
        <v>641.29999999999995</v>
      </c>
      <c r="J3488" s="214">
        <v>641.29999999999995</v>
      </c>
      <c r="K3488" s="245">
        <v>18</v>
      </c>
      <c r="L3488" s="214">
        <v>11725.08</v>
      </c>
      <c r="M3488" s="212">
        <v>2020</v>
      </c>
    </row>
    <row r="3489" spans="1:13" s="216" customFormat="1" hidden="1">
      <c r="A3489" s="210" t="s">
        <v>7848</v>
      </c>
      <c r="B3489" s="259" t="s">
        <v>4218</v>
      </c>
      <c r="C3489" s="239">
        <v>1968</v>
      </c>
      <c r="D3489" s="239"/>
      <c r="E3489" s="239" t="s">
        <v>10</v>
      </c>
      <c r="F3489" s="239">
        <v>2</v>
      </c>
      <c r="G3489" s="239">
        <v>2</v>
      </c>
      <c r="H3489" s="214">
        <v>963.6</v>
      </c>
      <c r="I3489" s="214">
        <v>749.4</v>
      </c>
      <c r="J3489" s="214">
        <v>749.4</v>
      </c>
      <c r="K3489" s="245">
        <v>30</v>
      </c>
      <c r="L3489" s="214">
        <v>129677.37</v>
      </c>
      <c r="M3489" s="212">
        <v>2020</v>
      </c>
    </row>
    <row r="3490" spans="1:13" s="216" customFormat="1" hidden="1">
      <c r="A3490" s="210" t="s">
        <v>7849</v>
      </c>
      <c r="B3490" s="259" t="s">
        <v>4219</v>
      </c>
      <c r="C3490" s="239">
        <v>1975</v>
      </c>
      <c r="D3490" s="239"/>
      <c r="E3490" s="239" t="s">
        <v>10</v>
      </c>
      <c r="F3490" s="239">
        <v>2</v>
      </c>
      <c r="G3490" s="239">
        <v>2</v>
      </c>
      <c r="H3490" s="214">
        <v>958</v>
      </c>
      <c r="I3490" s="214">
        <v>709.03</v>
      </c>
      <c r="J3490" s="214">
        <v>709.03</v>
      </c>
      <c r="K3490" s="245">
        <v>34</v>
      </c>
      <c r="L3490" s="214">
        <v>8305.27</v>
      </c>
      <c r="M3490" s="212">
        <v>2020</v>
      </c>
    </row>
    <row r="3491" spans="1:13" s="216" customFormat="1" hidden="1">
      <c r="A3491" s="243" t="s">
        <v>412</v>
      </c>
      <c r="B3491" s="266"/>
      <c r="C3491" s="239"/>
      <c r="D3491" s="244"/>
      <c r="E3491" s="239"/>
      <c r="F3491" s="245"/>
      <c r="G3491" s="245"/>
      <c r="H3491" s="214">
        <f>SUM(H3448:H3490)</f>
        <v>35353.400000000009</v>
      </c>
      <c r="I3491" s="214">
        <f t="shared" ref="I3491:J3491" si="35">SUM(I3448:I3490)</f>
        <v>30810.04</v>
      </c>
      <c r="J3491" s="214">
        <f t="shared" si="35"/>
        <v>28934.039999999997</v>
      </c>
      <c r="K3491" s="245">
        <f>SUM(K3448:K3490)</f>
        <v>1062</v>
      </c>
      <c r="L3491" s="214">
        <f>SUM(L3448:L3490)</f>
        <v>3417623.7502400004</v>
      </c>
      <c r="M3491" s="268"/>
    </row>
    <row r="3492" spans="1:13" s="216" customFormat="1" hidden="1">
      <c r="A3492" s="243" t="s">
        <v>413</v>
      </c>
      <c r="B3492" s="266"/>
      <c r="C3492" s="245"/>
      <c r="D3492" s="264"/>
      <c r="E3492" s="245"/>
      <c r="F3492" s="245"/>
      <c r="G3492" s="245"/>
      <c r="H3492" s="214"/>
      <c r="I3492" s="214"/>
      <c r="J3492" s="214"/>
      <c r="K3492" s="245"/>
      <c r="L3492" s="214"/>
      <c r="M3492" s="270"/>
    </row>
    <row r="3493" spans="1:13" s="216" customFormat="1" hidden="1">
      <c r="A3493" s="210" t="s">
        <v>7850</v>
      </c>
      <c r="B3493" s="266" t="s">
        <v>4220</v>
      </c>
      <c r="C3493" s="245">
        <v>1965</v>
      </c>
      <c r="D3493" s="264"/>
      <c r="E3493" s="245" t="s">
        <v>62</v>
      </c>
      <c r="F3493" s="245">
        <v>2</v>
      </c>
      <c r="G3493" s="245">
        <v>2</v>
      </c>
      <c r="H3493" s="214">
        <v>456.7</v>
      </c>
      <c r="I3493" s="214">
        <v>366.3</v>
      </c>
      <c r="J3493" s="214">
        <v>366.3</v>
      </c>
      <c r="K3493" s="245">
        <v>15</v>
      </c>
      <c r="L3493" s="214">
        <v>17676</v>
      </c>
      <c r="M3493" s="212">
        <v>2020</v>
      </c>
    </row>
    <row r="3494" spans="1:13" s="216" customFormat="1" hidden="1">
      <c r="A3494" s="210" t="s">
        <v>7851</v>
      </c>
      <c r="B3494" s="266" t="s">
        <v>4221</v>
      </c>
      <c r="C3494" s="245">
        <v>1964</v>
      </c>
      <c r="D3494" s="264"/>
      <c r="E3494" s="245" t="s">
        <v>62</v>
      </c>
      <c r="F3494" s="245">
        <v>2</v>
      </c>
      <c r="G3494" s="245">
        <v>1</v>
      </c>
      <c r="H3494" s="214">
        <v>383.3</v>
      </c>
      <c r="I3494" s="214">
        <v>310.8</v>
      </c>
      <c r="J3494" s="214">
        <v>310.8</v>
      </c>
      <c r="K3494" s="245">
        <v>12</v>
      </c>
      <c r="L3494" s="214">
        <v>13257</v>
      </c>
      <c r="M3494" s="212">
        <v>2020</v>
      </c>
    </row>
    <row r="3495" spans="1:13" s="216" customFormat="1" hidden="1">
      <c r="A3495" s="210" t="s">
        <v>7852</v>
      </c>
      <c r="B3495" s="259" t="s">
        <v>4222</v>
      </c>
      <c r="C3495" s="238">
        <v>1965</v>
      </c>
      <c r="D3495" s="238"/>
      <c r="E3495" s="239" t="s">
        <v>62</v>
      </c>
      <c r="F3495" s="238">
        <v>2</v>
      </c>
      <c r="G3495" s="238">
        <v>1</v>
      </c>
      <c r="H3495" s="215">
        <v>346</v>
      </c>
      <c r="I3495" s="215">
        <v>315.2</v>
      </c>
      <c r="J3495" s="215">
        <v>315.2</v>
      </c>
      <c r="K3495" s="304">
        <v>10</v>
      </c>
      <c r="L3495" s="215">
        <v>13257</v>
      </c>
      <c r="M3495" s="212">
        <v>2020</v>
      </c>
    </row>
    <row r="3496" spans="1:13" s="216" customFormat="1" hidden="1">
      <c r="A3496" s="210" t="s">
        <v>7853</v>
      </c>
      <c r="B3496" s="259" t="s">
        <v>4223</v>
      </c>
      <c r="C3496" s="238">
        <v>1964</v>
      </c>
      <c r="D3496" s="238"/>
      <c r="E3496" s="239" t="s">
        <v>62</v>
      </c>
      <c r="F3496" s="238">
        <v>2</v>
      </c>
      <c r="G3496" s="238">
        <v>1</v>
      </c>
      <c r="H3496" s="215">
        <v>382.1</v>
      </c>
      <c r="I3496" s="215">
        <v>302.89999999999998</v>
      </c>
      <c r="J3496" s="215">
        <v>302.89999999999998</v>
      </c>
      <c r="K3496" s="304">
        <v>13</v>
      </c>
      <c r="L3496" s="215">
        <v>13257</v>
      </c>
      <c r="M3496" s="212">
        <v>2020</v>
      </c>
    </row>
    <row r="3497" spans="1:13" s="216" customFormat="1" hidden="1">
      <c r="A3497" s="210" t="s">
        <v>7854</v>
      </c>
      <c r="B3497" s="74" t="s">
        <v>5680</v>
      </c>
      <c r="C3497" s="20">
        <v>1962</v>
      </c>
      <c r="D3497" s="20"/>
      <c r="E3497" s="51" t="s">
        <v>62</v>
      </c>
      <c r="F3497" s="20">
        <v>2</v>
      </c>
      <c r="G3497" s="20">
        <v>2</v>
      </c>
      <c r="H3497" s="58">
        <v>491</v>
      </c>
      <c r="I3497" s="58">
        <v>425.4</v>
      </c>
      <c r="J3497" s="58">
        <v>425.4</v>
      </c>
      <c r="K3497" s="54">
        <v>13</v>
      </c>
      <c r="L3497" s="215">
        <v>297380.64980000001</v>
      </c>
      <c r="M3497" s="212">
        <v>2020</v>
      </c>
    </row>
    <row r="3498" spans="1:13" s="216" customFormat="1" hidden="1">
      <c r="A3498" s="210" t="s">
        <v>7855</v>
      </c>
      <c r="B3498" s="74" t="s">
        <v>5681</v>
      </c>
      <c r="C3498" s="20">
        <v>1962</v>
      </c>
      <c r="D3498" s="20"/>
      <c r="E3498" s="51" t="s">
        <v>62</v>
      </c>
      <c r="F3498" s="20">
        <v>2</v>
      </c>
      <c r="G3498" s="20">
        <v>2</v>
      </c>
      <c r="H3498" s="58">
        <v>488.2</v>
      </c>
      <c r="I3498" s="58">
        <v>424.5</v>
      </c>
      <c r="J3498" s="58">
        <v>424.5</v>
      </c>
      <c r="K3498" s="54">
        <v>15</v>
      </c>
      <c r="L3498" s="215">
        <v>708669.86699999997</v>
      </c>
      <c r="M3498" s="212">
        <v>2020</v>
      </c>
    </row>
    <row r="3499" spans="1:13" s="216" customFormat="1" hidden="1">
      <c r="A3499" s="210" t="s">
        <v>7856</v>
      </c>
      <c r="B3499" s="266" t="s">
        <v>4224</v>
      </c>
      <c r="C3499" s="245">
        <v>1960</v>
      </c>
      <c r="D3499" s="264"/>
      <c r="E3499" s="245" t="s">
        <v>62</v>
      </c>
      <c r="F3499" s="245">
        <v>2</v>
      </c>
      <c r="G3499" s="245">
        <v>1</v>
      </c>
      <c r="H3499" s="214">
        <v>345.9</v>
      </c>
      <c r="I3499" s="214">
        <v>315.8</v>
      </c>
      <c r="J3499" s="214">
        <v>315.8</v>
      </c>
      <c r="K3499" s="245">
        <v>8</v>
      </c>
      <c r="L3499" s="214">
        <v>17676</v>
      </c>
      <c r="M3499" s="212">
        <v>2020</v>
      </c>
    </row>
    <row r="3500" spans="1:13" s="216" customFormat="1" hidden="1">
      <c r="A3500" s="210" t="s">
        <v>7857</v>
      </c>
      <c r="B3500" s="74" t="s">
        <v>5682</v>
      </c>
      <c r="C3500" s="21">
        <v>1979</v>
      </c>
      <c r="D3500" s="21"/>
      <c r="E3500" s="21" t="s">
        <v>11</v>
      </c>
      <c r="F3500" s="22">
        <v>2</v>
      </c>
      <c r="G3500" s="22">
        <v>3</v>
      </c>
      <c r="H3500" s="23">
        <v>1474</v>
      </c>
      <c r="I3500" s="23">
        <v>1309.2</v>
      </c>
      <c r="J3500" s="23">
        <v>814.5</v>
      </c>
      <c r="K3500" s="54">
        <v>26</v>
      </c>
      <c r="L3500" s="214">
        <v>3929801.77</v>
      </c>
      <c r="M3500" s="212">
        <v>2020</v>
      </c>
    </row>
    <row r="3501" spans="1:13" s="216" customFormat="1" hidden="1">
      <c r="A3501" s="210" t="s">
        <v>7858</v>
      </c>
      <c r="B3501" s="74" t="s">
        <v>5683</v>
      </c>
      <c r="C3501" s="21">
        <v>1976</v>
      </c>
      <c r="D3501" s="21"/>
      <c r="E3501" s="21" t="s">
        <v>11</v>
      </c>
      <c r="F3501" s="22">
        <v>2</v>
      </c>
      <c r="G3501" s="22">
        <v>3</v>
      </c>
      <c r="H3501" s="23">
        <v>1343.5</v>
      </c>
      <c r="I3501" s="23">
        <v>780.7</v>
      </c>
      <c r="J3501" s="23">
        <v>780.7</v>
      </c>
      <c r="K3501" s="54">
        <v>27</v>
      </c>
      <c r="L3501" s="214">
        <v>3791730.24</v>
      </c>
      <c r="M3501" s="212">
        <v>2020</v>
      </c>
    </row>
    <row r="3502" spans="1:13" s="216" customFormat="1" hidden="1">
      <c r="A3502" s="210" t="s">
        <v>7859</v>
      </c>
      <c r="B3502" s="259" t="s">
        <v>3082</v>
      </c>
      <c r="C3502" s="238">
        <v>1961</v>
      </c>
      <c r="D3502" s="238"/>
      <c r="E3502" s="212" t="s">
        <v>571</v>
      </c>
      <c r="F3502" s="238">
        <v>2</v>
      </c>
      <c r="G3502" s="238">
        <v>2</v>
      </c>
      <c r="H3502" s="215">
        <v>1004.1</v>
      </c>
      <c r="I3502" s="215">
        <v>698.6</v>
      </c>
      <c r="J3502" s="215">
        <v>628.4</v>
      </c>
      <c r="K3502" s="304">
        <v>24</v>
      </c>
      <c r="L3502" s="215">
        <v>101184.06999999999</v>
      </c>
      <c r="M3502" s="212">
        <v>2020</v>
      </c>
    </row>
    <row r="3503" spans="1:13" s="216" customFormat="1" hidden="1">
      <c r="A3503" s="210" t="s">
        <v>7860</v>
      </c>
      <c r="B3503" s="259" t="s">
        <v>3084</v>
      </c>
      <c r="C3503" s="238">
        <v>1959</v>
      </c>
      <c r="D3503" s="238"/>
      <c r="E3503" s="212" t="s">
        <v>571</v>
      </c>
      <c r="F3503" s="238">
        <v>2</v>
      </c>
      <c r="G3503" s="238">
        <v>2</v>
      </c>
      <c r="H3503" s="215">
        <v>1043.0999999999999</v>
      </c>
      <c r="I3503" s="215">
        <v>728.8</v>
      </c>
      <c r="J3503" s="215">
        <v>623.29999999999995</v>
      </c>
      <c r="K3503" s="304">
        <v>21</v>
      </c>
      <c r="L3503" s="215">
        <v>1495481.99</v>
      </c>
      <c r="M3503" s="212">
        <v>2020</v>
      </c>
    </row>
    <row r="3504" spans="1:13" s="216" customFormat="1" hidden="1">
      <c r="A3504" s="210" t="s">
        <v>7861</v>
      </c>
      <c r="B3504" s="259" t="s">
        <v>1276</v>
      </c>
      <c r="C3504" s="238">
        <v>1959</v>
      </c>
      <c r="D3504" s="238"/>
      <c r="E3504" s="212" t="s">
        <v>571</v>
      </c>
      <c r="F3504" s="238">
        <v>2</v>
      </c>
      <c r="G3504" s="238">
        <v>2</v>
      </c>
      <c r="H3504" s="215">
        <v>1043.08</v>
      </c>
      <c r="I3504" s="215">
        <v>728.8</v>
      </c>
      <c r="J3504" s="215">
        <v>623.29999999999995</v>
      </c>
      <c r="K3504" s="304">
        <v>21</v>
      </c>
      <c r="L3504" s="215">
        <v>689902.79</v>
      </c>
      <c r="M3504" s="212">
        <v>2020</v>
      </c>
    </row>
    <row r="3505" spans="1:13" s="217" customFormat="1" hidden="1">
      <c r="A3505" s="266" t="s">
        <v>416</v>
      </c>
      <c r="B3505" s="266"/>
      <c r="C3505" s="214"/>
      <c r="D3505" s="269"/>
      <c r="E3505" s="214"/>
      <c r="F3505" s="214"/>
      <c r="G3505" s="214"/>
      <c r="H3505" s="214">
        <f>SUM(H3493:H3504)</f>
        <v>8800.98</v>
      </c>
      <c r="I3505" s="214">
        <f>SUM(I3493:I3504)</f>
        <v>6707.0000000000009</v>
      </c>
      <c r="J3505" s="214">
        <f>SUM(J3493:J3504)</f>
        <v>5931.1</v>
      </c>
      <c r="K3505" s="245">
        <f>SUM(K3493:K3504)</f>
        <v>205</v>
      </c>
      <c r="L3505" s="214">
        <f>SUM(L3493:L3504)</f>
        <v>11089274.376800001</v>
      </c>
      <c r="M3505" s="214"/>
    </row>
    <row r="3506" spans="1:13" s="216" customFormat="1" hidden="1">
      <c r="A3506" s="243" t="s">
        <v>417</v>
      </c>
      <c r="B3506" s="266"/>
      <c r="C3506" s="239"/>
      <c r="D3506" s="244"/>
      <c r="E3506" s="239"/>
      <c r="F3506" s="245"/>
      <c r="G3506" s="245"/>
      <c r="H3506" s="214"/>
      <c r="I3506" s="214"/>
      <c r="J3506" s="214"/>
      <c r="K3506" s="245"/>
      <c r="L3506" s="214"/>
      <c r="M3506" s="268"/>
    </row>
    <row r="3507" spans="1:13" s="216" customFormat="1" hidden="1">
      <c r="A3507" s="240" t="s">
        <v>7862</v>
      </c>
      <c r="B3507" s="74" t="s">
        <v>5684</v>
      </c>
      <c r="C3507" s="239">
        <v>1969</v>
      </c>
      <c r="D3507" s="244"/>
      <c r="E3507" s="51" t="s">
        <v>62</v>
      </c>
      <c r="F3507" s="51">
        <v>2</v>
      </c>
      <c r="G3507" s="51">
        <v>2</v>
      </c>
      <c r="H3507" s="23">
        <v>785</v>
      </c>
      <c r="I3507" s="23">
        <v>711.7</v>
      </c>
      <c r="J3507" s="23">
        <v>711.7</v>
      </c>
      <c r="K3507" s="22">
        <v>29</v>
      </c>
      <c r="L3507" s="214">
        <v>2005096.5899999999</v>
      </c>
      <c r="M3507" s="268" t="s">
        <v>5453</v>
      </c>
    </row>
    <row r="3508" spans="1:13" s="216" customFormat="1" hidden="1">
      <c r="A3508" s="240" t="s">
        <v>7863</v>
      </c>
      <c r="B3508" s="74" t="s">
        <v>5685</v>
      </c>
      <c r="C3508" s="239">
        <v>1965</v>
      </c>
      <c r="D3508" s="244"/>
      <c r="E3508" s="51" t="s">
        <v>62</v>
      </c>
      <c r="F3508" s="51">
        <v>2</v>
      </c>
      <c r="G3508" s="51">
        <v>1</v>
      </c>
      <c r="H3508" s="23">
        <v>326.5</v>
      </c>
      <c r="I3508" s="23">
        <v>326.5</v>
      </c>
      <c r="J3508" s="23">
        <v>326.5</v>
      </c>
      <c r="K3508" s="22">
        <v>23</v>
      </c>
      <c r="L3508" s="214">
        <v>1018729.8412</v>
      </c>
      <c r="M3508" s="268" t="s">
        <v>5453</v>
      </c>
    </row>
    <row r="3509" spans="1:13" s="216" customFormat="1" hidden="1">
      <c r="A3509" s="240" t="s">
        <v>7864</v>
      </c>
      <c r="B3509" s="74" t="s">
        <v>5686</v>
      </c>
      <c r="C3509" s="239">
        <v>1963</v>
      </c>
      <c r="D3509" s="244"/>
      <c r="E3509" s="51" t="s">
        <v>62</v>
      </c>
      <c r="F3509" s="51">
        <v>2</v>
      </c>
      <c r="G3509" s="51">
        <v>2</v>
      </c>
      <c r="H3509" s="23">
        <v>521.5</v>
      </c>
      <c r="I3509" s="23">
        <v>376.7</v>
      </c>
      <c r="J3509" s="23">
        <v>376.7</v>
      </c>
      <c r="K3509" s="22">
        <v>12</v>
      </c>
      <c r="L3509" s="214">
        <v>116307.8504</v>
      </c>
      <c r="M3509" s="268" t="s">
        <v>5453</v>
      </c>
    </row>
    <row r="3510" spans="1:13" s="216" customFormat="1" hidden="1">
      <c r="A3510" s="240" t="s">
        <v>7865</v>
      </c>
      <c r="B3510" s="74" t="s">
        <v>5687</v>
      </c>
      <c r="C3510" s="239">
        <v>1963</v>
      </c>
      <c r="D3510" s="244"/>
      <c r="E3510" s="51" t="s">
        <v>11</v>
      </c>
      <c r="F3510" s="51">
        <v>3</v>
      </c>
      <c r="G3510" s="51">
        <v>2</v>
      </c>
      <c r="H3510" s="23">
        <v>1958.4</v>
      </c>
      <c r="I3510" s="23">
        <v>871.6</v>
      </c>
      <c r="J3510" s="23">
        <v>871.6</v>
      </c>
      <c r="K3510" s="22">
        <v>41</v>
      </c>
      <c r="L3510" s="214">
        <v>42826.2912</v>
      </c>
      <c r="M3510" s="268" t="s">
        <v>5453</v>
      </c>
    </row>
    <row r="3511" spans="1:13" s="216" customFormat="1" hidden="1">
      <c r="A3511" s="210" t="s">
        <v>7866</v>
      </c>
      <c r="B3511" s="266" t="s">
        <v>4225</v>
      </c>
      <c r="C3511" s="239">
        <v>1967</v>
      </c>
      <c r="D3511" s="244"/>
      <c r="E3511" s="239" t="s">
        <v>11</v>
      </c>
      <c r="F3511" s="245">
        <v>2</v>
      </c>
      <c r="G3511" s="245">
        <v>2</v>
      </c>
      <c r="H3511" s="214">
        <v>638.1</v>
      </c>
      <c r="I3511" s="214">
        <v>637.29999999999995</v>
      </c>
      <c r="J3511" s="214">
        <v>594.6</v>
      </c>
      <c r="K3511" s="245">
        <v>28</v>
      </c>
      <c r="L3511" s="214">
        <v>61907.822560000001</v>
      </c>
      <c r="M3511" s="268" t="s">
        <v>5453</v>
      </c>
    </row>
    <row r="3512" spans="1:13" s="216" customFormat="1" hidden="1">
      <c r="A3512" s="210" t="s">
        <v>7867</v>
      </c>
      <c r="B3512" s="266" t="s">
        <v>4226</v>
      </c>
      <c r="C3512" s="239">
        <v>1978</v>
      </c>
      <c r="D3512" s="244"/>
      <c r="E3512" s="239" t="s">
        <v>11</v>
      </c>
      <c r="F3512" s="245">
        <v>2</v>
      </c>
      <c r="G3512" s="245">
        <v>2</v>
      </c>
      <c r="H3512" s="214">
        <v>717.9</v>
      </c>
      <c r="I3512" s="214">
        <v>717.9</v>
      </c>
      <c r="J3512" s="214">
        <v>673.6</v>
      </c>
      <c r="K3512" s="245">
        <v>31</v>
      </c>
      <c r="L3512" s="214">
        <v>133781.6</v>
      </c>
      <c r="M3512" s="268" t="s">
        <v>5453</v>
      </c>
    </row>
    <row r="3513" spans="1:13" s="216" customFormat="1" hidden="1">
      <c r="A3513" s="210" t="s">
        <v>7868</v>
      </c>
      <c r="B3513" s="266" t="s">
        <v>4227</v>
      </c>
      <c r="C3513" s="239">
        <v>1973</v>
      </c>
      <c r="D3513" s="244"/>
      <c r="E3513" s="239" t="s">
        <v>11</v>
      </c>
      <c r="F3513" s="245">
        <v>2</v>
      </c>
      <c r="G3513" s="245">
        <v>2</v>
      </c>
      <c r="H3513" s="214">
        <v>746.7</v>
      </c>
      <c r="I3513" s="214">
        <v>746.7</v>
      </c>
      <c r="J3513" s="214">
        <v>746.7</v>
      </c>
      <c r="K3513" s="245">
        <v>30</v>
      </c>
      <c r="L3513" s="214">
        <v>68857.635920000001</v>
      </c>
      <c r="M3513" s="268" t="s">
        <v>5453</v>
      </c>
    </row>
    <row r="3514" spans="1:13" s="217" customFormat="1" hidden="1">
      <c r="A3514" s="266" t="s">
        <v>419</v>
      </c>
      <c r="B3514" s="266"/>
      <c r="C3514" s="214"/>
      <c r="D3514" s="269"/>
      <c r="E3514" s="214"/>
      <c r="F3514" s="214"/>
      <c r="G3514" s="214"/>
      <c r="H3514" s="214">
        <f>SUM(H3507:H3513)</f>
        <v>5694.0999999999995</v>
      </c>
      <c r="I3514" s="214">
        <f>SUM(I3507:I3513)</f>
        <v>4388.4000000000005</v>
      </c>
      <c r="J3514" s="214">
        <f>SUM(J3507:J3513)</f>
        <v>4301.3999999999996</v>
      </c>
      <c r="K3514" s="245">
        <f>SUM(K3507:K3513)</f>
        <v>194</v>
      </c>
      <c r="L3514" s="214">
        <f t="shared" ref="L3514" si="36">SUM(L3507:L3513)</f>
        <v>3447507.6312799994</v>
      </c>
      <c r="M3514" s="214"/>
    </row>
    <row r="3515" spans="1:13" s="216" customFormat="1" hidden="1">
      <c r="A3515" s="243" t="s">
        <v>41</v>
      </c>
      <c r="B3515" s="266"/>
      <c r="C3515" s="239"/>
      <c r="D3515" s="244"/>
      <c r="E3515" s="239"/>
      <c r="F3515" s="245"/>
      <c r="G3515" s="245"/>
      <c r="H3515" s="214"/>
      <c r="I3515" s="214"/>
      <c r="J3515" s="214"/>
      <c r="K3515" s="245"/>
      <c r="L3515" s="214"/>
      <c r="M3515" s="270"/>
    </row>
    <row r="3516" spans="1:13" s="216" customFormat="1" hidden="1">
      <c r="A3516" s="210" t="s">
        <v>7869</v>
      </c>
      <c r="B3516" s="266" t="s">
        <v>4228</v>
      </c>
      <c r="C3516" s="239">
        <v>1973</v>
      </c>
      <c r="D3516" s="244"/>
      <c r="E3516" s="239" t="s">
        <v>62</v>
      </c>
      <c r="F3516" s="245">
        <v>2</v>
      </c>
      <c r="G3516" s="245">
        <v>2</v>
      </c>
      <c r="H3516" s="214">
        <v>770.7</v>
      </c>
      <c r="I3516" s="214">
        <v>705.9</v>
      </c>
      <c r="J3516" s="214">
        <v>705.9</v>
      </c>
      <c r="K3516" s="245">
        <v>52</v>
      </c>
      <c r="L3516" s="214">
        <v>17335.919999999998</v>
      </c>
      <c r="M3516" s="212">
        <v>2020</v>
      </c>
    </row>
    <row r="3517" spans="1:13" s="216" customFormat="1" ht="31.5" hidden="1">
      <c r="A3517" s="210" t="s">
        <v>7870</v>
      </c>
      <c r="B3517" s="266" t="s">
        <v>3278</v>
      </c>
      <c r="C3517" s="239">
        <v>1961</v>
      </c>
      <c r="D3517" s="239"/>
      <c r="E3517" s="351" t="s">
        <v>8</v>
      </c>
      <c r="F3517" s="245">
        <v>3</v>
      </c>
      <c r="G3517" s="245">
        <v>3</v>
      </c>
      <c r="H3517" s="214">
        <v>1583.3</v>
      </c>
      <c r="I3517" s="214">
        <v>1428</v>
      </c>
      <c r="J3517" s="214">
        <v>1428</v>
      </c>
      <c r="K3517" s="245">
        <v>45</v>
      </c>
      <c r="L3517" s="214">
        <v>57343.884000000005</v>
      </c>
      <c r="M3517" s="212">
        <v>2020</v>
      </c>
    </row>
    <row r="3518" spans="1:13" s="216" customFormat="1" hidden="1">
      <c r="A3518" s="210" t="s">
        <v>7871</v>
      </c>
      <c r="B3518" s="266" t="s">
        <v>4229</v>
      </c>
      <c r="C3518" s="239">
        <v>1952</v>
      </c>
      <c r="D3518" s="239"/>
      <c r="E3518" s="239" t="s">
        <v>576</v>
      </c>
      <c r="F3518" s="245">
        <v>2</v>
      </c>
      <c r="G3518" s="245">
        <v>2</v>
      </c>
      <c r="H3518" s="214">
        <v>631.20000000000005</v>
      </c>
      <c r="I3518" s="214">
        <v>575.20000000000005</v>
      </c>
      <c r="J3518" s="214">
        <v>575.20000000000005</v>
      </c>
      <c r="K3518" s="245">
        <v>20</v>
      </c>
      <c r="L3518" s="214">
        <v>9987.16</v>
      </c>
      <c r="M3518" s="212">
        <v>2020</v>
      </c>
    </row>
    <row r="3519" spans="1:13" s="216" customFormat="1" hidden="1">
      <c r="A3519" s="210" t="s">
        <v>7872</v>
      </c>
      <c r="B3519" s="266" t="s">
        <v>4230</v>
      </c>
      <c r="C3519" s="239">
        <v>1952</v>
      </c>
      <c r="D3519" s="239"/>
      <c r="E3519" s="239" t="s">
        <v>576</v>
      </c>
      <c r="F3519" s="245">
        <v>2</v>
      </c>
      <c r="G3519" s="245">
        <v>2</v>
      </c>
      <c r="H3519" s="214">
        <v>626</v>
      </c>
      <c r="I3519" s="214">
        <v>564.6</v>
      </c>
      <c r="J3519" s="214">
        <v>564.6</v>
      </c>
      <c r="K3519" s="245">
        <v>18</v>
      </c>
      <c r="L3519" s="214">
        <v>9976.36</v>
      </c>
      <c r="M3519" s="212">
        <v>2020</v>
      </c>
    </row>
    <row r="3520" spans="1:13" s="216" customFormat="1" hidden="1">
      <c r="A3520" s="210" t="s">
        <v>7873</v>
      </c>
      <c r="B3520" s="74" t="s">
        <v>5688</v>
      </c>
      <c r="C3520" s="30">
        <v>1967</v>
      </c>
      <c r="D3520" s="21"/>
      <c r="E3520" s="30" t="s">
        <v>62</v>
      </c>
      <c r="F3520" s="276">
        <v>5</v>
      </c>
      <c r="G3520" s="276">
        <v>4</v>
      </c>
      <c r="H3520" s="32">
        <v>3663.7</v>
      </c>
      <c r="I3520" s="32">
        <v>2820.1</v>
      </c>
      <c r="J3520" s="32">
        <v>2462</v>
      </c>
      <c r="K3520" s="31">
        <v>89</v>
      </c>
      <c r="L3520" s="277">
        <v>720314.02408</v>
      </c>
      <c r="M3520" s="239">
        <v>2020</v>
      </c>
    </row>
    <row r="3521" spans="1:13" s="216" customFormat="1" hidden="1">
      <c r="A3521" s="210" t="s">
        <v>7874</v>
      </c>
      <c r="B3521" s="266" t="s">
        <v>4231</v>
      </c>
      <c r="C3521" s="239">
        <v>1961</v>
      </c>
      <c r="D3521" s="239"/>
      <c r="E3521" s="239" t="s">
        <v>62</v>
      </c>
      <c r="F3521" s="245">
        <v>4</v>
      </c>
      <c r="G3521" s="245">
        <v>4</v>
      </c>
      <c r="H3521" s="214">
        <v>2143.4</v>
      </c>
      <c r="I3521" s="214">
        <v>1612.1</v>
      </c>
      <c r="J3521" s="214">
        <v>1612.1</v>
      </c>
      <c r="K3521" s="245">
        <v>72</v>
      </c>
      <c r="L3521" s="214">
        <v>37279.03</v>
      </c>
      <c r="M3521" s="212">
        <v>2020</v>
      </c>
    </row>
    <row r="3522" spans="1:13" s="216" customFormat="1" ht="31.5" hidden="1">
      <c r="A3522" s="210" t="s">
        <v>7875</v>
      </c>
      <c r="B3522" s="266" t="s">
        <v>3284</v>
      </c>
      <c r="C3522" s="239">
        <v>1963</v>
      </c>
      <c r="D3522" s="239"/>
      <c r="E3522" s="351" t="s">
        <v>8</v>
      </c>
      <c r="F3522" s="245">
        <v>4</v>
      </c>
      <c r="G3522" s="245">
        <v>4</v>
      </c>
      <c r="H3522" s="214">
        <v>2117.1</v>
      </c>
      <c r="I3522" s="214">
        <v>1936.4</v>
      </c>
      <c r="J3522" s="214">
        <v>1850.2</v>
      </c>
      <c r="K3522" s="245">
        <v>67</v>
      </c>
      <c r="L3522" s="214">
        <v>268411.78256000002</v>
      </c>
      <c r="M3522" s="212">
        <v>2020</v>
      </c>
    </row>
    <row r="3523" spans="1:13" s="216" customFormat="1" hidden="1">
      <c r="A3523" s="210" t="s">
        <v>7876</v>
      </c>
      <c r="B3523" s="266" t="s">
        <v>4232</v>
      </c>
      <c r="C3523" s="239">
        <v>1959</v>
      </c>
      <c r="D3523" s="239"/>
      <c r="E3523" s="239" t="s">
        <v>62</v>
      </c>
      <c r="F3523" s="245">
        <v>3</v>
      </c>
      <c r="G3523" s="245">
        <v>3</v>
      </c>
      <c r="H3523" s="214">
        <v>1631.5</v>
      </c>
      <c r="I3523" s="214">
        <v>1336.1</v>
      </c>
      <c r="J3523" s="214">
        <v>1336.1</v>
      </c>
      <c r="K3523" s="245">
        <v>40</v>
      </c>
      <c r="L3523" s="214">
        <v>27473.5</v>
      </c>
      <c r="M3523" s="212">
        <v>2020</v>
      </c>
    </row>
    <row r="3524" spans="1:13" s="216" customFormat="1" hidden="1">
      <c r="A3524" s="210" t="s">
        <v>7877</v>
      </c>
      <c r="B3524" s="266" t="s">
        <v>4233</v>
      </c>
      <c r="C3524" s="239">
        <v>1961</v>
      </c>
      <c r="D3524" s="239"/>
      <c r="E3524" s="239" t="s">
        <v>62</v>
      </c>
      <c r="F3524" s="245">
        <v>4</v>
      </c>
      <c r="G3524" s="245">
        <v>3</v>
      </c>
      <c r="H3524" s="214">
        <v>2011.8</v>
      </c>
      <c r="I3524" s="214">
        <v>1681.3</v>
      </c>
      <c r="J3524" s="214">
        <v>1681.3</v>
      </c>
      <c r="K3524" s="245">
        <v>58</v>
      </c>
      <c r="L3524" s="214">
        <v>36861.9</v>
      </c>
      <c r="M3524" s="212">
        <v>2020</v>
      </c>
    </row>
    <row r="3525" spans="1:13" s="216" customFormat="1" hidden="1">
      <c r="A3525" s="210" t="s">
        <v>7878</v>
      </c>
      <c r="B3525" s="266" t="s">
        <v>4234</v>
      </c>
      <c r="C3525" s="239">
        <v>1960</v>
      </c>
      <c r="D3525" s="239"/>
      <c r="E3525" s="239" t="s">
        <v>62</v>
      </c>
      <c r="F3525" s="245">
        <v>3</v>
      </c>
      <c r="G3525" s="245">
        <v>3</v>
      </c>
      <c r="H3525" s="214">
        <v>1912.68</v>
      </c>
      <c r="I3525" s="214">
        <v>1912.68</v>
      </c>
      <c r="J3525" s="214">
        <v>1247.3800000000001</v>
      </c>
      <c r="K3525" s="245">
        <v>42</v>
      </c>
      <c r="L3525" s="214">
        <v>41102.438112000003</v>
      </c>
      <c r="M3525" s="212">
        <v>2020</v>
      </c>
    </row>
    <row r="3526" spans="1:13" s="216" customFormat="1" hidden="1">
      <c r="A3526" s="210" t="s">
        <v>7879</v>
      </c>
      <c r="B3526" s="266" t="s">
        <v>3093</v>
      </c>
      <c r="C3526" s="239">
        <v>1960</v>
      </c>
      <c r="D3526" s="239"/>
      <c r="E3526" s="239" t="s">
        <v>62</v>
      </c>
      <c r="F3526" s="245">
        <v>3</v>
      </c>
      <c r="G3526" s="245">
        <v>2</v>
      </c>
      <c r="H3526" s="214">
        <v>1036.96</v>
      </c>
      <c r="I3526" s="214">
        <v>968.4</v>
      </c>
      <c r="J3526" s="214">
        <v>883.6</v>
      </c>
      <c r="K3526" s="245">
        <v>28</v>
      </c>
      <c r="L3526" s="214">
        <v>181038.59208000003</v>
      </c>
      <c r="M3526" s="212">
        <v>2020</v>
      </c>
    </row>
    <row r="3527" spans="1:13" s="216" customFormat="1" hidden="1">
      <c r="A3527" s="210" t="s">
        <v>7880</v>
      </c>
      <c r="B3527" s="74" t="s">
        <v>5689</v>
      </c>
      <c r="C3527" s="30">
        <v>1975</v>
      </c>
      <c r="D3527" s="21"/>
      <c r="E3527" s="21" t="s">
        <v>62</v>
      </c>
      <c r="F3527" s="276">
        <v>5</v>
      </c>
      <c r="G3527" s="276">
        <v>4</v>
      </c>
      <c r="H3527" s="32">
        <v>4349.0600000000004</v>
      </c>
      <c r="I3527" s="32">
        <v>2635.6</v>
      </c>
      <c r="J3527" s="32">
        <v>2635.6</v>
      </c>
      <c r="K3527" s="31">
        <v>94</v>
      </c>
      <c r="L3527" s="214">
        <v>700760.59</v>
      </c>
      <c r="M3527" s="212">
        <v>2020</v>
      </c>
    </row>
    <row r="3528" spans="1:13" s="216" customFormat="1" hidden="1">
      <c r="A3528" s="210" t="s">
        <v>7881</v>
      </c>
      <c r="B3528" s="266" t="s">
        <v>4235</v>
      </c>
      <c r="C3528" s="239">
        <v>1973</v>
      </c>
      <c r="D3528" s="239"/>
      <c r="E3528" s="239" t="s">
        <v>11</v>
      </c>
      <c r="F3528" s="245">
        <v>2</v>
      </c>
      <c r="G3528" s="245">
        <v>2</v>
      </c>
      <c r="H3528" s="214">
        <v>775</v>
      </c>
      <c r="I3528" s="214">
        <v>753.8</v>
      </c>
      <c r="J3528" s="214">
        <v>753.8</v>
      </c>
      <c r="K3528" s="245">
        <v>35</v>
      </c>
      <c r="L3528" s="214">
        <v>17356.099999999999</v>
      </c>
      <c r="M3528" s="212">
        <v>2020</v>
      </c>
    </row>
    <row r="3529" spans="1:13" s="216" customFormat="1" hidden="1">
      <c r="A3529" s="210" t="s">
        <v>7882</v>
      </c>
      <c r="B3529" s="266" t="s">
        <v>3096</v>
      </c>
      <c r="C3529" s="239">
        <v>1937</v>
      </c>
      <c r="D3529" s="239"/>
      <c r="E3529" s="239" t="s">
        <v>576</v>
      </c>
      <c r="F3529" s="245">
        <v>2</v>
      </c>
      <c r="G3529" s="245">
        <v>2</v>
      </c>
      <c r="H3529" s="214">
        <v>489.6</v>
      </c>
      <c r="I3529" s="214">
        <v>438</v>
      </c>
      <c r="J3529" s="214">
        <v>438</v>
      </c>
      <c r="K3529" s="245">
        <v>19</v>
      </c>
      <c r="L3529" s="214">
        <v>1610478.2604799999</v>
      </c>
      <c r="M3529" s="212">
        <v>2020</v>
      </c>
    </row>
    <row r="3530" spans="1:13" s="216" customFormat="1" hidden="1">
      <c r="A3530" s="210" t="s">
        <v>7883</v>
      </c>
      <c r="B3530" s="266" t="s">
        <v>3098</v>
      </c>
      <c r="C3530" s="239">
        <v>1935</v>
      </c>
      <c r="D3530" s="239"/>
      <c r="E3530" s="239" t="s">
        <v>576</v>
      </c>
      <c r="F3530" s="245">
        <v>2</v>
      </c>
      <c r="G3530" s="245">
        <v>2</v>
      </c>
      <c r="H3530" s="214">
        <v>484.7</v>
      </c>
      <c r="I3530" s="214">
        <v>433.1</v>
      </c>
      <c r="J3530" s="214">
        <v>385.3</v>
      </c>
      <c r="K3530" s="245">
        <v>16</v>
      </c>
      <c r="L3530" s="214">
        <v>25532.346000000001</v>
      </c>
      <c r="M3530" s="212">
        <v>2020</v>
      </c>
    </row>
    <row r="3531" spans="1:13" s="216" customFormat="1" hidden="1">
      <c r="A3531" s="210" t="s">
        <v>7884</v>
      </c>
      <c r="B3531" s="266" t="s">
        <v>4236</v>
      </c>
      <c r="C3531" s="239">
        <v>1937</v>
      </c>
      <c r="D3531" s="239"/>
      <c r="E3531" s="239" t="s">
        <v>576</v>
      </c>
      <c r="F3531" s="245">
        <v>2</v>
      </c>
      <c r="G3531" s="245">
        <v>2</v>
      </c>
      <c r="H3531" s="214">
        <v>601.79999999999995</v>
      </c>
      <c r="I3531" s="214">
        <v>545.5</v>
      </c>
      <c r="J3531" s="214">
        <v>545.5</v>
      </c>
      <c r="K3531" s="245">
        <v>15</v>
      </c>
      <c r="L3531" s="214">
        <v>35955.614000000001</v>
      </c>
      <c r="M3531" s="212">
        <v>2020</v>
      </c>
    </row>
    <row r="3532" spans="1:13" s="216" customFormat="1" hidden="1">
      <c r="A3532" s="210" t="s">
        <v>7885</v>
      </c>
      <c r="B3532" s="266" t="s">
        <v>3285</v>
      </c>
      <c r="C3532" s="239">
        <v>1941</v>
      </c>
      <c r="D3532" s="239"/>
      <c r="E3532" s="239" t="s">
        <v>576</v>
      </c>
      <c r="F3532" s="245">
        <v>2</v>
      </c>
      <c r="G3532" s="245">
        <v>2</v>
      </c>
      <c r="H3532" s="214">
        <v>568.20000000000005</v>
      </c>
      <c r="I3532" s="214">
        <v>517.25</v>
      </c>
      <c r="J3532" s="214">
        <v>385.05</v>
      </c>
      <c r="K3532" s="245">
        <v>14</v>
      </c>
      <c r="L3532" s="214">
        <v>1308769.9944</v>
      </c>
      <c r="M3532" s="212">
        <v>2020</v>
      </c>
    </row>
    <row r="3533" spans="1:13" s="216" customFormat="1" hidden="1">
      <c r="A3533" s="210" t="s">
        <v>7886</v>
      </c>
      <c r="B3533" s="259" t="s">
        <v>4237</v>
      </c>
      <c r="C3533" s="267">
        <v>1966</v>
      </c>
      <c r="D3533" s="239"/>
      <c r="E3533" s="239" t="s">
        <v>62</v>
      </c>
      <c r="F3533" s="271">
        <v>4</v>
      </c>
      <c r="G3533" s="271">
        <v>3</v>
      </c>
      <c r="H3533" s="272">
        <v>2077</v>
      </c>
      <c r="I3533" s="272">
        <v>1893.4</v>
      </c>
      <c r="J3533" s="272">
        <v>1893.4</v>
      </c>
      <c r="K3533" s="281">
        <v>82</v>
      </c>
      <c r="L3533" s="273">
        <v>63816.996799999994</v>
      </c>
      <c r="M3533" s="212">
        <v>2020</v>
      </c>
    </row>
    <row r="3534" spans="1:13" s="216" customFormat="1" hidden="1">
      <c r="A3534" s="210" t="s">
        <v>7887</v>
      </c>
      <c r="B3534" s="259" t="s">
        <v>4238</v>
      </c>
      <c r="C3534" s="267">
        <v>1969</v>
      </c>
      <c r="D3534" s="239"/>
      <c r="E3534" s="239" t="s">
        <v>62</v>
      </c>
      <c r="F3534" s="271">
        <v>5</v>
      </c>
      <c r="G3534" s="271">
        <v>4</v>
      </c>
      <c r="H3534" s="272">
        <v>3684.4</v>
      </c>
      <c r="I3534" s="272">
        <v>3284</v>
      </c>
      <c r="J3534" s="272">
        <v>3284</v>
      </c>
      <c r="K3534" s="281">
        <v>96</v>
      </c>
      <c r="L3534" s="273">
        <v>53595.46</v>
      </c>
      <c r="M3534" s="212">
        <v>2020</v>
      </c>
    </row>
    <row r="3535" spans="1:13" s="216" customFormat="1" hidden="1">
      <c r="A3535" s="210" t="s">
        <v>7888</v>
      </c>
      <c r="B3535" s="259" t="s">
        <v>4239</v>
      </c>
      <c r="C3535" s="267">
        <v>1971</v>
      </c>
      <c r="D3535" s="239"/>
      <c r="E3535" s="239" t="s">
        <v>62</v>
      </c>
      <c r="F3535" s="271">
        <v>5</v>
      </c>
      <c r="G3535" s="271">
        <v>6</v>
      </c>
      <c r="H3535" s="272">
        <v>6144.69</v>
      </c>
      <c r="I3535" s="272">
        <v>6144.69</v>
      </c>
      <c r="J3535" s="272">
        <v>3756.99</v>
      </c>
      <c r="K3535" s="281">
        <v>158</v>
      </c>
      <c r="L3535" s="273">
        <v>61393.88</v>
      </c>
      <c r="M3535" s="212">
        <v>2020</v>
      </c>
    </row>
    <row r="3536" spans="1:13" s="216" customFormat="1" hidden="1">
      <c r="A3536" s="210" t="s">
        <v>7889</v>
      </c>
      <c r="B3536" s="74" t="s">
        <v>5690</v>
      </c>
      <c r="C3536" s="30">
        <v>1972</v>
      </c>
      <c r="D3536" s="21"/>
      <c r="E3536" s="30" t="s">
        <v>62</v>
      </c>
      <c r="F3536" s="276">
        <v>5</v>
      </c>
      <c r="G3536" s="276">
        <v>8</v>
      </c>
      <c r="H3536" s="32">
        <v>4567.6400000000003</v>
      </c>
      <c r="I3536" s="32">
        <v>4917.3</v>
      </c>
      <c r="J3536" s="32">
        <v>3958.14</v>
      </c>
      <c r="K3536" s="31">
        <v>144</v>
      </c>
      <c r="L3536" s="273">
        <v>1188295.8463200002</v>
      </c>
      <c r="M3536" s="212">
        <v>2020</v>
      </c>
    </row>
    <row r="3537" spans="1:13" s="216" customFormat="1" hidden="1">
      <c r="A3537" s="210" t="s">
        <v>7890</v>
      </c>
      <c r="B3537" s="259" t="s">
        <v>4240</v>
      </c>
      <c r="C3537" s="267">
        <v>1964</v>
      </c>
      <c r="D3537" s="239"/>
      <c r="E3537" s="239" t="s">
        <v>62</v>
      </c>
      <c r="F3537" s="271">
        <v>4</v>
      </c>
      <c r="G3537" s="271">
        <v>3</v>
      </c>
      <c r="H3537" s="272">
        <v>2053.8000000000002</v>
      </c>
      <c r="I3537" s="272">
        <v>1906.29</v>
      </c>
      <c r="J3537" s="272">
        <v>1906.29</v>
      </c>
      <c r="K3537" s="281">
        <v>81</v>
      </c>
      <c r="L3537" s="273">
        <v>36995.019999999997</v>
      </c>
      <c r="M3537" s="212">
        <v>2020</v>
      </c>
    </row>
    <row r="3538" spans="1:13" s="216" customFormat="1" hidden="1">
      <c r="A3538" s="210" t="s">
        <v>7891</v>
      </c>
      <c r="B3538" s="74" t="s">
        <v>5691</v>
      </c>
      <c r="C3538" s="30">
        <v>1965</v>
      </c>
      <c r="D3538" s="21"/>
      <c r="E3538" s="30" t="s">
        <v>62</v>
      </c>
      <c r="F3538" s="276">
        <v>4</v>
      </c>
      <c r="G3538" s="276">
        <v>3</v>
      </c>
      <c r="H3538" s="32">
        <v>2073.5</v>
      </c>
      <c r="I3538" s="32">
        <v>1887.7</v>
      </c>
      <c r="J3538" s="32">
        <v>1887.7</v>
      </c>
      <c r="K3538" s="31">
        <v>64</v>
      </c>
      <c r="L3538" s="273">
        <v>511187.22</v>
      </c>
      <c r="M3538" s="212">
        <v>2020</v>
      </c>
    </row>
    <row r="3539" spans="1:13" s="216" customFormat="1" hidden="1">
      <c r="A3539" s="210" t="s">
        <v>7892</v>
      </c>
      <c r="B3539" s="259" t="s">
        <v>4241</v>
      </c>
      <c r="C3539" s="267">
        <v>1969</v>
      </c>
      <c r="D3539" s="239"/>
      <c r="E3539" s="239" t="s">
        <v>62</v>
      </c>
      <c r="F3539" s="271">
        <v>5</v>
      </c>
      <c r="G3539" s="271">
        <v>4</v>
      </c>
      <c r="H3539" s="272">
        <v>3647.7</v>
      </c>
      <c r="I3539" s="272">
        <v>3000.6</v>
      </c>
      <c r="J3539" s="272">
        <v>2886.7</v>
      </c>
      <c r="K3539" s="281">
        <v>112</v>
      </c>
      <c r="L3539" s="273">
        <v>53479.13</v>
      </c>
      <c r="M3539" s="212">
        <v>2020</v>
      </c>
    </row>
    <row r="3540" spans="1:13" s="216" customFormat="1" hidden="1">
      <c r="A3540" s="210" t="s">
        <v>7893</v>
      </c>
      <c r="B3540" s="259" t="s">
        <v>4242</v>
      </c>
      <c r="C3540" s="267">
        <v>1963</v>
      </c>
      <c r="D3540" s="239"/>
      <c r="E3540" s="239" t="s">
        <v>62</v>
      </c>
      <c r="F3540" s="271">
        <v>4</v>
      </c>
      <c r="G3540" s="271">
        <v>3</v>
      </c>
      <c r="H3540" s="272">
        <v>2270.6999999999998</v>
      </c>
      <c r="I3540" s="272">
        <v>1724.46</v>
      </c>
      <c r="J3540" s="272">
        <v>1724.46</v>
      </c>
      <c r="K3540" s="281">
        <v>57</v>
      </c>
      <c r="L3540" s="273">
        <v>37682.54</v>
      </c>
      <c r="M3540" s="212">
        <v>2020</v>
      </c>
    </row>
    <row r="3541" spans="1:13" s="216" customFormat="1" hidden="1">
      <c r="A3541" s="210" t="s">
        <v>7894</v>
      </c>
      <c r="B3541" s="74" t="s">
        <v>5692</v>
      </c>
      <c r="C3541" s="30">
        <v>1964</v>
      </c>
      <c r="D3541" s="21"/>
      <c r="E3541" s="30" t="s">
        <v>62</v>
      </c>
      <c r="F3541" s="276">
        <v>4</v>
      </c>
      <c r="G3541" s="276">
        <v>3</v>
      </c>
      <c r="H3541" s="32">
        <v>2244.1999999999998</v>
      </c>
      <c r="I3541" s="32">
        <v>1926.4</v>
      </c>
      <c r="J3541" s="32">
        <v>1926.4</v>
      </c>
      <c r="K3541" s="31">
        <v>69</v>
      </c>
      <c r="L3541" s="273">
        <v>507150.51</v>
      </c>
      <c r="M3541" s="212">
        <v>2020</v>
      </c>
    </row>
    <row r="3542" spans="1:13" s="216" customFormat="1" hidden="1">
      <c r="A3542" s="210" t="s">
        <v>7895</v>
      </c>
      <c r="B3542" s="259" t="s">
        <v>4243</v>
      </c>
      <c r="C3542" s="267">
        <v>1955</v>
      </c>
      <c r="D3542" s="239"/>
      <c r="E3542" s="239" t="s">
        <v>576</v>
      </c>
      <c r="F3542" s="271">
        <v>2</v>
      </c>
      <c r="G3542" s="271">
        <v>2</v>
      </c>
      <c r="H3542" s="272">
        <v>415.6</v>
      </c>
      <c r="I3542" s="272">
        <v>370.6</v>
      </c>
      <c r="J3542" s="272">
        <v>370.6</v>
      </c>
      <c r="K3542" s="281">
        <v>15</v>
      </c>
      <c r="L3542" s="273">
        <v>94486.17</v>
      </c>
      <c r="M3542" s="212">
        <v>2020</v>
      </c>
    </row>
    <row r="3543" spans="1:13" s="216" customFormat="1" hidden="1">
      <c r="A3543" s="210" t="s">
        <v>7896</v>
      </c>
      <c r="B3543" s="259" t="s">
        <v>4244</v>
      </c>
      <c r="C3543" s="267">
        <v>1957</v>
      </c>
      <c r="D3543" s="239"/>
      <c r="E3543" s="239" t="s">
        <v>62</v>
      </c>
      <c r="F3543" s="271">
        <v>2</v>
      </c>
      <c r="G3543" s="271">
        <v>2</v>
      </c>
      <c r="H3543" s="272">
        <v>405.8</v>
      </c>
      <c r="I3543" s="272">
        <v>364.5</v>
      </c>
      <c r="J3543" s="272">
        <v>364.5</v>
      </c>
      <c r="K3543" s="281">
        <v>17</v>
      </c>
      <c r="L3543" s="273">
        <v>68527.504000000001</v>
      </c>
      <c r="M3543" s="212">
        <v>2020</v>
      </c>
    </row>
    <row r="3544" spans="1:13" s="216" customFormat="1" hidden="1">
      <c r="A3544" s="210" t="s">
        <v>7897</v>
      </c>
      <c r="B3544" s="259" t="s">
        <v>4245</v>
      </c>
      <c r="C3544" s="267">
        <v>1960</v>
      </c>
      <c r="D3544" s="239"/>
      <c r="E3544" s="239" t="s">
        <v>62</v>
      </c>
      <c r="F3544" s="271">
        <v>3</v>
      </c>
      <c r="G3544" s="271">
        <v>2</v>
      </c>
      <c r="H3544" s="272">
        <v>1030.0999999999999</v>
      </c>
      <c r="I3544" s="272">
        <v>957</v>
      </c>
      <c r="J3544" s="272">
        <v>957</v>
      </c>
      <c r="K3544" s="281">
        <v>35</v>
      </c>
      <c r="L3544" s="273">
        <v>24650.55</v>
      </c>
      <c r="M3544" s="212">
        <v>2020</v>
      </c>
    </row>
    <row r="3545" spans="1:13" s="216" customFormat="1" hidden="1">
      <c r="A3545" s="210" t="s">
        <v>7898</v>
      </c>
      <c r="B3545" s="259" t="s">
        <v>4246</v>
      </c>
      <c r="C3545" s="267">
        <v>1974</v>
      </c>
      <c r="D3545" s="239"/>
      <c r="E3545" s="239" t="s">
        <v>62</v>
      </c>
      <c r="F3545" s="271">
        <v>2</v>
      </c>
      <c r="G3545" s="271">
        <v>2</v>
      </c>
      <c r="H3545" s="272">
        <v>796.7</v>
      </c>
      <c r="I3545" s="272">
        <v>720.1</v>
      </c>
      <c r="J3545" s="272">
        <v>720.1</v>
      </c>
      <c r="K3545" s="281">
        <v>22</v>
      </c>
      <c r="L3545" s="273">
        <v>17457.96</v>
      </c>
      <c r="M3545" s="212">
        <v>2020</v>
      </c>
    </row>
    <row r="3546" spans="1:13" s="216" customFormat="1" hidden="1">
      <c r="A3546" s="210" t="s">
        <v>7899</v>
      </c>
      <c r="B3546" s="259" t="s">
        <v>4247</v>
      </c>
      <c r="C3546" s="267">
        <v>1975</v>
      </c>
      <c r="D3546" s="239"/>
      <c r="E3546" s="239" t="s">
        <v>62</v>
      </c>
      <c r="F3546" s="271">
        <v>2</v>
      </c>
      <c r="G3546" s="271">
        <v>2</v>
      </c>
      <c r="H3546" s="272">
        <v>770.2</v>
      </c>
      <c r="I3546" s="272">
        <v>708.8</v>
      </c>
      <c r="J3546" s="272">
        <v>708.8</v>
      </c>
      <c r="K3546" s="281">
        <v>23</v>
      </c>
      <c r="L3546" s="273">
        <v>17333.57</v>
      </c>
      <c r="M3546" s="212">
        <v>2020</v>
      </c>
    </row>
    <row r="3547" spans="1:13" s="216" customFormat="1" hidden="1">
      <c r="A3547" s="210" t="s">
        <v>7900</v>
      </c>
      <c r="B3547" s="259" t="s">
        <v>4248</v>
      </c>
      <c r="C3547" s="267">
        <v>1976</v>
      </c>
      <c r="D3547" s="239"/>
      <c r="E3547" s="239" t="s">
        <v>62</v>
      </c>
      <c r="F3547" s="271">
        <v>2</v>
      </c>
      <c r="G3547" s="271">
        <v>2</v>
      </c>
      <c r="H3547" s="272">
        <v>705.1</v>
      </c>
      <c r="I3547" s="272">
        <v>702.8</v>
      </c>
      <c r="J3547" s="272">
        <v>702.8</v>
      </c>
      <c r="K3547" s="281">
        <v>29</v>
      </c>
      <c r="L3547" s="273">
        <v>17028</v>
      </c>
      <c r="M3547" s="212">
        <v>2020</v>
      </c>
    </row>
    <row r="3548" spans="1:13" s="216" customFormat="1" hidden="1">
      <c r="A3548" s="210" t="s">
        <v>7901</v>
      </c>
      <c r="B3548" s="259" t="s">
        <v>4249</v>
      </c>
      <c r="C3548" s="267">
        <v>1976</v>
      </c>
      <c r="D3548" s="239"/>
      <c r="E3548" s="239" t="s">
        <v>62</v>
      </c>
      <c r="F3548" s="271">
        <v>2</v>
      </c>
      <c r="G3548" s="271">
        <v>2</v>
      </c>
      <c r="H3548" s="272">
        <v>404.1</v>
      </c>
      <c r="I3548" s="272">
        <v>359.7</v>
      </c>
      <c r="J3548" s="272">
        <v>359.7</v>
      </c>
      <c r="K3548" s="281">
        <v>14</v>
      </c>
      <c r="L3548" s="273">
        <v>15615.11</v>
      </c>
      <c r="M3548" s="212">
        <v>2020</v>
      </c>
    </row>
    <row r="3549" spans="1:13" s="216" customFormat="1" hidden="1">
      <c r="A3549" s="210" t="s">
        <v>7902</v>
      </c>
      <c r="B3549" s="259" t="s">
        <v>4250</v>
      </c>
      <c r="C3549" s="267">
        <v>1967</v>
      </c>
      <c r="D3549" s="239"/>
      <c r="E3549" s="239" t="s">
        <v>62</v>
      </c>
      <c r="F3549" s="271">
        <v>2</v>
      </c>
      <c r="G3549" s="271">
        <v>2</v>
      </c>
      <c r="H3549" s="272">
        <v>665.8</v>
      </c>
      <c r="I3549" s="272">
        <v>620.79999999999995</v>
      </c>
      <c r="J3549" s="272">
        <v>620.79999999999995</v>
      </c>
      <c r="K3549" s="281">
        <v>22</v>
      </c>
      <c r="L3549" s="273">
        <v>16632.29</v>
      </c>
      <c r="M3549" s="212">
        <v>2020</v>
      </c>
    </row>
    <row r="3550" spans="1:13" s="216" customFormat="1" hidden="1">
      <c r="A3550" s="210" t="s">
        <v>7903</v>
      </c>
      <c r="B3550" s="259" t="s">
        <v>4251</v>
      </c>
      <c r="C3550" s="267">
        <v>1965</v>
      </c>
      <c r="D3550" s="239"/>
      <c r="E3550" s="239" t="s">
        <v>11</v>
      </c>
      <c r="F3550" s="271">
        <v>2</v>
      </c>
      <c r="G3550" s="271">
        <v>2</v>
      </c>
      <c r="H3550" s="272">
        <v>630.32000000000005</v>
      </c>
      <c r="I3550" s="272">
        <v>630.32000000000005</v>
      </c>
      <c r="J3550" s="272">
        <v>630.32000000000005</v>
      </c>
      <c r="K3550" s="281">
        <v>21</v>
      </c>
      <c r="L3550" s="273">
        <v>16676.98</v>
      </c>
      <c r="M3550" s="212">
        <v>2020</v>
      </c>
    </row>
    <row r="3551" spans="1:13" s="216" customFormat="1" hidden="1">
      <c r="A3551" s="210" t="s">
        <v>7904</v>
      </c>
      <c r="B3551" s="259" t="s">
        <v>4252</v>
      </c>
      <c r="C3551" s="267">
        <v>1964</v>
      </c>
      <c r="D3551" s="239"/>
      <c r="E3551" s="239" t="s">
        <v>62</v>
      </c>
      <c r="F3551" s="271">
        <v>2</v>
      </c>
      <c r="G3551" s="271">
        <v>2</v>
      </c>
      <c r="H3551" s="272">
        <v>583.75</v>
      </c>
      <c r="I3551" s="272">
        <v>582.97</v>
      </c>
      <c r="J3551" s="272">
        <v>582.97</v>
      </c>
      <c r="K3551" s="281">
        <v>28</v>
      </c>
      <c r="L3551" s="273">
        <v>16458.39</v>
      </c>
      <c r="M3551" s="212">
        <v>2020</v>
      </c>
    </row>
    <row r="3552" spans="1:13" s="216" customFormat="1" hidden="1">
      <c r="A3552" s="210" t="s">
        <v>7905</v>
      </c>
      <c r="B3552" s="259" t="s">
        <v>4253</v>
      </c>
      <c r="C3552" s="267">
        <v>1965</v>
      </c>
      <c r="D3552" s="239"/>
      <c r="E3552" s="239" t="s">
        <v>11</v>
      </c>
      <c r="F3552" s="271">
        <v>2</v>
      </c>
      <c r="G3552" s="271">
        <v>2</v>
      </c>
      <c r="H3552" s="272">
        <v>391</v>
      </c>
      <c r="I3552" s="272">
        <v>391</v>
      </c>
      <c r="J3552" s="272">
        <v>281.2</v>
      </c>
      <c r="K3552" s="281">
        <v>14</v>
      </c>
      <c r="L3552" s="273">
        <v>15553.62</v>
      </c>
      <c r="M3552" s="212">
        <v>2020</v>
      </c>
    </row>
    <row r="3553" spans="1:13" s="216" customFormat="1" hidden="1">
      <c r="A3553" s="210" t="s">
        <v>7906</v>
      </c>
      <c r="B3553" s="259" t="s">
        <v>4254</v>
      </c>
      <c r="C3553" s="267">
        <v>1966</v>
      </c>
      <c r="D3553" s="239"/>
      <c r="E3553" s="239" t="s">
        <v>11</v>
      </c>
      <c r="F3553" s="271">
        <v>2</v>
      </c>
      <c r="G3553" s="271">
        <v>2</v>
      </c>
      <c r="H3553" s="272">
        <v>636.29999999999995</v>
      </c>
      <c r="I3553" s="272">
        <v>635.38</v>
      </c>
      <c r="J3553" s="272">
        <v>635.38</v>
      </c>
      <c r="K3553" s="281">
        <v>29</v>
      </c>
      <c r="L3553" s="273">
        <v>16705.05</v>
      </c>
      <c r="M3553" s="212">
        <v>2020</v>
      </c>
    </row>
    <row r="3554" spans="1:13" s="216" customFormat="1" hidden="1">
      <c r="A3554" s="210" t="s">
        <v>7907</v>
      </c>
      <c r="B3554" s="259" t="s">
        <v>4255</v>
      </c>
      <c r="C3554" s="267">
        <v>1968</v>
      </c>
      <c r="D3554" s="239"/>
      <c r="E3554" s="239" t="s">
        <v>11</v>
      </c>
      <c r="F3554" s="271">
        <v>2</v>
      </c>
      <c r="G3554" s="271">
        <v>2</v>
      </c>
      <c r="H3554" s="272">
        <v>449.9</v>
      </c>
      <c r="I3554" s="272">
        <v>395</v>
      </c>
      <c r="J3554" s="272">
        <v>395</v>
      </c>
      <c r="K3554" s="281">
        <v>19</v>
      </c>
      <c r="L3554" s="273">
        <v>15830.1</v>
      </c>
      <c r="M3554" s="212">
        <v>2020</v>
      </c>
    </row>
    <row r="3555" spans="1:13" s="216" customFormat="1" hidden="1">
      <c r="A3555" s="210" t="s">
        <v>7908</v>
      </c>
      <c r="B3555" s="259" t="s">
        <v>4256</v>
      </c>
      <c r="C3555" s="267">
        <v>1966</v>
      </c>
      <c r="D3555" s="239"/>
      <c r="E3555" s="239" t="s">
        <v>11</v>
      </c>
      <c r="F3555" s="271">
        <v>2</v>
      </c>
      <c r="G3555" s="271">
        <v>2</v>
      </c>
      <c r="H3555" s="272">
        <v>629.26</v>
      </c>
      <c r="I3555" s="272">
        <v>627.55999999999995</v>
      </c>
      <c r="J3555" s="272">
        <v>627.55999999999995</v>
      </c>
      <c r="K3555" s="281">
        <v>30</v>
      </c>
      <c r="L3555" s="273">
        <v>16672.009999999998</v>
      </c>
      <c r="M3555" s="212">
        <v>2020</v>
      </c>
    </row>
    <row r="3556" spans="1:13" s="216" customFormat="1" hidden="1">
      <c r="A3556" s="210" t="s">
        <v>7909</v>
      </c>
      <c r="B3556" s="259" t="s">
        <v>4257</v>
      </c>
      <c r="C3556" s="267">
        <v>1965</v>
      </c>
      <c r="D3556" s="239"/>
      <c r="E3556" s="239" t="s">
        <v>11</v>
      </c>
      <c r="F3556" s="271">
        <v>2</v>
      </c>
      <c r="G3556" s="271">
        <v>2</v>
      </c>
      <c r="H3556" s="272">
        <v>670.45</v>
      </c>
      <c r="I3556" s="272">
        <v>670.45</v>
      </c>
      <c r="J3556" s="272">
        <v>624.15</v>
      </c>
      <c r="K3556" s="281">
        <v>29</v>
      </c>
      <c r="L3556" s="273">
        <v>16865.36</v>
      </c>
      <c r="M3556" s="212">
        <v>2020</v>
      </c>
    </row>
    <row r="3557" spans="1:13" s="216" customFormat="1" hidden="1">
      <c r="A3557" s="210" t="s">
        <v>7910</v>
      </c>
      <c r="B3557" s="259" t="s">
        <v>4258</v>
      </c>
      <c r="C3557" s="267">
        <v>1963</v>
      </c>
      <c r="D3557" s="239"/>
      <c r="E3557" s="239" t="s">
        <v>11</v>
      </c>
      <c r="F3557" s="271">
        <v>2</v>
      </c>
      <c r="G3557" s="271">
        <v>2</v>
      </c>
      <c r="H3557" s="272">
        <v>776</v>
      </c>
      <c r="I3557" s="272">
        <v>723.4</v>
      </c>
      <c r="J3557" s="272">
        <v>723.4</v>
      </c>
      <c r="K3557" s="281">
        <v>33</v>
      </c>
      <c r="L3557" s="273">
        <v>17360.8</v>
      </c>
      <c r="M3557" s="212">
        <v>2020</v>
      </c>
    </row>
    <row r="3558" spans="1:13" s="216" customFormat="1" hidden="1">
      <c r="A3558" s="243" t="s">
        <v>421</v>
      </c>
      <c r="B3558" s="266"/>
      <c r="C3558" s="239"/>
      <c r="D3558" s="244"/>
      <c r="E3558" s="239"/>
      <c r="F3558" s="245"/>
      <c r="G3558" s="245"/>
      <c r="H3558" s="214">
        <f>SUM(H3516:H3557)</f>
        <v>64120.709999999992</v>
      </c>
      <c r="I3558" s="214">
        <f t="shared" ref="I3558:J3558" si="37">SUM(I3516:I3557)</f>
        <v>57009.249999999993</v>
      </c>
      <c r="J3558" s="214">
        <f t="shared" si="37"/>
        <v>52017.99</v>
      </c>
      <c r="K3558" s="245">
        <f>SUM(K3516:K3557)</f>
        <v>1967</v>
      </c>
      <c r="L3558" s="214">
        <f>SUM(L3516:L3557)</f>
        <v>8023427.5628319988</v>
      </c>
      <c r="M3558" s="252"/>
    </row>
    <row r="3559" spans="1:13" s="216" customFormat="1" hidden="1">
      <c r="A3559" s="243" t="s">
        <v>422</v>
      </c>
      <c r="B3559" s="266"/>
      <c r="C3559" s="239"/>
      <c r="D3559" s="244"/>
      <c r="E3559" s="239"/>
      <c r="F3559" s="245"/>
      <c r="G3559" s="245"/>
      <c r="H3559" s="214"/>
      <c r="I3559" s="214"/>
      <c r="J3559" s="214"/>
      <c r="K3559" s="245"/>
      <c r="L3559" s="214"/>
      <c r="M3559" s="270"/>
    </row>
    <row r="3560" spans="1:13" s="216" customFormat="1" hidden="1">
      <c r="A3560" s="210" t="s">
        <v>7911</v>
      </c>
      <c r="B3560" s="266" t="s">
        <v>3107</v>
      </c>
      <c r="C3560" s="239">
        <v>1945</v>
      </c>
      <c r="D3560" s="239"/>
      <c r="E3560" s="239" t="s">
        <v>62</v>
      </c>
      <c r="F3560" s="245">
        <v>2</v>
      </c>
      <c r="G3560" s="245">
        <v>1</v>
      </c>
      <c r="H3560" s="214">
        <v>370.6</v>
      </c>
      <c r="I3560" s="214">
        <v>368.1</v>
      </c>
      <c r="J3560" s="214">
        <v>368.1</v>
      </c>
      <c r="K3560" s="245">
        <v>9</v>
      </c>
      <c r="L3560" s="214">
        <v>146197.94999999998</v>
      </c>
      <c r="M3560" s="212">
        <v>2020</v>
      </c>
    </row>
    <row r="3561" spans="1:13" s="216" customFormat="1" hidden="1">
      <c r="A3561" s="210" t="s">
        <v>7912</v>
      </c>
      <c r="B3561" s="266" t="s">
        <v>3109</v>
      </c>
      <c r="C3561" s="239">
        <v>1945</v>
      </c>
      <c r="D3561" s="239"/>
      <c r="E3561" s="239" t="s">
        <v>62</v>
      </c>
      <c r="F3561" s="245">
        <v>2</v>
      </c>
      <c r="G3561" s="245">
        <v>1</v>
      </c>
      <c r="H3561" s="214">
        <v>369.1</v>
      </c>
      <c r="I3561" s="214">
        <v>366.6</v>
      </c>
      <c r="J3561" s="214">
        <v>366.6</v>
      </c>
      <c r="K3561" s="245">
        <v>16</v>
      </c>
      <c r="L3561" s="214">
        <v>145635.96</v>
      </c>
      <c r="M3561" s="212">
        <v>2020</v>
      </c>
    </row>
    <row r="3562" spans="1:13" s="216" customFormat="1" hidden="1">
      <c r="A3562" s="210" t="s">
        <v>7913</v>
      </c>
      <c r="B3562" s="266" t="s">
        <v>4259</v>
      </c>
      <c r="C3562" s="239">
        <v>1945</v>
      </c>
      <c r="D3562" s="239"/>
      <c r="E3562" s="239" t="s">
        <v>62</v>
      </c>
      <c r="F3562" s="245">
        <v>2</v>
      </c>
      <c r="G3562" s="245">
        <v>1</v>
      </c>
      <c r="H3562" s="214">
        <v>370.5</v>
      </c>
      <c r="I3562" s="214">
        <v>368</v>
      </c>
      <c r="J3562" s="214">
        <v>368</v>
      </c>
      <c r="K3562" s="245">
        <v>13</v>
      </c>
      <c r="L3562" s="214">
        <v>146389.67000000001</v>
      </c>
      <c r="M3562" s="212">
        <v>2020</v>
      </c>
    </row>
    <row r="3563" spans="1:13" s="216" customFormat="1" hidden="1">
      <c r="A3563" s="210" t="s">
        <v>7914</v>
      </c>
      <c r="B3563" s="266" t="s">
        <v>3111</v>
      </c>
      <c r="C3563" s="239">
        <v>1945</v>
      </c>
      <c r="D3563" s="239"/>
      <c r="E3563" s="239" t="s">
        <v>62</v>
      </c>
      <c r="F3563" s="245">
        <v>2</v>
      </c>
      <c r="G3563" s="245">
        <v>1</v>
      </c>
      <c r="H3563" s="214">
        <v>370.2</v>
      </c>
      <c r="I3563" s="214">
        <v>367.7</v>
      </c>
      <c r="J3563" s="214">
        <v>367.4</v>
      </c>
      <c r="K3563" s="245">
        <v>12</v>
      </c>
      <c r="L3563" s="214">
        <v>92370.2</v>
      </c>
      <c r="M3563" s="212">
        <v>2020</v>
      </c>
    </row>
    <row r="3564" spans="1:13" s="216" customFormat="1" hidden="1">
      <c r="A3564" s="210" t="s">
        <v>7915</v>
      </c>
      <c r="B3564" s="266" t="s">
        <v>3113</v>
      </c>
      <c r="C3564" s="239">
        <v>1945</v>
      </c>
      <c r="D3564" s="239"/>
      <c r="E3564" s="239" t="s">
        <v>62</v>
      </c>
      <c r="F3564" s="245">
        <v>2</v>
      </c>
      <c r="G3564" s="245">
        <v>1</v>
      </c>
      <c r="H3564" s="214">
        <v>365.7</v>
      </c>
      <c r="I3564" s="214">
        <v>312.89999999999998</v>
      </c>
      <c r="J3564" s="214">
        <v>312.89999999999998</v>
      </c>
      <c r="K3564" s="245">
        <v>15</v>
      </c>
      <c r="L3564" s="214">
        <v>92477.51</v>
      </c>
      <c r="M3564" s="212">
        <v>2020</v>
      </c>
    </row>
    <row r="3565" spans="1:13" s="216" customFormat="1" hidden="1">
      <c r="A3565" s="210" t="s">
        <v>7916</v>
      </c>
      <c r="B3565" s="266" t="s">
        <v>4260</v>
      </c>
      <c r="C3565" s="239">
        <v>1945</v>
      </c>
      <c r="D3565" s="239"/>
      <c r="E3565" s="239" t="s">
        <v>62</v>
      </c>
      <c r="F3565" s="245">
        <v>2</v>
      </c>
      <c r="G3565" s="245">
        <v>1</v>
      </c>
      <c r="H3565" s="214">
        <v>365.4</v>
      </c>
      <c r="I3565" s="214">
        <v>362.7</v>
      </c>
      <c r="J3565" s="214">
        <v>362.7</v>
      </c>
      <c r="K3565" s="245">
        <v>16</v>
      </c>
      <c r="L3565" s="214">
        <v>287584</v>
      </c>
      <c r="M3565" s="212">
        <v>2020</v>
      </c>
    </row>
    <row r="3566" spans="1:13" s="216" customFormat="1" hidden="1">
      <c r="A3566" s="210" t="s">
        <v>7917</v>
      </c>
      <c r="B3566" s="266" t="s">
        <v>3116</v>
      </c>
      <c r="C3566" s="239">
        <v>1945</v>
      </c>
      <c r="D3566" s="239"/>
      <c r="E3566" s="239" t="s">
        <v>62</v>
      </c>
      <c r="F3566" s="245">
        <v>2</v>
      </c>
      <c r="G3566" s="245">
        <v>1</v>
      </c>
      <c r="H3566" s="214">
        <v>374.6</v>
      </c>
      <c r="I3566" s="214">
        <v>372.4</v>
      </c>
      <c r="J3566" s="214">
        <v>372.4</v>
      </c>
      <c r="K3566" s="245">
        <v>10</v>
      </c>
      <c r="L3566" s="214">
        <v>288601.75</v>
      </c>
      <c r="M3566" s="212">
        <v>2020</v>
      </c>
    </row>
    <row r="3567" spans="1:13" s="216" customFormat="1" hidden="1">
      <c r="A3567" s="210" t="s">
        <v>7918</v>
      </c>
      <c r="B3567" s="259" t="s">
        <v>4261</v>
      </c>
      <c r="C3567" s="267">
        <v>1945</v>
      </c>
      <c r="D3567" s="267"/>
      <c r="E3567" s="267" t="s">
        <v>62</v>
      </c>
      <c r="F3567" s="271">
        <v>2</v>
      </c>
      <c r="G3567" s="271">
        <v>1</v>
      </c>
      <c r="H3567" s="272">
        <v>370.5</v>
      </c>
      <c r="I3567" s="272">
        <v>368.3</v>
      </c>
      <c r="J3567" s="272">
        <v>368.3</v>
      </c>
      <c r="K3567" s="281">
        <v>15</v>
      </c>
      <c r="L3567" s="273">
        <v>319646.05</v>
      </c>
      <c r="M3567" s="212">
        <v>2020</v>
      </c>
    </row>
    <row r="3568" spans="1:13" s="216" customFormat="1" hidden="1">
      <c r="A3568" s="210" t="s">
        <v>7919</v>
      </c>
      <c r="B3568" s="74" t="s">
        <v>5693</v>
      </c>
      <c r="C3568" s="267">
        <v>1956</v>
      </c>
      <c r="D3568" s="267"/>
      <c r="E3568" s="51" t="s">
        <v>571</v>
      </c>
      <c r="F3568" s="51">
        <v>3</v>
      </c>
      <c r="G3568" s="51">
        <v>2</v>
      </c>
      <c r="H3568" s="23">
        <v>1742</v>
      </c>
      <c r="I3568" s="23">
        <v>1742</v>
      </c>
      <c r="J3568" s="23">
        <v>1676.5</v>
      </c>
      <c r="K3568" s="22">
        <v>30</v>
      </c>
      <c r="L3568" s="273">
        <v>22434.172799999997</v>
      </c>
      <c r="M3568" s="212">
        <v>2020</v>
      </c>
    </row>
    <row r="3569" spans="1:13" s="216" customFormat="1" hidden="1">
      <c r="A3569" s="210" t="s">
        <v>7920</v>
      </c>
      <c r="B3569" s="259" t="s">
        <v>3120</v>
      </c>
      <c r="C3569" s="267">
        <v>1955</v>
      </c>
      <c r="D3569" s="267"/>
      <c r="E3569" s="267" t="s">
        <v>571</v>
      </c>
      <c r="F3569" s="271">
        <v>3</v>
      </c>
      <c r="G3569" s="271">
        <v>2</v>
      </c>
      <c r="H3569" s="272">
        <v>1839.5</v>
      </c>
      <c r="I3569" s="272">
        <v>1062.5</v>
      </c>
      <c r="J3569" s="272">
        <v>856.6</v>
      </c>
      <c r="K3569" s="281">
        <v>29</v>
      </c>
      <c r="L3569" s="273">
        <v>87492.546000000002</v>
      </c>
      <c r="M3569" s="212">
        <v>2020</v>
      </c>
    </row>
    <row r="3570" spans="1:13" s="216" customFormat="1" hidden="1">
      <c r="A3570" s="210" t="s">
        <v>7921</v>
      </c>
      <c r="B3570" s="259" t="s">
        <v>1094</v>
      </c>
      <c r="C3570" s="267">
        <v>1950</v>
      </c>
      <c r="D3570" s="267"/>
      <c r="E3570" s="267" t="s">
        <v>62</v>
      </c>
      <c r="F3570" s="271">
        <v>4</v>
      </c>
      <c r="G3570" s="271">
        <v>3</v>
      </c>
      <c r="H3570" s="272">
        <v>4992.3999999999996</v>
      </c>
      <c r="I3570" s="272">
        <v>2861.1</v>
      </c>
      <c r="J3570" s="272">
        <v>2810.8</v>
      </c>
      <c r="K3570" s="281">
        <v>79</v>
      </c>
      <c r="L3570" s="273">
        <v>2815013.4</v>
      </c>
      <c r="M3570" s="212">
        <v>2020</v>
      </c>
    </row>
    <row r="3571" spans="1:13" s="216" customFormat="1" hidden="1">
      <c r="A3571" s="210" t="s">
        <v>7922</v>
      </c>
      <c r="B3571" s="259" t="s">
        <v>3123</v>
      </c>
      <c r="C3571" s="267">
        <v>1950</v>
      </c>
      <c r="D3571" s="267"/>
      <c r="E3571" s="267" t="s">
        <v>571</v>
      </c>
      <c r="F3571" s="271">
        <v>2</v>
      </c>
      <c r="G3571" s="271">
        <v>1</v>
      </c>
      <c r="H3571" s="272">
        <v>789.33</v>
      </c>
      <c r="I3571" s="272">
        <v>377.8</v>
      </c>
      <c r="J3571" s="272">
        <v>375.2</v>
      </c>
      <c r="K3571" s="281">
        <v>12</v>
      </c>
      <c r="L3571" s="273">
        <v>163599.80000000002</v>
      </c>
      <c r="M3571" s="212">
        <v>2020</v>
      </c>
    </row>
    <row r="3572" spans="1:13" s="216" customFormat="1" hidden="1">
      <c r="A3572" s="210" t="s">
        <v>7923</v>
      </c>
      <c r="B3572" s="259" t="s">
        <v>3125</v>
      </c>
      <c r="C3572" s="267">
        <v>1955</v>
      </c>
      <c r="D3572" s="267"/>
      <c r="E3572" s="267" t="s">
        <v>571</v>
      </c>
      <c r="F3572" s="271">
        <v>2</v>
      </c>
      <c r="G3572" s="271">
        <v>1</v>
      </c>
      <c r="H3572" s="272">
        <v>782.3</v>
      </c>
      <c r="I3572" s="272">
        <v>380.5</v>
      </c>
      <c r="J3572" s="272">
        <v>380.5</v>
      </c>
      <c r="K3572" s="281">
        <v>7</v>
      </c>
      <c r="L3572" s="273">
        <v>25860.34</v>
      </c>
      <c r="M3572" s="212">
        <v>2020</v>
      </c>
    </row>
    <row r="3573" spans="1:13" s="216" customFormat="1" hidden="1">
      <c r="A3573" s="210" t="s">
        <v>7924</v>
      </c>
      <c r="B3573" s="259" t="s">
        <v>3127</v>
      </c>
      <c r="C3573" s="239">
        <v>1955</v>
      </c>
      <c r="D3573" s="239"/>
      <c r="E3573" s="267" t="s">
        <v>571</v>
      </c>
      <c r="F3573" s="239">
        <v>2</v>
      </c>
      <c r="G3573" s="239">
        <v>2</v>
      </c>
      <c r="H3573" s="214">
        <v>1086.6500000000001</v>
      </c>
      <c r="I3573" s="214">
        <v>594.9</v>
      </c>
      <c r="J3573" s="214">
        <v>594.9</v>
      </c>
      <c r="K3573" s="245">
        <v>23</v>
      </c>
      <c r="L3573" s="273">
        <v>28600.61</v>
      </c>
      <c r="M3573" s="212">
        <v>2020</v>
      </c>
    </row>
    <row r="3574" spans="1:13" s="216" customFormat="1" hidden="1">
      <c r="A3574" s="210" t="s">
        <v>7925</v>
      </c>
      <c r="B3574" s="259" t="s">
        <v>3129</v>
      </c>
      <c r="C3574" s="239">
        <v>1955</v>
      </c>
      <c r="D3574" s="239"/>
      <c r="E3574" s="239" t="s">
        <v>571</v>
      </c>
      <c r="F3574" s="239">
        <v>2</v>
      </c>
      <c r="G3574" s="239">
        <v>1</v>
      </c>
      <c r="H3574" s="215">
        <v>816</v>
      </c>
      <c r="I3574" s="215">
        <v>378.3</v>
      </c>
      <c r="J3574" s="215">
        <v>378.3</v>
      </c>
      <c r="K3574" s="245">
        <v>11</v>
      </c>
      <c r="L3574" s="273">
        <v>25900.02</v>
      </c>
      <c r="M3574" s="212">
        <v>2020</v>
      </c>
    </row>
    <row r="3575" spans="1:13" s="216" customFormat="1" hidden="1">
      <c r="A3575" s="210" t="s">
        <v>7926</v>
      </c>
      <c r="B3575" s="74" t="s">
        <v>5694</v>
      </c>
      <c r="C3575" s="239">
        <v>1953</v>
      </c>
      <c r="D3575" s="239"/>
      <c r="E3575" s="51" t="s">
        <v>571</v>
      </c>
      <c r="F3575" s="51">
        <v>3</v>
      </c>
      <c r="G3575" s="51">
        <v>2</v>
      </c>
      <c r="H3575" s="23">
        <v>1175.08</v>
      </c>
      <c r="I3575" s="23">
        <v>672</v>
      </c>
      <c r="J3575" s="23">
        <v>672</v>
      </c>
      <c r="K3575" s="22">
        <v>32</v>
      </c>
      <c r="L3575" s="273">
        <v>15133.150271999999</v>
      </c>
      <c r="M3575" s="212">
        <v>2020</v>
      </c>
    </row>
    <row r="3576" spans="1:13" s="216" customFormat="1" hidden="1">
      <c r="A3576" s="210" t="s">
        <v>7927</v>
      </c>
      <c r="B3576" s="74" t="s">
        <v>5695</v>
      </c>
      <c r="C3576" s="239">
        <v>1955</v>
      </c>
      <c r="D3576" s="239"/>
      <c r="E3576" s="51" t="s">
        <v>571</v>
      </c>
      <c r="F3576" s="51">
        <v>2</v>
      </c>
      <c r="G3576" s="51">
        <v>2</v>
      </c>
      <c r="H3576" s="23">
        <v>738.3</v>
      </c>
      <c r="I3576" s="23">
        <v>602.1</v>
      </c>
      <c r="J3576" s="23">
        <v>602.1</v>
      </c>
      <c r="K3576" s="22">
        <v>20</v>
      </c>
      <c r="L3576" s="273">
        <v>9508.1227199999994</v>
      </c>
      <c r="M3576" s="212">
        <v>2020</v>
      </c>
    </row>
    <row r="3577" spans="1:13" s="216" customFormat="1" hidden="1">
      <c r="A3577" s="210" t="s">
        <v>7928</v>
      </c>
      <c r="B3577" s="74" t="s">
        <v>5696</v>
      </c>
      <c r="C3577" s="239">
        <v>1955</v>
      </c>
      <c r="D3577" s="239"/>
      <c r="E3577" s="51" t="s">
        <v>571</v>
      </c>
      <c r="F3577" s="51">
        <v>2</v>
      </c>
      <c r="G3577" s="51">
        <v>1</v>
      </c>
      <c r="H3577" s="23">
        <v>502.8</v>
      </c>
      <c r="I3577" s="23">
        <v>384.5</v>
      </c>
      <c r="J3577" s="23">
        <v>384.5</v>
      </c>
      <c r="K3577" s="22">
        <v>18</v>
      </c>
      <c r="L3577" s="273">
        <v>6475.2595199999996</v>
      </c>
      <c r="M3577" s="212">
        <v>2020</v>
      </c>
    </row>
    <row r="3578" spans="1:13" s="216" customFormat="1" hidden="1">
      <c r="A3578" s="210" t="s">
        <v>7929</v>
      </c>
      <c r="B3578" s="259" t="s">
        <v>1095</v>
      </c>
      <c r="C3578" s="239">
        <v>1958</v>
      </c>
      <c r="D3578" s="239"/>
      <c r="E3578" s="267" t="s">
        <v>62</v>
      </c>
      <c r="F3578" s="239">
        <v>4</v>
      </c>
      <c r="G3578" s="239">
        <v>3</v>
      </c>
      <c r="H3578" s="214">
        <v>2964.3</v>
      </c>
      <c r="I3578" s="214">
        <v>1897.1</v>
      </c>
      <c r="J3578" s="214">
        <v>1870.4</v>
      </c>
      <c r="K3578" s="245">
        <v>66</v>
      </c>
      <c r="L3578" s="273">
        <v>12617678.37576</v>
      </c>
      <c r="M3578" s="212">
        <v>2020</v>
      </c>
    </row>
    <row r="3579" spans="1:13" s="216" customFormat="1" hidden="1">
      <c r="A3579" s="210" t="s">
        <v>7930</v>
      </c>
      <c r="B3579" s="259" t="s">
        <v>1096</v>
      </c>
      <c r="C3579" s="239">
        <v>1951</v>
      </c>
      <c r="D3579" s="239"/>
      <c r="E3579" s="267" t="s">
        <v>62</v>
      </c>
      <c r="F3579" s="239">
        <v>2</v>
      </c>
      <c r="G3579" s="239">
        <v>3</v>
      </c>
      <c r="H3579" s="214">
        <v>1105.1199999999999</v>
      </c>
      <c r="I3579" s="214">
        <v>723.3</v>
      </c>
      <c r="J3579" s="214">
        <v>723.3</v>
      </c>
      <c r="K3579" s="245">
        <v>29</v>
      </c>
      <c r="L3579" s="273">
        <v>6372723.4199999999</v>
      </c>
      <c r="M3579" s="212">
        <v>2020</v>
      </c>
    </row>
    <row r="3580" spans="1:13" s="216" customFormat="1" hidden="1">
      <c r="A3580" s="210" t="s">
        <v>7931</v>
      </c>
      <c r="B3580" s="259" t="s">
        <v>1097</v>
      </c>
      <c r="C3580" s="239">
        <v>1949</v>
      </c>
      <c r="D3580" s="239"/>
      <c r="E3580" s="267" t="s">
        <v>571</v>
      </c>
      <c r="F3580" s="239">
        <v>2</v>
      </c>
      <c r="G3580" s="239">
        <v>2</v>
      </c>
      <c r="H3580" s="214">
        <v>1290.5</v>
      </c>
      <c r="I3580" s="214">
        <v>506.7</v>
      </c>
      <c r="J3580" s="214">
        <v>506.7</v>
      </c>
      <c r="K3580" s="245">
        <v>27</v>
      </c>
      <c r="L3580" s="273">
        <v>4291810.3499999996</v>
      </c>
      <c r="M3580" s="212">
        <v>2020</v>
      </c>
    </row>
    <row r="3581" spans="1:13" s="216" customFormat="1" hidden="1">
      <c r="A3581" s="210" t="s">
        <v>7932</v>
      </c>
      <c r="B3581" s="259" t="s">
        <v>1098</v>
      </c>
      <c r="C3581" s="239">
        <v>1951</v>
      </c>
      <c r="D3581" s="239"/>
      <c r="E3581" s="267" t="s">
        <v>62</v>
      </c>
      <c r="F3581" s="239">
        <v>2</v>
      </c>
      <c r="G3581" s="239">
        <v>2</v>
      </c>
      <c r="H3581" s="214">
        <v>663.7</v>
      </c>
      <c r="I3581" s="214">
        <v>503.3</v>
      </c>
      <c r="J3581" s="214">
        <v>503.3</v>
      </c>
      <c r="K3581" s="245">
        <v>17</v>
      </c>
      <c r="L3581" s="273">
        <v>5961228.1800000006</v>
      </c>
      <c r="M3581" s="212">
        <v>2020</v>
      </c>
    </row>
    <row r="3582" spans="1:13" s="216" customFormat="1" hidden="1">
      <c r="A3582" s="210" t="s">
        <v>7933</v>
      </c>
      <c r="B3582" s="259" t="s">
        <v>1099</v>
      </c>
      <c r="C3582" s="239">
        <v>1951</v>
      </c>
      <c r="D3582" s="239"/>
      <c r="E3582" s="267" t="s">
        <v>62</v>
      </c>
      <c r="F3582" s="239">
        <v>2</v>
      </c>
      <c r="G3582" s="239">
        <v>1</v>
      </c>
      <c r="H3582" s="214">
        <v>666.5</v>
      </c>
      <c r="I3582" s="214">
        <v>340.5</v>
      </c>
      <c r="J3582" s="214">
        <v>340.5</v>
      </c>
      <c r="K3582" s="245">
        <v>16</v>
      </c>
      <c r="L3582" s="273">
        <v>2613581.15</v>
      </c>
      <c r="M3582" s="212">
        <v>2020</v>
      </c>
    </row>
    <row r="3583" spans="1:13" s="216" customFormat="1" hidden="1">
      <c r="A3583" s="210" t="s">
        <v>7934</v>
      </c>
      <c r="B3583" s="259" t="s">
        <v>1100</v>
      </c>
      <c r="C3583" s="239">
        <v>1951</v>
      </c>
      <c r="D3583" s="239"/>
      <c r="E3583" s="267" t="s">
        <v>571</v>
      </c>
      <c r="F3583" s="239">
        <v>2</v>
      </c>
      <c r="G3583" s="239">
        <v>3</v>
      </c>
      <c r="H3583" s="214">
        <v>1102.02</v>
      </c>
      <c r="I3583" s="214">
        <v>946.8</v>
      </c>
      <c r="J3583" s="214">
        <v>848</v>
      </c>
      <c r="K3583" s="245">
        <v>31</v>
      </c>
      <c r="L3583" s="273">
        <v>6080321.4900000002</v>
      </c>
      <c r="M3583" s="212">
        <v>2020</v>
      </c>
    </row>
    <row r="3584" spans="1:13" s="216" customFormat="1" hidden="1">
      <c r="A3584" s="210" t="s">
        <v>7935</v>
      </c>
      <c r="B3584" s="259" t="s">
        <v>1101</v>
      </c>
      <c r="C3584" s="239">
        <v>1951</v>
      </c>
      <c r="D3584" s="239"/>
      <c r="E3584" s="267" t="s">
        <v>62</v>
      </c>
      <c r="F3584" s="239">
        <v>2</v>
      </c>
      <c r="G3584" s="239">
        <v>3</v>
      </c>
      <c r="H3584" s="214">
        <v>2023.1</v>
      </c>
      <c r="I3584" s="214">
        <v>860.9</v>
      </c>
      <c r="J3584" s="214">
        <v>844.3</v>
      </c>
      <c r="K3584" s="245">
        <v>44</v>
      </c>
      <c r="L3584" s="273">
        <v>6830223.21</v>
      </c>
      <c r="M3584" s="212">
        <v>2020</v>
      </c>
    </row>
    <row r="3585" spans="1:13" s="216" customFormat="1" hidden="1">
      <c r="A3585" s="210" t="s">
        <v>7936</v>
      </c>
      <c r="B3585" s="259" t="s">
        <v>1102</v>
      </c>
      <c r="C3585" s="239">
        <v>1952</v>
      </c>
      <c r="D3585" s="239"/>
      <c r="E3585" s="267" t="s">
        <v>571</v>
      </c>
      <c r="F3585" s="239">
        <v>3</v>
      </c>
      <c r="G3585" s="239">
        <v>3</v>
      </c>
      <c r="H3585" s="214">
        <v>1579</v>
      </c>
      <c r="I3585" s="214">
        <v>1144.8</v>
      </c>
      <c r="J3585" s="214">
        <v>1144.8</v>
      </c>
      <c r="K3585" s="245">
        <v>37</v>
      </c>
      <c r="L3585" s="273">
        <v>805787.86</v>
      </c>
      <c r="M3585" s="212">
        <v>2020</v>
      </c>
    </row>
    <row r="3586" spans="1:13" s="216" customFormat="1" hidden="1">
      <c r="A3586" s="210" t="s">
        <v>7937</v>
      </c>
      <c r="B3586" s="74" t="s">
        <v>5697</v>
      </c>
      <c r="C3586" s="239">
        <v>1958</v>
      </c>
      <c r="D3586" s="239"/>
      <c r="E3586" s="51" t="s">
        <v>571</v>
      </c>
      <c r="F3586" s="51">
        <v>3</v>
      </c>
      <c r="G3586" s="51">
        <v>3</v>
      </c>
      <c r="H3586" s="23">
        <v>1555.7</v>
      </c>
      <c r="I3586" s="23">
        <v>1211.9000000000001</v>
      </c>
      <c r="J3586" s="23">
        <v>1211.9000000000001</v>
      </c>
      <c r="K3586" s="22">
        <v>41</v>
      </c>
      <c r="L3586" s="273">
        <v>20034.926879999999</v>
      </c>
      <c r="M3586" s="212">
        <v>2020</v>
      </c>
    </row>
    <row r="3587" spans="1:13" s="216" customFormat="1" hidden="1">
      <c r="A3587" s="210" t="s">
        <v>7938</v>
      </c>
      <c r="B3587" s="74" t="s">
        <v>5698</v>
      </c>
      <c r="C3587" s="239">
        <v>1955</v>
      </c>
      <c r="D3587" s="239"/>
      <c r="E3587" s="51" t="s">
        <v>571</v>
      </c>
      <c r="F3587" s="51">
        <v>2</v>
      </c>
      <c r="G3587" s="51">
        <v>1</v>
      </c>
      <c r="H3587" s="23">
        <v>474.6</v>
      </c>
      <c r="I3587" s="23">
        <v>367.6</v>
      </c>
      <c r="J3587" s="23">
        <v>367.6</v>
      </c>
      <c r="K3587" s="22">
        <v>24</v>
      </c>
      <c r="L3587" s="273">
        <v>6112.0886399999999</v>
      </c>
      <c r="M3587" s="212">
        <v>2020</v>
      </c>
    </row>
    <row r="3588" spans="1:13" s="216" customFormat="1" hidden="1">
      <c r="A3588" s="210" t="s">
        <v>7939</v>
      </c>
      <c r="B3588" s="74" t="s">
        <v>5699</v>
      </c>
      <c r="C3588" s="239">
        <v>1955</v>
      </c>
      <c r="D3588" s="239"/>
      <c r="E3588" s="51" t="s">
        <v>571</v>
      </c>
      <c r="F3588" s="51">
        <v>2</v>
      </c>
      <c r="G3588" s="51">
        <v>1</v>
      </c>
      <c r="H3588" s="23">
        <v>480.6</v>
      </c>
      <c r="I3588" s="23">
        <v>324.60000000000002</v>
      </c>
      <c r="J3588" s="23">
        <v>324.60000000000002</v>
      </c>
      <c r="K3588" s="22">
        <v>15</v>
      </c>
      <c r="L3588" s="273">
        <v>6189.3590400000003</v>
      </c>
      <c r="M3588" s="212">
        <v>2020</v>
      </c>
    </row>
    <row r="3589" spans="1:13" s="216" customFormat="1" hidden="1">
      <c r="A3589" s="210" t="s">
        <v>7940</v>
      </c>
      <c r="B3589" s="259" t="s">
        <v>3139</v>
      </c>
      <c r="C3589" s="239">
        <v>1950</v>
      </c>
      <c r="D3589" s="239"/>
      <c r="E3589" s="267" t="s">
        <v>571</v>
      </c>
      <c r="F3589" s="239">
        <v>2</v>
      </c>
      <c r="G3589" s="239">
        <v>1</v>
      </c>
      <c r="H3589" s="214">
        <v>521.5</v>
      </c>
      <c r="I3589" s="214">
        <v>208</v>
      </c>
      <c r="J3589" s="214">
        <v>207.8</v>
      </c>
      <c r="K3589" s="245">
        <v>18</v>
      </c>
      <c r="L3589" s="273">
        <v>317791.75</v>
      </c>
      <c r="M3589" s="212">
        <v>2020</v>
      </c>
    </row>
    <row r="3590" spans="1:13" s="216" customFormat="1" hidden="1">
      <c r="A3590" s="210" t="s">
        <v>7941</v>
      </c>
      <c r="B3590" s="74" t="s">
        <v>5700</v>
      </c>
      <c r="C3590" s="239">
        <v>1954</v>
      </c>
      <c r="D3590" s="239"/>
      <c r="E3590" s="51" t="s">
        <v>571</v>
      </c>
      <c r="F3590" s="51">
        <v>2</v>
      </c>
      <c r="G3590" s="51">
        <v>2</v>
      </c>
      <c r="H3590" s="23">
        <v>599.79999999999995</v>
      </c>
      <c r="I3590" s="23">
        <v>473.5</v>
      </c>
      <c r="J3590" s="23">
        <v>473.5</v>
      </c>
      <c r="K3590" s="22">
        <v>20</v>
      </c>
      <c r="L3590" s="273">
        <v>7724.4643199999991</v>
      </c>
      <c r="M3590" s="212">
        <v>2020</v>
      </c>
    </row>
    <row r="3591" spans="1:13" s="216" customFormat="1" hidden="1">
      <c r="A3591" s="210" t="s">
        <v>7942</v>
      </c>
      <c r="B3591" s="74" t="s">
        <v>5701</v>
      </c>
      <c r="C3591" s="239">
        <v>1954</v>
      </c>
      <c r="D3591" s="239"/>
      <c r="E3591" s="51" t="s">
        <v>571</v>
      </c>
      <c r="F3591" s="51">
        <v>2</v>
      </c>
      <c r="G3591" s="51">
        <v>2</v>
      </c>
      <c r="H3591" s="23">
        <v>594.79999999999995</v>
      </c>
      <c r="I3591" s="23">
        <v>375.4</v>
      </c>
      <c r="J3591" s="23">
        <v>375.4</v>
      </c>
      <c r="K3591" s="22">
        <v>19</v>
      </c>
      <c r="L3591" s="273">
        <v>7660.0723199999984</v>
      </c>
      <c r="M3591" s="212">
        <v>2020</v>
      </c>
    </row>
    <row r="3592" spans="1:13" s="216" customFormat="1" hidden="1">
      <c r="A3592" s="210" t="s">
        <v>7943</v>
      </c>
      <c r="B3592" s="259" t="s">
        <v>3141</v>
      </c>
      <c r="C3592" s="239">
        <v>1952</v>
      </c>
      <c r="D3592" s="239"/>
      <c r="E3592" s="267" t="s">
        <v>571</v>
      </c>
      <c r="F3592" s="239">
        <v>2</v>
      </c>
      <c r="G3592" s="239">
        <v>2</v>
      </c>
      <c r="H3592" s="214">
        <v>705.2</v>
      </c>
      <c r="I3592" s="214">
        <v>374.1</v>
      </c>
      <c r="J3592" s="214">
        <v>374.1</v>
      </c>
      <c r="K3592" s="245">
        <v>31</v>
      </c>
      <c r="L3592" s="273">
        <v>147992.82</v>
      </c>
      <c r="M3592" s="212">
        <v>2020</v>
      </c>
    </row>
    <row r="3593" spans="1:13" s="216" customFormat="1" hidden="1">
      <c r="A3593" s="210" t="s">
        <v>7944</v>
      </c>
      <c r="B3593" s="259" t="s">
        <v>3143</v>
      </c>
      <c r="C3593" s="239">
        <v>1951</v>
      </c>
      <c r="D3593" s="239"/>
      <c r="E3593" s="267" t="s">
        <v>571</v>
      </c>
      <c r="F3593" s="239">
        <v>2</v>
      </c>
      <c r="G3593" s="239">
        <v>2</v>
      </c>
      <c r="H3593" s="214">
        <v>692.9</v>
      </c>
      <c r="I3593" s="214">
        <v>506.9</v>
      </c>
      <c r="J3593" s="214">
        <v>506.9</v>
      </c>
      <c r="K3593" s="245">
        <v>21</v>
      </c>
      <c r="L3593" s="273">
        <v>86207.48000000001</v>
      </c>
      <c r="M3593" s="212">
        <v>2020</v>
      </c>
    </row>
    <row r="3594" spans="1:13" s="216" customFormat="1" hidden="1">
      <c r="A3594" s="210" t="s">
        <v>7945</v>
      </c>
      <c r="B3594" s="74" t="s">
        <v>5702</v>
      </c>
      <c r="C3594" s="239">
        <v>1953</v>
      </c>
      <c r="D3594" s="239"/>
      <c r="E3594" s="51" t="s">
        <v>571</v>
      </c>
      <c r="F3594" s="51">
        <v>2</v>
      </c>
      <c r="G3594" s="51">
        <v>2</v>
      </c>
      <c r="H3594" s="23">
        <v>532</v>
      </c>
      <c r="I3594" s="23">
        <v>501.3</v>
      </c>
      <c r="J3594" s="23">
        <v>501.3</v>
      </c>
      <c r="K3594" s="22">
        <v>20</v>
      </c>
      <c r="L3594" s="273">
        <v>6851.3087999999998</v>
      </c>
      <c r="M3594" s="212">
        <v>2020</v>
      </c>
    </row>
    <row r="3595" spans="1:13" s="216" customFormat="1" hidden="1">
      <c r="A3595" s="210" t="s">
        <v>7946</v>
      </c>
      <c r="B3595" s="74" t="s">
        <v>5703</v>
      </c>
      <c r="C3595" s="239">
        <v>1953</v>
      </c>
      <c r="D3595" s="239"/>
      <c r="E3595" s="51" t="s">
        <v>571</v>
      </c>
      <c r="F3595" s="51">
        <v>2</v>
      </c>
      <c r="G3595" s="51">
        <v>2</v>
      </c>
      <c r="H3595" s="23">
        <v>875.3</v>
      </c>
      <c r="I3595" s="23">
        <v>558.70000000000005</v>
      </c>
      <c r="J3595" s="23">
        <v>558.70000000000005</v>
      </c>
      <c r="K3595" s="22">
        <v>16</v>
      </c>
      <c r="L3595" s="273">
        <v>11272.463519999999</v>
      </c>
      <c r="M3595" s="212">
        <v>2020</v>
      </c>
    </row>
    <row r="3596" spans="1:13" s="216" customFormat="1" hidden="1">
      <c r="A3596" s="210" t="s">
        <v>7947</v>
      </c>
      <c r="B3596" s="74" t="s">
        <v>5704</v>
      </c>
      <c r="C3596" s="239">
        <v>1953</v>
      </c>
      <c r="D3596" s="239"/>
      <c r="E3596" s="51" t="s">
        <v>571</v>
      </c>
      <c r="F3596" s="51">
        <v>2</v>
      </c>
      <c r="G3596" s="51">
        <v>1</v>
      </c>
      <c r="H3596" s="23">
        <v>511.9</v>
      </c>
      <c r="I3596" s="23">
        <v>338.5</v>
      </c>
      <c r="J3596" s="23">
        <v>338.5</v>
      </c>
      <c r="K3596" s="22">
        <v>10</v>
      </c>
      <c r="L3596" s="273">
        <v>6592.4529599999996</v>
      </c>
      <c r="M3596" s="212">
        <v>2020</v>
      </c>
    </row>
    <row r="3597" spans="1:13" s="216" customFormat="1" hidden="1">
      <c r="A3597" s="210" t="s">
        <v>7948</v>
      </c>
      <c r="B3597" s="259" t="s">
        <v>3146</v>
      </c>
      <c r="C3597" s="239">
        <v>1952</v>
      </c>
      <c r="D3597" s="239"/>
      <c r="E3597" s="267" t="s">
        <v>571</v>
      </c>
      <c r="F3597" s="239">
        <v>2</v>
      </c>
      <c r="G3597" s="239">
        <v>2</v>
      </c>
      <c r="H3597" s="214">
        <v>699</v>
      </c>
      <c r="I3597" s="214">
        <v>512.4</v>
      </c>
      <c r="J3597" s="214">
        <v>512.4</v>
      </c>
      <c r="K3597" s="245">
        <v>25</v>
      </c>
      <c r="L3597" s="273">
        <v>183525.49</v>
      </c>
      <c r="M3597" s="212">
        <v>2020</v>
      </c>
    </row>
    <row r="3598" spans="1:13" s="216" customFormat="1" hidden="1">
      <c r="A3598" s="210" t="s">
        <v>7949</v>
      </c>
      <c r="B3598" s="259" t="s">
        <v>4262</v>
      </c>
      <c r="C3598" s="239">
        <v>1952</v>
      </c>
      <c r="D3598" s="239"/>
      <c r="E3598" s="267" t="s">
        <v>571</v>
      </c>
      <c r="F3598" s="239">
        <v>2</v>
      </c>
      <c r="G3598" s="239">
        <v>2</v>
      </c>
      <c r="H3598" s="214">
        <v>638.9</v>
      </c>
      <c r="I3598" s="214">
        <v>563.9</v>
      </c>
      <c r="J3598" s="214">
        <v>563.9</v>
      </c>
      <c r="K3598" s="245">
        <v>27</v>
      </c>
      <c r="L3598" s="273">
        <v>433597.10000000003</v>
      </c>
      <c r="M3598" s="212">
        <v>2020</v>
      </c>
    </row>
    <row r="3599" spans="1:13" s="216" customFormat="1" hidden="1">
      <c r="A3599" s="210" t="s">
        <v>7950</v>
      </c>
      <c r="B3599" s="259" t="s">
        <v>3148</v>
      </c>
      <c r="C3599" s="239">
        <v>1951</v>
      </c>
      <c r="D3599" s="239"/>
      <c r="E3599" s="267" t="s">
        <v>571</v>
      </c>
      <c r="F3599" s="239">
        <v>2</v>
      </c>
      <c r="G3599" s="239">
        <v>1</v>
      </c>
      <c r="H3599" s="214">
        <v>531.79999999999995</v>
      </c>
      <c r="I3599" s="214">
        <v>342.9</v>
      </c>
      <c r="J3599" s="214">
        <v>342.9</v>
      </c>
      <c r="K3599" s="245">
        <v>13</v>
      </c>
      <c r="L3599" s="273">
        <v>165784.14999999997</v>
      </c>
      <c r="M3599" s="212">
        <v>2020</v>
      </c>
    </row>
    <row r="3600" spans="1:13" s="216" customFormat="1" hidden="1">
      <c r="A3600" s="210" t="s">
        <v>7951</v>
      </c>
      <c r="B3600" s="259" t="s">
        <v>3150</v>
      </c>
      <c r="C3600" s="239">
        <v>1951</v>
      </c>
      <c r="D3600" s="239"/>
      <c r="E3600" s="267" t="s">
        <v>571</v>
      </c>
      <c r="F3600" s="239">
        <v>2</v>
      </c>
      <c r="G3600" s="239">
        <v>1</v>
      </c>
      <c r="H3600" s="214">
        <v>843.9</v>
      </c>
      <c r="I3600" s="214">
        <v>344.3</v>
      </c>
      <c r="J3600" s="214">
        <v>344.3</v>
      </c>
      <c r="K3600" s="245">
        <v>16</v>
      </c>
      <c r="L3600" s="273">
        <v>295484.07999999996</v>
      </c>
      <c r="M3600" s="212">
        <v>2020</v>
      </c>
    </row>
    <row r="3601" spans="1:13" s="216" customFormat="1" hidden="1">
      <c r="A3601" s="210" t="s">
        <v>7952</v>
      </c>
      <c r="B3601" s="259" t="s">
        <v>4263</v>
      </c>
      <c r="C3601" s="239">
        <v>1950</v>
      </c>
      <c r="D3601" s="239"/>
      <c r="E3601" s="267" t="s">
        <v>571</v>
      </c>
      <c r="F3601" s="239">
        <v>2</v>
      </c>
      <c r="G3601" s="239">
        <v>1</v>
      </c>
      <c r="H3601" s="214">
        <v>394.6</v>
      </c>
      <c r="I3601" s="214">
        <v>394.6</v>
      </c>
      <c r="J3601" s="214">
        <v>394.6</v>
      </c>
      <c r="K3601" s="245">
        <v>20</v>
      </c>
      <c r="L3601" s="273">
        <v>199316.84</v>
      </c>
      <c r="M3601" s="212">
        <v>2020</v>
      </c>
    </row>
    <row r="3602" spans="1:13" s="216" customFormat="1" hidden="1">
      <c r="A3602" s="210" t="s">
        <v>7953</v>
      </c>
      <c r="B3602" s="259" t="s">
        <v>4264</v>
      </c>
      <c r="C3602" s="239">
        <v>1952</v>
      </c>
      <c r="D3602" s="239"/>
      <c r="E3602" s="267" t="s">
        <v>571</v>
      </c>
      <c r="F3602" s="239">
        <v>2</v>
      </c>
      <c r="G3602" s="239">
        <v>1</v>
      </c>
      <c r="H3602" s="214">
        <v>583.4</v>
      </c>
      <c r="I3602" s="214">
        <v>386.4</v>
      </c>
      <c r="J3602" s="214">
        <v>386.4</v>
      </c>
      <c r="K3602" s="245">
        <v>12</v>
      </c>
      <c r="L3602" s="273">
        <v>349269.54</v>
      </c>
      <c r="M3602" s="212">
        <v>2020</v>
      </c>
    </row>
    <row r="3603" spans="1:13" s="216" customFormat="1" hidden="1">
      <c r="A3603" s="210" t="s">
        <v>7954</v>
      </c>
      <c r="B3603" s="74" t="s">
        <v>5705</v>
      </c>
      <c r="C3603" s="239">
        <v>1958</v>
      </c>
      <c r="D3603" s="239"/>
      <c r="E3603" s="51" t="s">
        <v>62</v>
      </c>
      <c r="F3603" s="51">
        <v>2</v>
      </c>
      <c r="G3603" s="51">
        <v>1</v>
      </c>
      <c r="H3603" s="23">
        <v>321.8</v>
      </c>
      <c r="I3603" s="23">
        <v>285.60000000000002</v>
      </c>
      <c r="J3603" s="23">
        <v>285.60000000000002</v>
      </c>
      <c r="K3603" s="22">
        <v>30</v>
      </c>
      <c r="L3603" s="273">
        <v>4144.2691199999999</v>
      </c>
      <c r="M3603" s="212">
        <v>2020</v>
      </c>
    </row>
    <row r="3604" spans="1:13" s="216" customFormat="1" hidden="1">
      <c r="A3604" s="210" t="s">
        <v>7955</v>
      </c>
      <c r="B3604" s="74" t="s">
        <v>5706</v>
      </c>
      <c r="C3604" s="239">
        <v>1955</v>
      </c>
      <c r="D3604" s="239"/>
      <c r="E3604" s="267" t="s">
        <v>571</v>
      </c>
      <c r="F3604" s="239">
        <v>4</v>
      </c>
      <c r="G3604" s="239">
        <v>3</v>
      </c>
      <c r="H3604" s="214">
        <v>1831.7</v>
      </c>
      <c r="I3604" s="214">
        <v>1829.6</v>
      </c>
      <c r="J3604" s="214">
        <v>1829.6</v>
      </c>
      <c r="K3604" s="245">
        <v>103</v>
      </c>
      <c r="L3604" s="273">
        <v>23589.365279999998</v>
      </c>
      <c r="M3604" s="212">
        <v>2020</v>
      </c>
    </row>
    <row r="3605" spans="1:13" s="216" customFormat="1" hidden="1">
      <c r="A3605" s="210" t="s">
        <v>7956</v>
      </c>
      <c r="B3605" s="74" t="s">
        <v>5707</v>
      </c>
      <c r="C3605" s="239">
        <v>1956</v>
      </c>
      <c r="D3605" s="239"/>
      <c r="E3605" s="51" t="s">
        <v>571</v>
      </c>
      <c r="F3605" s="51">
        <v>5</v>
      </c>
      <c r="G3605" s="51">
        <v>3</v>
      </c>
      <c r="H3605" s="23">
        <v>2646.7</v>
      </c>
      <c r="I3605" s="23">
        <v>1804.3</v>
      </c>
      <c r="J3605" s="23">
        <v>1759.9</v>
      </c>
      <c r="K3605" s="22">
        <v>82</v>
      </c>
      <c r="L3605" s="273">
        <v>34085.261279999999</v>
      </c>
      <c r="M3605" s="212">
        <v>2020</v>
      </c>
    </row>
    <row r="3606" spans="1:13" s="216" customFormat="1" hidden="1">
      <c r="A3606" s="210" t="s">
        <v>7957</v>
      </c>
      <c r="B3606" s="74" t="s">
        <v>5708</v>
      </c>
      <c r="C3606" s="239">
        <v>1956</v>
      </c>
      <c r="D3606" s="239"/>
      <c r="E3606" s="51" t="s">
        <v>571</v>
      </c>
      <c r="F3606" s="51">
        <v>5</v>
      </c>
      <c r="G3606" s="51">
        <v>4</v>
      </c>
      <c r="H3606" s="23">
        <v>2862.7</v>
      </c>
      <c r="I3606" s="23">
        <v>2363.6</v>
      </c>
      <c r="J3606" s="23">
        <v>2316.6</v>
      </c>
      <c r="K3606" s="22">
        <v>196</v>
      </c>
      <c r="L3606" s="273">
        <v>36866.995679999993</v>
      </c>
      <c r="M3606" s="212">
        <v>2020</v>
      </c>
    </row>
    <row r="3607" spans="1:13" s="216" customFormat="1" hidden="1">
      <c r="A3607" s="210" t="s">
        <v>7958</v>
      </c>
      <c r="B3607" s="74" t="s">
        <v>5709</v>
      </c>
      <c r="C3607" s="239">
        <v>1959</v>
      </c>
      <c r="D3607" s="239"/>
      <c r="E3607" s="51" t="s">
        <v>571</v>
      </c>
      <c r="F3607" s="51">
        <v>4</v>
      </c>
      <c r="G3607" s="51">
        <v>2</v>
      </c>
      <c r="H3607" s="23">
        <v>1586.7</v>
      </c>
      <c r="I3607" s="23">
        <v>1404.5</v>
      </c>
      <c r="J3607" s="23">
        <v>1348.8</v>
      </c>
      <c r="K3607" s="22">
        <v>28</v>
      </c>
      <c r="L3607" s="273">
        <v>20434.157279999999</v>
      </c>
      <c r="M3607" s="212">
        <v>2020</v>
      </c>
    </row>
    <row r="3608" spans="1:13" s="216" customFormat="1" hidden="1">
      <c r="A3608" s="210" t="s">
        <v>7959</v>
      </c>
      <c r="B3608" s="74" t="s">
        <v>5710</v>
      </c>
      <c r="C3608" s="239">
        <v>1959</v>
      </c>
      <c r="D3608" s="239"/>
      <c r="E3608" s="51" t="s">
        <v>571</v>
      </c>
      <c r="F3608" s="51">
        <v>4</v>
      </c>
      <c r="G3608" s="51">
        <v>3</v>
      </c>
      <c r="H3608" s="23">
        <v>2166</v>
      </c>
      <c r="I3608" s="23">
        <v>1848</v>
      </c>
      <c r="J3608" s="23">
        <v>1561.9</v>
      </c>
      <c r="K3608" s="22">
        <v>33</v>
      </c>
      <c r="L3608" s="273">
        <v>27894.614399999999</v>
      </c>
      <c r="M3608" s="212">
        <v>2020</v>
      </c>
    </row>
    <row r="3609" spans="1:13" s="216" customFormat="1" hidden="1">
      <c r="A3609" s="210" t="s">
        <v>7960</v>
      </c>
      <c r="B3609" s="74" t="s">
        <v>5711</v>
      </c>
      <c r="C3609" s="239">
        <v>1954</v>
      </c>
      <c r="D3609" s="239"/>
      <c r="E3609" s="51" t="s">
        <v>571</v>
      </c>
      <c r="F3609" s="51">
        <v>2</v>
      </c>
      <c r="G3609" s="51">
        <v>2</v>
      </c>
      <c r="H3609" s="23">
        <v>971.4</v>
      </c>
      <c r="I3609" s="23">
        <v>729.8</v>
      </c>
      <c r="J3609" s="23">
        <v>729.8</v>
      </c>
      <c r="K3609" s="22">
        <v>12</v>
      </c>
      <c r="L3609" s="273">
        <v>12510.077759999998</v>
      </c>
      <c r="M3609" s="212">
        <v>2020</v>
      </c>
    </row>
    <row r="3610" spans="1:13" s="216" customFormat="1" hidden="1">
      <c r="A3610" s="210" t="s">
        <v>7961</v>
      </c>
      <c r="B3610" s="74" t="s">
        <v>5712</v>
      </c>
      <c r="C3610" s="239">
        <v>1957</v>
      </c>
      <c r="D3610" s="239"/>
      <c r="E3610" s="51" t="s">
        <v>571</v>
      </c>
      <c r="F3610" s="51">
        <v>4</v>
      </c>
      <c r="G3610" s="51">
        <v>2</v>
      </c>
      <c r="H3610" s="23">
        <v>1452.9</v>
      </c>
      <c r="I3610" s="23">
        <v>1374.4</v>
      </c>
      <c r="J3610" s="23">
        <v>1374.4</v>
      </c>
      <c r="K3610" s="22">
        <v>26</v>
      </c>
      <c r="L3610" s="273">
        <v>18711.02736</v>
      </c>
      <c r="M3610" s="212">
        <v>2020</v>
      </c>
    </row>
    <row r="3611" spans="1:13" s="216" customFormat="1" hidden="1">
      <c r="A3611" s="210" t="s">
        <v>7962</v>
      </c>
      <c r="B3611" s="259" t="s">
        <v>1103</v>
      </c>
      <c r="C3611" s="239">
        <v>1950</v>
      </c>
      <c r="D3611" s="239"/>
      <c r="E3611" s="51" t="s">
        <v>571</v>
      </c>
      <c r="F3611" s="51">
        <v>4</v>
      </c>
      <c r="G3611" s="51">
        <v>3</v>
      </c>
      <c r="H3611" s="23">
        <v>1933.7</v>
      </c>
      <c r="I3611" s="23">
        <v>1933.7</v>
      </c>
      <c r="J3611" s="23">
        <v>1871.2</v>
      </c>
      <c r="K3611" s="22">
        <v>122</v>
      </c>
      <c r="L3611" s="273">
        <v>241091.48</v>
      </c>
      <c r="M3611" s="212">
        <v>2020</v>
      </c>
    </row>
    <row r="3612" spans="1:13" s="216" customFormat="1" hidden="1">
      <c r="A3612" s="210" t="s">
        <v>7963</v>
      </c>
      <c r="B3612" s="259" t="s">
        <v>3154</v>
      </c>
      <c r="C3612" s="239">
        <v>1952</v>
      </c>
      <c r="D3612" s="239"/>
      <c r="E3612" s="267" t="s">
        <v>571</v>
      </c>
      <c r="F3612" s="239">
        <v>2</v>
      </c>
      <c r="G3612" s="239">
        <v>2</v>
      </c>
      <c r="H3612" s="214">
        <v>1183.9000000000001</v>
      </c>
      <c r="I3612" s="214">
        <v>637.70000000000005</v>
      </c>
      <c r="J3612" s="214">
        <v>637.70000000000005</v>
      </c>
      <c r="K3612" s="245">
        <v>21</v>
      </c>
      <c r="L3612" s="273">
        <v>29072.16</v>
      </c>
      <c r="M3612" s="212">
        <v>2020</v>
      </c>
    </row>
    <row r="3613" spans="1:13" s="216" customFormat="1" hidden="1">
      <c r="A3613" s="210" t="s">
        <v>7964</v>
      </c>
      <c r="B3613" s="74" t="s">
        <v>5713</v>
      </c>
      <c r="C3613" s="239">
        <v>1956</v>
      </c>
      <c r="D3613" s="239"/>
      <c r="E3613" s="51" t="s">
        <v>571</v>
      </c>
      <c r="F3613" s="51">
        <v>4</v>
      </c>
      <c r="G3613" s="51">
        <v>3</v>
      </c>
      <c r="H3613" s="23">
        <v>1933.7</v>
      </c>
      <c r="I3613" s="23">
        <v>1933.7</v>
      </c>
      <c r="J3613" s="23">
        <v>1871.2</v>
      </c>
      <c r="K3613" s="22">
        <v>122</v>
      </c>
      <c r="L3613" s="273">
        <v>24902.962080000001</v>
      </c>
      <c r="M3613" s="212">
        <v>2020</v>
      </c>
    </row>
    <row r="3614" spans="1:13" s="216" customFormat="1" hidden="1">
      <c r="A3614" s="210" t="s">
        <v>7965</v>
      </c>
      <c r="B3614" s="259" t="s">
        <v>1104</v>
      </c>
      <c r="C3614" s="239">
        <v>1949</v>
      </c>
      <c r="D3614" s="239"/>
      <c r="E3614" s="267" t="s">
        <v>62</v>
      </c>
      <c r="F3614" s="239">
        <v>2</v>
      </c>
      <c r="G3614" s="239">
        <v>1</v>
      </c>
      <c r="H3614" s="214">
        <v>503</v>
      </c>
      <c r="I3614" s="214">
        <v>503</v>
      </c>
      <c r="J3614" s="214">
        <v>322.39999999999998</v>
      </c>
      <c r="K3614" s="245">
        <v>17</v>
      </c>
      <c r="L3614" s="273">
        <v>203817.41159999999</v>
      </c>
      <c r="M3614" s="212">
        <v>2020</v>
      </c>
    </row>
    <row r="3615" spans="1:13" s="216" customFormat="1" hidden="1">
      <c r="A3615" s="210" t="s">
        <v>7966</v>
      </c>
      <c r="B3615" s="259" t="s">
        <v>1105</v>
      </c>
      <c r="C3615" s="239">
        <v>1951</v>
      </c>
      <c r="D3615" s="239"/>
      <c r="E3615" s="267" t="s">
        <v>62</v>
      </c>
      <c r="F3615" s="239">
        <v>2</v>
      </c>
      <c r="G3615" s="239">
        <v>2</v>
      </c>
      <c r="H3615" s="214">
        <v>766.4</v>
      </c>
      <c r="I3615" s="214">
        <v>761.2</v>
      </c>
      <c r="J3615" s="214">
        <v>458.6</v>
      </c>
      <c r="K3615" s="245">
        <v>17</v>
      </c>
      <c r="L3615" s="273">
        <v>94729.1</v>
      </c>
      <c r="M3615" s="212">
        <v>2020</v>
      </c>
    </row>
    <row r="3616" spans="1:13" s="216" customFormat="1" hidden="1">
      <c r="A3616" s="210" t="s">
        <v>7967</v>
      </c>
      <c r="B3616" s="259" t="s">
        <v>3158</v>
      </c>
      <c r="C3616" s="239">
        <v>1954</v>
      </c>
      <c r="D3616" s="239"/>
      <c r="E3616" s="267" t="s">
        <v>571</v>
      </c>
      <c r="F3616" s="239">
        <v>2</v>
      </c>
      <c r="G3616" s="239">
        <v>2</v>
      </c>
      <c r="H3616" s="214">
        <v>755.6</v>
      </c>
      <c r="I3616" s="214">
        <v>755.6</v>
      </c>
      <c r="J3616" s="214">
        <v>493.5</v>
      </c>
      <c r="K3616" s="245">
        <v>32</v>
      </c>
      <c r="L3616" s="273">
        <v>46632.090800000005</v>
      </c>
      <c r="M3616" s="212">
        <v>2020</v>
      </c>
    </row>
    <row r="3617" spans="1:13" s="216" customFormat="1" hidden="1">
      <c r="A3617" s="210" t="s">
        <v>7968</v>
      </c>
      <c r="B3617" s="259" t="s">
        <v>1106</v>
      </c>
      <c r="C3617" s="239">
        <v>1952</v>
      </c>
      <c r="D3617" s="239"/>
      <c r="E3617" s="212" t="s">
        <v>571</v>
      </c>
      <c r="F3617" s="239">
        <v>2</v>
      </c>
      <c r="G3617" s="239">
        <v>2</v>
      </c>
      <c r="H3617" s="214">
        <v>733.5</v>
      </c>
      <c r="I3617" s="214">
        <v>657.4</v>
      </c>
      <c r="J3617" s="214">
        <v>604.29999999999995</v>
      </c>
      <c r="K3617" s="245">
        <v>12</v>
      </c>
      <c r="L3617" s="273">
        <v>795938.64</v>
      </c>
      <c r="M3617" s="212">
        <v>2020</v>
      </c>
    </row>
    <row r="3618" spans="1:13" s="216" customFormat="1" hidden="1">
      <c r="A3618" s="210" t="s">
        <v>7969</v>
      </c>
      <c r="B3618" s="74" t="s">
        <v>5714</v>
      </c>
      <c r="C3618" s="239">
        <v>1953</v>
      </c>
      <c r="D3618" s="239"/>
      <c r="E3618" s="51" t="s">
        <v>571</v>
      </c>
      <c r="F3618" s="51">
        <v>2</v>
      </c>
      <c r="G3618" s="51">
        <v>2</v>
      </c>
      <c r="H3618" s="23">
        <v>646.5</v>
      </c>
      <c r="I3618" s="23">
        <v>646.5</v>
      </c>
      <c r="J3618" s="23">
        <v>646.5</v>
      </c>
      <c r="K3618" s="22">
        <v>24</v>
      </c>
      <c r="L3618" s="273">
        <v>8325.8855999999996</v>
      </c>
      <c r="M3618" s="212">
        <v>2020</v>
      </c>
    </row>
    <row r="3619" spans="1:13" s="216" customFormat="1" hidden="1">
      <c r="A3619" s="210" t="s">
        <v>7970</v>
      </c>
      <c r="B3619" s="74" t="s">
        <v>5715</v>
      </c>
      <c r="C3619" s="239">
        <v>1952</v>
      </c>
      <c r="D3619" s="239"/>
      <c r="E3619" s="51" t="s">
        <v>571</v>
      </c>
      <c r="F3619" s="51">
        <v>2</v>
      </c>
      <c r="G3619" s="51">
        <v>2</v>
      </c>
      <c r="H3619" s="23">
        <v>638.4</v>
      </c>
      <c r="I3619" s="23">
        <v>638.4</v>
      </c>
      <c r="J3619" s="23">
        <v>638.4</v>
      </c>
      <c r="K3619" s="22">
        <v>23</v>
      </c>
      <c r="L3619" s="273">
        <v>8221.5705599999983</v>
      </c>
      <c r="M3619" s="212">
        <v>2020</v>
      </c>
    </row>
    <row r="3620" spans="1:13" s="216" customFormat="1" hidden="1">
      <c r="A3620" s="210" t="s">
        <v>7971</v>
      </c>
      <c r="B3620" s="74" t="s">
        <v>5716</v>
      </c>
      <c r="C3620" s="239">
        <v>1952</v>
      </c>
      <c r="D3620" s="239"/>
      <c r="E3620" s="51" t="s">
        <v>571</v>
      </c>
      <c r="F3620" s="51">
        <v>2</v>
      </c>
      <c r="G3620" s="51">
        <v>2</v>
      </c>
      <c r="H3620" s="23">
        <v>649.4</v>
      </c>
      <c r="I3620" s="23">
        <v>649.4</v>
      </c>
      <c r="J3620" s="23">
        <v>649.4</v>
      </c>
      <c r="K3620" s="22">
        <v>24</v>
      </c>
      <c r="L3620" s="273">
        <v>8363.2329599999994</v>
      </c>
      <c r="M3620" s="212">
        <v>2020</v>
      </c>
    </row>
    <row r="3621" spans="1:13" s="216" customFormat="1" hidden="1">
      <c r="A3621" s="210" t="s">
        <v>7972</v>
      </c>
      <c r="B3621" s="259" t="s">
        <v>1107</v>
      </c>
      <c r="C3621" s="239">
        <v>1951</v>
      </c>
      <c r="D3621" s="239"/>
      <c r="E3621" s="267" t="s">
        <v>571</v>
      </c>
      <c r="F3621" s="239">
        <v>2</v>
      </c>
      <c r="G3621" s="239">
        <v>2</v>
      </c>
      <c r="H3621" s="214">
        <v>653.6</v>
      </c>
      <c r="I3621" s="214">
        <v>653.6</v>
      </c>
      <c r="J3621" s="214">
        <v>498.2</v>
      </c>
      <c r="K3621" s="245">
        <v>32</v>
      </c>
      <c r="L3621" s="273">
        <v>683928.3</v>
      </c>
      <c r="M3621" s="212">
        <v>2020</v>
      </c>
    </row>
    <row r="3622" spans="1:13" s="216" customFormat="1" hidden="1">
      <c r="A3622" s="210" t="s">
        <v>7973</v>
      </c>
      <c r="B3622" s="259" t="s">
        <v>1108</v>
      </c>
      <c r="C3622" s="239">
        <v>1952</v>
      </c>
      <c r="D3622" s="239"/>
      <c r="E3622" s="267" t="s">
        <v>571</v>
      </c>
      <c r="F3622" s="239">
        <v>2</v>
      </c>
      <c r="G3622" s="239">
        <v>2</v>
      </c>
      <c r="H3622" s="214">
        <v>640.29999999999995</v>
      </c>
      <c r="I3622" s="214">
        <v>640.1</v>
      </c>
      <c r="J3622" s="214">
        <v>352.8</v>
      </c>
      <c r="K3622" s="245">
        <v>26</v>
      </c>
      <c r="L3622" s="273">
        <v>72297.569520000005</v>
      </c>
      <c r="M3622" s="212">
        <v>2020</v>
      </c>
    </row>
    <row r="3623" spans="1:13" s="216" customFormat="1" hidden="1">
      <c r="A3623" s="210" t="s">
        <v>7974</v>
      </c>
      <c r="B3623" s="259" t="s">
        <v>3163</v>
      </c>
      <c r="C3623" s="239">
        <v>1952</v>
      </c>
      <c r="D3623" s="239"/>
      <c r="E3623" s="267" t="s">
        <v>571</v>
      </c>
      <c r="F3623" s="239">
        <v>2</v>
      </c>
      <c r="G3623" s="239">
        <v>2</v>
      </c>
      <c r="H3623" s="214">
        <v>725.4</v>
      </c>
      <c r="I3623" s="214">
        <v>725.4</v>
      </c>
      <c r="J3623" s="214">
        <v>584.37</v>
      </c>
      <c r="K3623" s="245">
        <v>27</v>
      </c>
      <c r="L3623" s="273">
        <v>893739.79</v>
      </c>
      <c r="M3623" s="212">
        <v>2020</v>
      </c>
    </row>
    <row r="3624" spans="1:13" s="216" customFormat="1" hidden="1">
      <c r="A3624" s="210" t="s">
        <v>7975</v>
      </c>
      <c r="B3624" s="74" t="s">
        <v>5717</v>
      </c>
      <c r="C3624" s="239">
        <v>1954</v>
      </c>
      <c r="D3624" s="239"/>
      <c r="E3624" s="51" t="s">
        <v>571</v>
      </c>
      <c r="F3624" s="51">
        <v>2</v>
      </c>
      <c r="G3624" s="51">
        <v>2</v>
      </c>
      <c r="H3624" s="23">
        <v>721</v>
      </c>
      <c r="I3624" s="23">
        <v>648.1</v>
      </c>
      <c r="J3624" s="23">
        <v>648.1</v>
      </c>
      <c r="K3624" s="22">
        <v>12</v>
      </c>
      <c r="L3624" s="273">
        <v>9285.3263999999999</v>
      </c>
      <c r="M3624" s="212">
        <v>2020</v>
      </c>
    </row>
    <row r="3625" spans="1:13" s="216" customFormat="1" hidden="1">
      <c r="A3625" s="210" t="s">
        <v>7976</v>
      </c>
      <c r="B3625" s="259" t="s">
        <v>3165</v>
      </c>
      <c r="C3625" s="239">
        <v>1953</v>
      </c>
      <c r="D3625" s="239"/>
      <c r="E3625" s="267" t="s">
        <v>576</v>
      </c>
      <c r="F3625" s="239">
        <v>2</v>
      </c>
      <c r="G3625" s="239">
        <v>2</v>
      </c>
      <c r="H3625" s="214">
        <v>790.7</v>
      </c>
      <c r="I3625" s="214">
        <v>790.7</v>
      </c>
      <c r="J3625" s="214">
        <v>416.5</v>
      </c>
      <c r="K3625" s="245">
        <v>28</v>
      </c>
      <c r="L3625" s="273">
        <v>30622.19</v>
      </c>
      <c r="M3625" s="212">
        <v>2020</v>
      </c>
    </row>
    <row r="3626" spans="1:13" s="216" customFormat="1" hidden="1">
      <c r="A3626" s="210" t="s">
        <v>7977</v>
      </c>
      <c r="B3626" s="259" t="s">
        <v>1109</v>
      </c>
      <c r="C3626" s="239">
        <v>1951</v>
      </c>
      <c r="D3626" s="239"/>
      <c r="E3626" s="267" t="s">
        <v>571</v>
      </c>
      <c r="F3626" s="239">
        <v>2</v>
      </c>
      <c r="G3626" s="239">
        <v>2</v>
      </c>
      <c r="H3626" s="214">
        <v>1132.7</v>
      </c>
      <c r="I3626" s="214">
        <v>667.1</v>
      </c>
      <c r="J3626" s="214">
        <v>667.1</v>
      </c>
      <c r="K3626" s="245">
        <v>27</v>
      </c>
      <c r="L3626" s="273">
        <v>513538.31999999995</v>
      </c>
      <c r="M3626" s="212">
        <v>2020</v>
      </c>
    </row>
    <row r="3627" spans="1:13" s="216" customFormat="1" hidden="1">
      <c r="A3627" s="210" t="s">
        <v>7978</v>
      </c>
      <c r="B3627" s="74" t="s">
        <v>5718</v>
      </c>
      <c r="C3627" s="239">
        <v>1955</v>
      </c>
      <c r="D3627" s="239"/>
      <c r="E3627" s="51" t="s">
        <v>571</v>
      </c>
      <c r="F3627" s="51">
        <v>4</v>
      </c>
      <c r="G3627" s="51">
        <v>2</v>
      </c>
      <c r="H3627" s="23">
        <v>1284</v>
      </c>
      <c r="I3627" s="23">
        <v>1228.9000000000001</v>
      </c>
      <c r="J3627" s="23">
        <v>1199.7</v>
      </c>
      <c r="K3627" s="22">
        <v>23</v>
      </c>
      <c r="L3627" s="273">
        <v>16535.865599999997</v>
      </c>
      <c r="M3627" s="212">
        <v>2020</v>
      </c>
    </row>
    <row r="3628" spans="1:13" s="216" customFormat="1" hidden="1">
      <c r="A3628" s="210" t="s">
        <v>7979</v>
      </c>
      <c r="B3628" s="74" t="s">
        <v>5719</v>
      </c>
      <c r="C3628" s="239">
        <v>1955</v>
      </c>
      <c r="D3628" s="239"/>
      <c r="E3628" s="51" t="s">
        <v>571</v>
      </c>
      <c r="F3628" s="51">
        <v>3</v>
      </c>
      <c r="G3628" s="51">
        <v>3</v>
      </c>
      <c r="H3628" s="23">
        <v>2214</v>
      </c>
      <c r="I3628" s="23">
        <v>1840.2</v>
      </c>
      <c r="J3628" s="23">
        <v>1840.2</v>
      </c>
      <c r="K3628" s="22">
        <v>101</v>
      </c>
      <c r="L3628" s="273">
        <v>11161525.3576</v>
      </c>
      <c r="M3628" s="212">
        <v>2020</v>
      </c>
    </row>
    <row r="3629" spans="1:13" s="216" customFormat="1" hidden="1">
      <c r="A3629" s="210" t="s">
        <v>7980</v>
      </c>
      <c r="B3629" s="259" t="s">
        <v>3169</v>
      </c>
      <c r="C3629" s="239">
        <v>1948</v>
      </c>
      <c r="D3629" s="239"/>
      <c r="E3629" s="267" t="s">
        <v>62</v>
      </c>
      <c r="F3629" s="239">
        <v>2</v>
      </c>
      <c r="G3629" s="239">
        <v>3</v>
      </c>
      <c r="H3629" s="214">
        <v>1020.9</v>
      </c>
      <c r="I3629" s="214">
        <v>539.6</v>
      </c>
      <c r="J3629" s="214">
        <v>447.6</v>
      </c>
      <c r="K3629" s="245">
        <v>30</v>
      </c>
      <c r="L3629" s="273">
        <v>73563.429999999993</v>
      </c>
      <c r="M3629" s="212">
        <v>2020</v>
      </c>
    </row>
    <row r="3630" spans="1:13" s="216" customFormat="1" hidden="1">
      <c r="A3630" s="210" t="s">
        <v>7981</v>
      </c>
      <c r="B3630" s="259" t="s">
        <v>3171</v>
      </c>
      <c r="C3630" s="239">
        <v>1948</v>
      </c>
      <c r="D3630" s="239"/>
      <c r="E3630" s="267" t="s">
        <v>62</v>
      </c>
      <c r="F3630" s="239">
        <v>2</v>
      </c>
      <c r="G3630" s="239">
        <v>3</v>
      </c>
      <c r="H3630" s="215">
        <v>1040.5999999999999</v>
      </c>
      <c r="I3630" s="215">
        <v>524.1</v>
      </c>
      <c r="J3630" s="215">
        <v>399.7</v>
      </c>
      <c r="K3630" s="245">
        <v>28</v>
      </c>
      <c r="L3630" s="273">
        <v>28574.93</v>
      </c>
      <c r="M3630" s="212">
        <v>2020</v>
      </c>
    </row>
    <row r="3631" spans="1:13" s="216" customFormat="1" hidden="1">
      <c r="A3631" s="349" t="s">
        <v>7982</v>
      </c>
      <c r="B3631" s="74" t="s">
        <v>5720</v>
      </c>
      <c r="C3631" s="21">
        <v>1954</v>
      </c>
      <c r="D3631" s="21"/>
      <c r="E3631" s="51" t="s">
        <v>62</v>
      </c>
      <c r="F3631" s="51">
        <v>2</v>
      </c>
      <c r="G3631" s="51">
        <v>2</v>
      </c>
      <c r="H3631" s="23">
        <v>1172.9000000000001</v>
      </c>
      <c r="I3631" s="23">
        <v>671.5</v>
      </c>
      <c r="J3631" s="23">
        <v>671.5</v>
      </c>
      <c r="K3631" s="22">
        <v>24</v>
      </c>
      <c r="L3631" s="277">
        <v>15105.075360000001</v>
      </c>
      <c r="M3631" s="51">
        <v>2020</v>
      </c>
    </row>
    <row r="3632" spans="1:13" s="216" customFormat="1" hidden="1">
      <c r="A3632" s="210" t="s">
        <v>7983</v>
      </c>
      <c r="B3632" s="74" t="s">
        <v>5721</v>
      </c>
      <c r="C3632" s="239">
        <v>1953</v>
      </c>
      <c r="D3632" s="239"/>
      <c r="E3632" s="51" t="s">
        <v>62</v>
      </c>
      <c r="F3632" s="51">
        <v>2</v>
      </c>
      <c r="G3632" s="51">
        <v>2</v>
      </c>
      <c r="H3632" s="23">
        <v>1408.7</v>
      </c>
      <c r="I3632" s="23">
        <v>643.5</v>
      </c>
      <c r="J3632" s="23">
        <v>643.5</v>
      </c>
      <c r="K3632" s="22">
        <v>30</v>
      </c>
      <c r="L3632" s="273">
        <v>18141.802079999998</v>
      </c>
      <c r="M3632" s="212">
        <v>2020</v>
      </c>
    </row>
    <row r="3633" spans="1:13" s="216" customFormat="1" hidden="1">
      <c r="A3633" s="210" t="s">
        <v>7984</v>
      </c>
      <c r="B3633" s="259" t="s">
        <v>3173</v>
      </c>
      <c r="C3633" s="239">
        <v>1952</v>
      </c>
      <c r="D3633" s="239"/>
      <c r="E3633" s="267" t="s">
        <v>62</v>
      </c>
      <c r="F3633" s="239">
        <v>2</v>
      </c>
      <c r="G3633" s="239">
        <v>2</v>
      </c>
      <c r="H3633" s="215">
        <v>1036.24</v>
      </c>
      <c r="I3633" s="215">
        <v>886.14</v>
      </c>
      <c r="J3633" s="215">
        <v>886.14</v>
      </c>
      <c r="K3633" s="245">
        <v>28</v>
      </c>
      <c r="L3633" s="273">
        <v>1836489.5</v>
      </c>
      <c r="M3633" s="212">
        <v>2020</v>
      </c>
    </row>
    <row r="3634" spans="1:13" s="216" customFormat="1" hidden="1">
      <c r="A3634" s="210" t="s">
        <v>7985</v>
      </c>
      <c r="B3634" s="74" t="s">
        <v>5731</v>
      </c>
      <c r="C3634" s="239">
        <v>1954</v>
      </c>
      <c r="D3634" s="239"/>
      <c r="E3634" s="51" t="s">
        <v>62</v>
      </c>
      <c r="F3634" s="51">
        <v>3</v>
      </c>
      <c r="G3634" s="51">
        <v>2</v>
      </c>
      <c r="H3634" s="23">
        <v>1784.7</v>
      </c>
      <c r="I3634" s="23">
        <v>945.4</v>
      </c>
      <c r="J3634" s="23">
        <v>945.4</v>
      </c>
      <c r="K3634" s="22">
        <v>26</v>
      </c>
      <c r="L3634" s="273">
        <v>22984.080480000001</v>
      </c>
      <c r="M3634" s="212">
        <v>2020</v>
      </c>
    </row>
    <row r="3635" spans="1:13" s="216" customFormat="1" hidden="1">
      <c r="A3635" s="210" t="s">
        <v>7986</v>
      </c>
      <c r="B3635" s="74" t="s">
        <v>5732</v>
      </c>
      <c r="C3635" s="239">
        <v>1954</v>
      </c>
      <c r="D3635" s="239"/>
      <c r="E3635" s="51" t="s">
        <v>62</v>
      </c>
      <c r="F3635" s="51">
        <v>2</v>
      </c>
      <c r="G3635" s="51">
        <v>2</v>
      </c>
      <c r="H3635" s="23">
        <v>1460.9</v>
      </c>
      <c r="I3635" s="23">
        <v>813.7</v>
      </c>
      <c r="J3635" s="23">
        <v>654.79999999999995</v>
      </c>
      <c r="K3635" s="22">
        <v>17</v>
      </c>
      <c r="L3635" s="273">
        <v>18814.05456</v>
      </c>
      <c r="M3635" s="212">
        <v>2020</v>
      </c>
    </row>
    <row r="3636" spans="1:13" s="216" customFormat="1" hidden="1">
      <c r="A3636" s="210" t="s">
        <v>7987</v>
      </c>
      <c r="B3636" s="259" t="s">
        <v>1110</v>
      </c>
      <c r="C3636" s="239">
        <v>1935</v>
      </c>
      <c r="D3636" s="239"/>
      <c r="E3636" s="267" t="s">
        <v>62</v>
      </c>
      <c r="F3636" s="239">
        <v>3</v>
      </c>
      <c r="G3636" s="271">
        <v>4</v>
      </c>
      <c r="H3636" s="215">
        <v>1681.9</v>
      </c>
      <c r="I3636" s="215">
        <v>1470.7</v>
      </c>
      <c r="J3636" s="215">
        <v>1470.7</v>
      </c>
      <c r="K3636" s="281">
        <v>27</v>
      </c>
      <c r="L3636" s="273">
        <v>174363</v>
      </c>
      <c r="M3636" s="212">
        <v>2020</v>
      </c>
    </row>
    <row r="3637" spans="1:13" s="216" customFormat="1" hidden="1">
      <c r="A3637" s="210" t="s">
        <v>7988</v>
      </c>
      <c r="B3637" s="259" t="s">
        <v>1111</v>
      </c>
      <c r="C3637" s="239">
        <v>1949</v>
      </c>
      <c r="D3637" s="239"/>
      <c r="E3637" s="267" t="s">
        <v>62</v>
      </c>
      <c r="F3637" s="239">
        <v>2</v>
      </c>
      <c r="G3637" s="271">
        <v>2</v>
      </c>
      <c r="H3637" s="215">
        <v>591</v>
      </c>
      <c r="I3637" s="215">
        <v>590.79999999999995</v>
      </c>
      <c r="J3637" s="215">
        <v>590.79999999999995</v>
      </c>
      <c r="K3637" s="281">
        <v>25</v>
      </c>
      <c r="L3637" s="273">
        <v>563660.65</v>
      </c>
      <c r="M3637" s="212">
        <v>2020</v>
      </c>
    </row>
    <row r="3638" spans="1:13" s="216" customFormat="1" hidden="1">
      <c r="A3638" s="210" t="s">
        <v>7989</v>
      </c>
      <c r="B3638" s="259" t="s">
        <v>1112</v>
      </c>
      <c r="C3638" s="239">
        <v>1935</v>
      </c>
      <c r="D3638" s="239"/>
      <c r="E3638" s="267" t="s">
        <v>62</v>
      </c>
      <c r="F3638" s="239">
        <v>3</v>
      </c>
      <c r="G3638" s="239">
        <v>4</v>
      </c>
      <c r="H3638" s="214">
        <v>1642</v>
      </c>
      <c r="I3638" s="214">
        <v>1496.5</v>
      </c>
      <c r="J3638" s="214">
        <v>1496.5</v>
      </c>
      <c r="K3638" s="245">
        <v>27</v>
      </c>
      <c r="L3638" s="273">
        <v>171271</v>
      </c>
      <c r="M3638" s="212">
        <v>2020</v>
      </c>
    </row>
    <row r="3639" spans="1:13" s="216" customFormat="1" hidden="1">
      <c r="A3639" s="210" t="s">
        <v>7990</v>
      </c>
      <c r="B3639" s="259" t="s">
        <v>1113</v>
      </c>
      <c r="C3639" s="239">
        <v>1944</v>
      </c>
      <c r="D3639" s="239"/>
      <c r="E3639" s="267" t="s">
        <v>62</v>
      </c>
      <c r="F3639" s="239">
        <v>2</v>
      </c>
      <c r="G3639" s="239">
        <v>2</v>
      </c>
      <c r="H3639" s="214">
        <v>596.9</v>
      </c>
      <c r="I3639" s="214">
        <v>494.7</v>
      </c>
      <c r="J3639" s="214">
        <v>311.8</v>
      </c>
      <c r="K3639" s="245">
        <v>32</v>
      </c>
      <c r="L3639" s="273">
        <v>474932.26999999996</v>
      </c>
      <c r="M3639" s="212">
        <v>2020</v>
      </c>
    </row>
    <row r="3640" spans="1:13" s="216" customFormat="1" hidden="1">
      <c r="A3640" s="210" t="s">
        <v>7991</v>
      </c>
      <c r="B3640" s="259" t="s">
        <v>3179</v>
      </c>
      <c r="C3640" s="239">
        <v>1947</v>
      </c>
      <c r="D3640" s="239"/>
      <c r="E3640" s="267" t="s">
        <v>62</v>
      </c>
      <c r="F3640" s="239">
        <v>4</v>
      </c>
      <c r="G3640" s="239">
        <v>4</v>
      </c>
      <c r="H3640" s="214">
        <v>1888.6</v>
      </c>
      <c r="I3640" s="214">
        <v>1781</v>
      </c>
      <c r="J3640" s="214">
        <v>1111.8</v>
      </c>
      <c r="K3640" s="245">
        <v>108</v>
      </c>
      <c r="L3640" s="273">
        <v>55468.800000000003</v>
      </c>
      <c r="M3640" s="212">
        <v>2020</v>
      </c>
    </row>
    <row r="3641" spans="1:13" s="216" customFormat="1" hidden="1">
      <c r="A3641" s="210" t="s">
        <v>7992</v>
      </c>
      <c r="B3641" s="259" t="s">
        <v>1114</v>
      </c>
      <c r="C3641" s="239">
        <v>1939</v>
      </c>
      <c r="D3641" s="239"/>
      <c r="E3641" s="267" t="s">
        <v>62</v>
      </c>
      <c r="F3641" s="239">
        <v>3</v>
      </c>
      <c r="G3641" s="239">
        <v>4</v>
      </c>
      <c r="H3641" s="214">
        <v>1881</v>
      </c>
      <c r="I3641" s="214">
        <v>1880.4</v>
      </c>
      <c r="J3641" s="214">
        <v>1179.5</v>
      </c>
      <c r="K3641" s="245">
        <v>29</v>
      </c>
      <c r="L3641" s="273">
        <v>1227965.8500000001</v>
      </c>
      <c r="M3641" s="212">
        <v>2020</v>
      </c>
    </row>
    <row r="3642" spans="1:13" s="216" customFormat="1" hidden="1">
      <c r="A3642" s="210" t="s">
        <v>7993</v>
      </c>
      <c r="B3642" s="259" t="s">
        <v>1115</v>
      </c>
      <c r="C3642" s="239">
        <v>1943</v>
      </c>
      <c r="D3642" s="239"/>
      <c r="E3642" s="267" t="s">
        <v>62</v>
      </c>
      <c r="F3642" s="239">
        <v>2</v>
      </c>
      <c r="G3642" s="239">
        <v>2</v>
      </c>
      <c r="H3642" s="214">
        <v>1074.95</v>
      </c>
      <c r="I3642" s="214">
        <v>541.5</v>
      </c>
      <c r="J3642" s="214">
        <v>507.55</v>
      </c>
      <c r="K3642" s="245">
        <v>23</v>
      </c>
      <c r="L3642" s="273">
        <v>1347733.43</v>
      </c>
      <c r="M3642" s="212">
        <v>2020</v>
      </c>
    </row>
    <row r="3643" spans="1:13" s="216" customFormat="1" hidden="1">
      <c r="A3643" s="210" t="s">
        <v>7994</v>
      </c>
      <c r="B3643" s="74" t="s">
        <v>5722</v>
      </c>
      <c r="C3643" s="239">
        <v>1956</v>
      </c>
      <c r="D3643" s="239"/>
      <c r="E3643" s="51" t="s">
        <v>571</v>
      </c>
      <c r="F3643" s="51">
        <v>3</v>
      </c>
      <c r="G3643" s="51">
        <v>2</v>
      </c>
      <c r="H3643" s="23">
        <v>1814.6</v>
      </c>
      <c r="I3643" s="23">
        <v>850.6</v>
      </c>
      <c r="J3643" s="23">
        <v>815.4</v>
      </c>
      <c r="K3643" s="22">
        <v>42</v>
      </c>
      <c r="L3643" s="273">
        <v>23369.144639999999</v>
      </c>
      <c r="M3643" s="212">
        <v>2020</v>
      </c>
    </row>
    <row r="3644" spans="1:13" s="216" customFormat="1" hidden="1">
      <c r="A3644" s="210" t="s">
        <v>7995</v>
      </c>
      <c r="B3644" s="74" t="s">
        <v>5723</v>
      </c>
      <c r="C3644" s="239">
        <v>1955</v>
      </c>
      <c r="D3644" s="239"/>
      <c r="E3644" s="51" t="s">
        <v>571</v>
      </c>
      <c r="F3644" s="51">
        <v>4</v>
      </c>
      <c r="G3644" s="51">
        <v>3</v>
      </c>
      <c r="H3644" s="23">
        <v>3189.2</v>
      </c>
      <c r="I3644" s="23">
        <v>1868.9</v>
      </c>
      <c r="J3644" s="23">
        <v>1868.9</v>
      </c>
      <c r="K3644" s="22">
        <v>114</v>
      </c>
      <c r="L3644" s="273">
        <v>41071.793279999991</v>
      </c>
      <c r="M3644" s="212">
        <v>2020</v>
      </c>
    </row>
    <row r="3645" spans="1:13" s="216" customFormat="1" hidden="1">
      <c r="A3645" s="210" t="s">
        <v>7996</v>
      </c>
      <c r="B3645" s="74" t="s">
        <v>5724</v>
      </c>
      <c r="C3645" s="239">
        <v>1955</v>
      </c>
      <c r="D3645" s="239"/>
      <c r="E3645" s="51" t="s">
        <v>571</v>
      </c>
      <c r="F3645" s="239">
        <v>4</v>
      </c>
      <c r="G3645" s="239">
        <v>4</v>
      </c>
      <c r="H3645" s="214">
        <v>2703.4</v>
      </c>
      <c r="I3645" s="214">
        <v>2520.1999999999998</v>
      </c>
      <c r="J3645" s="214">
        <v>2341.1</v>
      </c>
      <c r="K3645" s="245">
        <v>50</v>
      </c>
      <c r="L3645" s="273">
        <v>342083.91056000005</v>
      </c>
      <c r="M3645" s="212">
        <v>2020</v>
      </c>
    </row>
    <row r="3646" spans="1:13" s="216" customFormat="1" hidden="1">
      <c r="A3646" s="210" t="s">
        <v>7997</v>
      </c>
      <c r="B3646" s="74" t="s">
        <v>5725</v>
      </c>
      <c r="C3646" s="239">
        <v>1957</v>
      </c>
      <c r="D3646" s="239"/>
      <c r="E3646" s="51" t="s">
        <v>571</v>
      </c>
      <c r="F3646" s="51">
        <v>3</v>
      </c>
      <c r="G3646" s="51">
        <v>3</v>
      </c>
      <c r="H3646" s="23">
        <v>2070.9</v>
      </c>
      <c r="I3646" s="23">
        <v>1909.1</v>
      </c>
      <c r="J3646" s="23">
        <v>1866.4</v>
      </c>
      <c r="K3646" s="22">
        <v>33</v>
      </c>
      <c r="L3646" s="273">
        <v>26669.878560000001</v>
      </c>
      <c r="M3646" s="212">
        <v>2020</v>
      </c>
    </row>
    <row r="3647" spans="1:13" s="216" customFormat="1" hidden="1">
      <c r="A3647" s="210" t="s">
        <v>7998</v>
      </c>
      <c r="B3647" s="74" t="s">
        <v>5726</v>
      </c>
      <c r="C3647" s="239">
        <v>1956</v>
      </c>
      <c r="D3647" s="239"/>
      <c r="E3647" s="51" t="s">
        <v>571</v>
      </c>
      <c r="F3647" s="51">
        <v>3</v>
      </c>
      <c r="G3647" s="51">
        <v>3</v>
      </c>
      <c r="H3647" s="23">
        <v>2183.8000000000002</v>
      </c>
      <c r="I3647" s="23">
        <v>2128.6</v>
      </c>
      <c r="J3647" s="23">
        <v>1839.6</v>
      </c>
      <c r="K3647" s="22">
        <v>33</v>
      </c>
      <c r="L3647" s="273">
        <v>28123.849920000001</v>
      </c>
      <c r="M3647" s="212">
        <v>2020</v>
      </c>
    </row>
    <row r="3648" spans="1:13" s="216" customFormat="1" hidden="1">
      <c r="A3648" s="210" t="s">
        <v>7999</v>
      </c>
      <c r="B3648" s="74" t="s">
        <v>5727</v>
      </c>
      <c r="C3648" s="239">
        <v>1958</v>
      </c>
      <c r="D3648" s="239"/>
      <c r="E3648" s="51" t="s">
        <v>571</v>
      </c>
      <c r="F3648" s="51">
        <v>2</v>
      </c>
      <c r="G3648" s="51">
        <v>1</v>
      </c>
      <c r="H3648" s="23">
        <v>798</v>
      </c>
      <c r="I3648" s="23">
        <v>290.3</v>
      </c>
      <c r="J3648" s="23">
        <v>290.3</v>
      </c>
      <c r="K3648" s="22">
        <v>25</v>
      </c>
      <c r="L3648" s="273">
        <v>10276.9632</v>
      </c>
      <c r="M3648" s="212">
        <v>2020</v>
      </c>
    </row>
    <row r="3649" spans="1:13" s="216" customFormat="1" hidden="1">
      <c r="A3649" s="210" t="s">
        <v>8000</v>
      </c>
      <c r="B3649" s="74" t="s">
        <v>5728</v>
      </c>
      <c r="C3649" s="239">
        <v>1957</v>
      </c>
      <c r="D3649" s="239"/>
      <c r="E3649" s="51" t="s">
        <v>571</v>
      </c>
      <c r="F3649" s="51">
        <v>3</v>
      </c>
      <c r="G3649" s="51">
        <v>4</v>
      </c>
      <c r="H3649" s="23">
        <v>4156.6000000000004</v>
      </c>
      <c r="I3649" s="23">
        <v>1956.8</v>
      </c>
      <c r="J3649" s="23">
        <v>1894.4</v>
      </c>
      <c r="K3649" s="22">
        <v>62</v>
      </c>
      <c r="L3649" s="273">
        <v>53530.35744</v>
      </c>
      <c r="M3649" s="212">
        <v>2020</v>
      </c>
    </row>
    <row r="3650" spans="1:13" s="216" customFormat="1" hidden="1">
      <c r="A3650" s="210" t="s">
        <v>8001</v>
      </c>
      <c r="B3650" s="74" t="s">
        <v>5729</v>
      </c>
      <c r="C3650" s="239">
        <v>1939</v>
      </c>
      <c r="D3650" s="239"/>
      <c r="E3650" s="51" t="s">
        <v>62</v>
      </c>
      <c r="F3650" s="51">
        <v>4</v>
      </c>
      <c r="G3650" s="51">
        <v>4</v>
      </c>
      <c r="H3650" s="23">
        <v>3473.8</v>
      </c>
      <c r="I3650" s="23">
        <v>2424.3000000000002</v>
      </c>
      <c r="J3650" s="23">
        <v>2424.3000000000002</v>
      </c>
      <c r="K3650" s="22">
        <v>44</v>
      </c>
      <c r="L3650" s="273">
        <v>1038116.5782400001</v>
      </c>
      <c r="M3650" s="212">
        <v>2020</v>
      </c>
    </row>
    <row r="3651" spans="1:13" s="216" customFormat="1" hidden="1">
      <c r="A3651" s="210" t="s">
        <v>8002</v>
      </c>
      <c r="B3651" s="74" t="s">
        <v>5730</v>
      </c>
      <c r="C3651" s="239">
        <v>1890</v>
      </c>
      <c r="D3651" s="239"/>
      <c r="E3651" s="51" t="s">
        <v>576</v>
      </c>
      <c r="F3651" s="51">
        <v>1</v>
      </c>
      <c r="G3651" s="51">
        <v>1</v>
      </c>
      <c r="H3651" s="23">
        <v>162</v>
      </c>
      <c r="I3651" s="23">
        <v>96.6</v>
      </c>
      <c r="J3651" s="23">
        <v>96.6</v>
      </c>
      <c r="K3651" s="22">
        <v>12</v>
      </c>
      <c r="L3651" s="273">
        <v>4616.1324625887273</v>
      </c>
      <c r="M3651" s="212">
        <v>2020</v>
      </c>
    </row>
    <row r="3652" spans="1:13" s="216" customFormat="1" hidden="1">
      <c r="A3652" s="274" t="s">
        <v>437</v>
      </c>
      <c r="B3652" s="275"/>
      <c r="C3652" s="239"/>
      <c r="D3652" s="244"/>
      <c r="E3652" s="239"/>
      <c r="F3652" s="245"/>
      <c r="G3652" s="245"/>
      <c r="H3652" s="214">
        <f>SUM(H3560:H3651)</f>
        <v>110630.38999999997</v>
      </c>
      <c r="I3652" s="214">
        <f t="shared" ref="I3652:J3652" si="38">SUM(I3560:I3651)</f>
        <v>81926.240000000005</v>
      </c>
      <c r="J3652" s="214">
        <f t="shared" si="38"/>
        <v>76544.960000000021</v>
      </c>
      <c r="K3652" s="245">
        <f>SUM(K3560:K3651)</f>
        <v>3051</v>
      </c>
      <c r="L3652" s="214">
        <f>SUM(L3560:L3651)</f>
        <v>75161410.435214609</v>
      </c>
      <c r="M3652" s="265"/>
    </row>
    <row r="3653" spans="1:13" s="216" customFormat="1" hidden="1">
      <c r="A3653" s="274" t="s">
        <v>42</v>
      </c>
      <c r="B3653" s="275"/>
      <c r="C3653" s="245"/>
      <c r="D3653" s="264"/>
      <c r="E3653" s="245"/>
      <c r="F3653" s="245"/>
      <c r="G3653" s="245"/>
      <c r="H3653" s="214"/>
      <c r="I3653" s="214"/>
      <c r="J3653" s="214"/>
      <c r="K3653" s="245"/>
      <c r="L3653" s="214"/>
      <c r="M3653" s="265"/>
    </row>
    <row r="3654" spans="1:13" s="216" customFormat="1" hidden="1">
      <c r="A3654" s="240" t="s">
        <v>8003</v>
      </c>
      <c r="B3654" s="266" t="s">
        <v>4265</v>
      </c>
      <c r="C3654" s="245">
        <v>1974</v>
      </c>
      <c r="D3654" s="264"/>
      <c r="E3654" s="245" t="s">
        <v>62</v>
      </c>
      <c r="F3654" s="245">
        <v>2</v>
      </c>
      <c r="G3654" s="245">
        <v>2</v>
      </c>
      <c r="H3654" s="214">
        <v>1227.5999999999999</v>
      </c>
      <c r="I3654" s="214">
        <v>699.7</v>
      </c>
      <c r="J3654" s="214">
        <v>699.7</v>
      </c>
      <c r="K3654" s="245">
        <v>49</v>
      </c>
      <c r="L3654" s="214">
        <v>19963.07</v>
      </c>
      <c r="M3654" s="212">
        <v>2020</v>
      </c>
    </row>
    <row r="3655" spans="1:13" s="216" customFormat="1" hidden="1">
      <c r="A3655" s="240" t="s">
        <v>8004</v>
      </c>
      <c r="B3655" s="266" t="s">
        <v>4266</v>
      </c>
      <c r="C3655" s="245">
        <v>1974</v>
      </c>
      <c r="D3655" s="264"/>
      <c r="E3655" s="245" t="s">
        <v>62</v>
      </c>
      <c r="F3655" s="245">
        <v>2</v>
      </c>
      <c r="G3655" s="245">
        <v>2</v>
      </c>
      <c r="H3655" s="214">
        <v>1291.8</v>
      </c>
      <c r="I3655" s="214">
        <v>706.79</v>
      </c>
      <c r="J3655" s="214">
        <v>706.79</v>
      </c>
      <c r="K3655" s="245">
        <v>36</v>
      </c>
      <c r="L3655" s="214">
        <v>20027.87</v>
      </c>
      <c r="M3655" s="212">
        <v>2020</v>
      </c>
    </row>
    <row r="3656" spans="1:13" s="216" customFormat="1" hidden="1">
      <c r="A3656" s="238" t="s">
        <v>8005</v>
      </c>
      <c r="B3656" s="259" t="s">
        <v>4267</v>
      </c>
      <c r="C3656" s="260">
        <v>1976</v>
      </c>
      <c r="D3656" s="260"/>
      <c r="E3656" s="267" t="s">
        <v>62</v>
      </c>
      <c r="F3656" s="238">
        <v>2</v>
      </c>
      <c r="G3656" s="238">
        <v>3</v>
      </c>
      <c r="H3656" s="215">
        <v>1607.2</v>
      </c>
      <c r="I3656" s="215">
        <v>892.77</v>
      </c>
      <c r="J3656" s="215">
        <v>892.77</v>
      </c>
      <c r="K3656" s="304">
        <v>50</v>
      </c>
      <c r="L3656" s="215">
        <v>20896.96</v>
      </c>
      <c r="M3656" s="212">
        <v>2020</v>
      </c>
    </row>
    <row r="3657" spans="1:13" s="216" customFormat="1" hidden="1">
      <c r="A3657" s="238" t="s">
        <v>8006</v>
      </c>
      <c r="B3657" s="259" t="s">
        <v>4268</v>
      </c>
      <c r="C3657" s="260">
        <v>1976</v>
      </c>
      <c r="D3657" s="260"/>
      <c r="E3657" s="262" t="s">
        <v>62</v>
      </c>
      <c r="F3657" s="238">
        <v>2</v>
      </c>
      <c r="G3657" s="238">
        <v>3</v>
      </c>
      <c r="H3657" s="215">
        <v>1588.9</v>
      </c>
      <c r="I3657" s="215">
        <v>907.73</v>
      </c>
      <c r="J3657" s="215">
        <v>907.73</v>
      </c>
      <c r="K3657" s="304">
        <v>44</v>
      </c>
      <c r="L3657" s="215">
        <v>21865.08</v>
      </c>
      <c r="M3657" s="212">
        <v>2020</v>
      </c>
    </row>
    <row r="3658" spans="1:13" s="216" customFormat="1" hidden="1">
      <c r="A3658" s="238" t="s">
        <v>8007</v>
      </c>
      <c r="B3658" s="259" t="s">
        <v>3184</v>
      </c>
      <c r="C3658" s="260">
        <v>1961</v>
      </c>
      <c r="D3658" s="260"/>
      <c r="E3658" s="239" t="s">
        <v>11</v>
      </c>
      <c r="F3658" s="238">
        <v>2</v>
      </c>
      <c r="G3658" s="238">
        <v>2</v>
      </c>
      <c r="H3658" s="215">
        <v>912.8</v>
      </c>
      <c r="I3658" s="215">
        <v>559.38</v>
      </c>
      <c r="J3658" s="215">
        <v>559.38</v>
      </c>
      <c r="K3658" s="304">
        <v>36</v>
      </c>
      <c r="L3658" s="215">
        <v>24930.52</v>
      </c>
      <c r="M3658" s="212">
        <v>2020</v>
      </c>
    </row>
    <row r="3659" spans="1:13" s="216" customFormat="1" hidden="1">
      <c r="A3659" s="238" t="s">
        <v>8008</v>
      </c>
      <c r="B3659" s="259" t="s">
        <v>1122</v>
      </c>
      <c r="C3659" s="260">
        <v>1961</v>
      </c>
      <c r="D3659" s="260"/>
      <c r="E3659" s="262" t="s">
        <v>62</v>
      </c>
      <c r="F3659" s="238">
        <v>2</v>
      </c>
      <c r="G3659" s="238">
        <v>1</v>
      </c>
      <c r="H3659" s="215">
        <v>317.60000000000002</v>
      </c>
      <c r="I3659" s="215">
        <v>291.39999999999998</v>
      </c>
      <c r="J3659" s="215">
        <v>291.39999999999998</v>
      </c>
      <c r="K3659" s="304">
        <v>12</v>
      </c>
      <c r="L3659" s="215">
        <v>20705.22</v>
      </c>
      <c r="M3659" s="212">
        <v>2020</v>
      </c>
    </row>
    <row r="3660" spans="1:13" s="216" customFormat="1" hidden="1">
      <c r="A3660" s="238" t="s">
        <v>8009</v>
      </c>
      <c r="B3660" s="74" t="s">
        <v>5733</v>
      </c>
      <c r="C3660" s="260">
        <v>1975</v>
      </c>
      <c r="D3660" s="260"/>
      <c r="E3660" s="262" t="s">
        <v>62</v>
      </c>
      <c r="F3660" s="51">
        <v>3</v>
      </c>
      <c r="G3660" s="51">
        <v>1</v>
      </c>
      <c r="H3660" s="23">
        <v>1839</v>
      </c>
      <c r="I3660" s="23">
        <v>1462.5</v>
      </c>
      <c r="J3660" s="23">
        <v>1462.5</v>
      </c>
      <c r="K3660" s="22">
        <v>112</v>
      </c>
      <c r="L3660" s="215">
        <v>438490.73200000002</v>
      </c>
      <c r="M3660" s="212">
        <v>2020</v>
      </c>
    </row>
    <row r="3661" spans="1:13" s="216" customFormat="1" hidden="1">
      <c r="A3661" s="238" t="s">
        <v>8010</v>
      </c>
      <c r="B3661" s="259" t="s">
        <v>4269</v>
      </c>
      <c r="C3661" s="260">
        <v>1980</v>
      </c>
      <c r="D3661" s="260"/>
      <c r="E3661" s="239" t="s">
        <v>11</v>
      </c>
      <c r="F3661" s="238">
        <v>3</v>
      </c>
      <c r="G3661" s="238">
        <v>2</v>
      </c>
      <c r="H3661" s="215">
        <v>1229.5999999999999</v>
      </c>
      <c r="I3661" s="215">
        <v>833</v>
      </c>
      <c r="J3661" s="215">
        <v>833</v>
      </c>
      <c r="K3661" s="304">
        <v>42</v>
      </c>
      <c r="L3661" s="215">
        <v>32651.5</v>
      </c>
      <c r="M3661" s="212">
        <v>2020</v>
      </c>
    </row>
    <row r="3662" spans="1:13" s="216" customFormat="1" hidden="1">
      <c r="A3662" s="238" t="s">
        <v>8011</v>
      </c>
      <c r="B3662" s="259" t="s">
        <v>4270</v>
      </c>
      <c r="C3662" s="260">
        <v>1974</v>
      </c>
      <c r="D3662" s="260"/>
      <c r="E3662" s="262" t="s">
        <v>62</v>
      </c>
      <c r="F3662" s="238">
        <v>2</v>
      </c>
      <c r="G3662" s="238">
        <v>2</v>
      </c>
      <c r="H3662" s="215">
        <v>797.1</v>
      </c>
      <c r="I3662" s="215">
        <v>652.54999999999995</v>
      </c>
      <c r="J3662" s="215">
        <v>652.54999999999995</v>
      </c>
      <c r="K3662" s="304">
        <v>41</v>
      </c>
      <c r="L3662" s="215">
        <v>20853.080000000002</v>
      </c>
      <c r="M3662" s="212">
        <v>2020</v>
      </c>
    </row>
    <row r="3663" spans="1:13" s="216" customFormat="1" hidden="1">
      <c r="A3663" s="238" t="s">
        <v>8012</v>
      </c>
      <c r="B3663" s="74" t="s">
        <v>5734</v>
      </c>
      <c r="C3663" s="260">
        <v>1974</v>
      </c>
      <c r="D3663" s="260"/>
      <c r="E3663" s="51" t="s">
        <v>62</v>
      </c>
      <c r="F3663" s="51">
        <v>2</v>
      </c>
      <c r="G3663" s="51">
        <v>2</v>
      </c>
      <c r="H3663" s="23">
        <v>720.6</v>
      </c>
      <c r="I3663" s="23">
        <v>695.24</v>
      </c>
      <c r="J3663" s="23">
        <v>695.24</v>
      </c>
      <c r="K3663" s="22">
        <v>48</v>
      </c>
      <c r="L3663" s="215">
        <v>373520.85</v>
      </c>
      <c r="M3663" s="212">
        <v>2020</v>
      </c>
    </row>
    <row r="3664" spans="1:13" s="216" customFormat="1" hidden="1">
      <c r="A3664" s="238" t="s">
        <v>8013</v>
      </c>
      <c r="B3664" s="259" t="s">
        <v>4271</v>
      </c>
      <c r="C3664" s="260">
        <v>1965</v>
      </c>
      <c r="D3664" s="260"/>
      <c r="E3664" s="262" t="s">
        <v>62</v>
      </c>
      <c r="F3664" s="238">
        <v>2</v>
      </c>
      <c r="G3664" s="238">
        <v>2</v>
      </c>
      <c r="H3664" s="215">
        <v>700.89</v>
      </c>
      <c r="I3664" s="215">
        <v>700.89</v>
      </c>
      <c r="J3664" s="215">
        <v>700.89</v>
      </c>
      <c r="K3664" s="304">
        <v>24</v>
      </c>
      <c r="L3664" s="215">
        <v>3767.22</v>
      </c>
      <c r="M3664" s="212">
        <v>2020</v>
      </c>
    </row>
    <row r="3665" spans="1:13" s="216" customFormat="1" hidden="1">
      <c r="A3665" s="238" t="s">
        <v>8014</v>
      </c>
      <c r="B3665" s="259" t="s">
        <v>4272</v>
      </c>
      <c r="C3665" s="260">
        <v>1972</v>
      </c>
      <c r="D3665" s="260"/>
      <c r="E3665" s="262" t="s">
        <v>62</v>
      </c>
      <c r="F3665" s="238">
        <v>2</v>
      </c>
      <c r="G3665" s="238">
        <v>3</v>
      </c>
      <c r="H3665" s="215">
        <v>871.32</v>
      </c>
      <c r="I3665" s="215">
        <v>789.82</v>
      </c>
      <c r="J3665" s="215">
        <v>789.82</v>
      </c>
      <c r="K3665" s="304">
        <v>39</v>
      </c>
      <c r="L3665" s="215">
        <v>33033.75</v>
      </c>
      <c r="M3665" s="212">
        <v>2020</v>
      </c>
    </row>
    <row r="3666" spans="1:13" s="216" customFormat="1" hidden="1">
      <c r="A3666" s="238" t="s">
        <v>8015</v>
      </c>
      <c r="B3666" s="259" t="s">
        <v>4273</v>
      </c>
      <c r="C3666" s="260">
        <v>1963</v>
      </c>
      <c r="D3666" s="260"/>
      <c r="E3666" s="262" t="s">
        <v>62</v>
      </c>
      <c r="F3666" s="238">
        <v>2</v>
      </c>
      <c r="G3666" s="238">
        <v>2</v>
      </c>
      <c r="H3666" s="215">
        <v>623</v>
      </c>
      <c r="I3666" s="215">
        <v>622.20000000000005</v>
      </c>
      <c r="J3666" s="215">
        <v>622.20000000000005</v>
      </c>
      <c r="K3666" s="304">
        <v>48</v>
      </c>
      <c r="L3666" s="215">
        <v>27867.21</v>
      </c>
      <c r="M3666" s="212">
        <v>2020</v>
      </c>
    </row>
    <row r="3667" spans="1:13" s="216" customFormat="1" hidden="1">
      <c r="A3667" s="238" t="s">
        <v>8016</v>
      </c>
      <c r="B3667" s="259" t="s">
        <v>4274</v>
      </c>
      <c r="C3667" s="260">
        <v>1965</v>
      </c>
      <c r="D3667" s="260"/>
      <c r="E3667" s="262" t="s">
        <v>62</v>
      </c>
      <c r="F3667" s="238">
        <v>2</v>
      </c>
      <c r="G3667" s="238">
        <v>2</v>
      </c>
      <c r="H3667" s="215">
        <v>631.1</v>
      </c>
      <c r="I3667" s="215">
        <v>631.1</v>
      </c>
      <c r="J3667" s="215">
        <v>631.1</v>
      </c>
      <c r="K3667" s="304">
        <v>36</v>
      </c>
      <c r="L3667" s="215">
        <v>28053.45</v>
      </c>
      <c r="M3667" s="212">
        <v>2020</v>
      </c>
    </row>
    <row r="3668" spans="1:13" s="216" customFormat="1" hidden="1">
      <c r="A3668" s="238" t="s">
        <v>8017</v>
      </c>
      <c r="B3668" s="259" t="s">
        <v>4275</v>
      </c>
      <c r="C3668" s="260">
        <v>1965</v>
      </c>
      <c r="D3668" s="260"/>
      <c r="E3668" s="262" t="s">
        <v>62</v>
      </c>
      <c r="F3668" s="238">
        <v>2</v>
      </c>
      <c r="G3668" s="238">
        <v>2</v>
      </c>
      <c r="H3668" s="215">
        <v>605.79999999999995</v>
      </c>
      <c r="I3668" s="215">
        <v>586.94000000000005</v>
      </c>
      <c r="J3668" s="215">
        <v>547.14</v>
      </c>
      <c r="K3668" s="304">
        <v>43</v>
      </c>
      <c r="L3668" s="215">
        <v>27473.3</v>
      </c>
      <c r="M3668" s="212">
        <v>2020</v>
      </c>
    </row>
    <row r="3669" spans="1:13" s="216" customFormat="1" hidden="1">
      <c r="A3669" s="238" t="s">
        <v>8018</v>
      </c>
      <c r="B3669" s="259" t="s">
        <v>4276</v>
      </c>
      <c r="C3669" s="260">
        <v>1972</v>
      </c>
      <c r="D3669" s="260"/>
      <c r="E3669" s="239" t="s">
        <v>62</v>
      </c>
      <c r="F3669" s="238">
        <v>2</v>
      </c>
      <c r="G3669" s="238">
        <v>1</v>
      </c>
      <c r="H3669" s="215">
        <v>339</v>
      </c>
      <c r="I3669" s="215">
        <v>330.83</v>
      </c>
      <c r="J3669" s="215">
        <v>330.83</v>
      </c>
      <c r="K3669" s="304">
        <v>22</v>
      </c>
      <c r="L3669" s="215">
        <v>21345.829999999998</v>
      </c>
      <c r="M3669" s="212">
        <v>2020</v>
      </c>
    </row>
    <row r="3670" spans="1:13" s="216" customFormat="1" hidden="1">
      <c r="A3670" s="238" t="s">
        <v>8019</v>
      </c>
      <c r="B3670" s="259" t="s">
        <v>4277</v>
      </c>
      <c r="C3670" s="260">
        <v>1968</v>
      </c>
      <c r="D3670" s="260"/>
      <c r="E3670" s="239" t="s">
        <v>62</v>
      </c>
      <c r="F3670" s="238">
        <v>2</v>
      </c>
      <c r="G3670" s="238">
        <v>2</v>
      </c>
      <c r="H3670" s="215">
        <v>583.27</v>
      </c>
      <c r="I3670" s="215">
        <v>583.27</v>
      </c>
      <c r="J3670" s="215">
        <v>539.57000000000005</v>
      </c>
      <c r="K3670" s="304">
        <v>36</v>
      </c>
      <c r="L3670" s="215">
        <v>8058.48</v>
      </c>
      <c r="M3670" s="212">
        <v>2020</v>
      </c>
    </row>
    <row r="3671" spans="1:13" s="216" customFormat="1" hidden="1">
      <c r="A3671" s="238" t="s">
        <v>8020</v>
      </c>
      <c r="B3671" s="259" t="s">
        <v>4278</v>
      </c>
      <c r="C3671" s="260">
        <v>1967</v>
      </c>
      <c r="D3671" s="260"/>
      <c r="E3671" s="239" t="s">
        <v>62</v>
      </c>
      <c r="F3671" s="238">
        <v>2</v>
      </c>
      <c r="G3671" s="238">
        <v>2</v>
      </c>
      <c r="H3671" s="215">
        <v>577.13</v>
      </c>
      <c r="I3671" s="215">
        <v>577.13</v>
      </c>
      <c r="J3671" s="215">
        <v>577.13</v>
      </c>
      <c r="K3671" s="304">
        <v>30</v>
      </c>
      <c r="L3671" s="215">
        <v>26814.190000000002</v>
      </c>
      <c r="M3671" s="212">
        <v>2020</v>
      </c>
    </row>
    <row r="3672" spans="1:13" s="216" customFormat="1" hidden="1">
      <c r="A3672" s="238" t="s">
        <v>8021</v>
      </c>
      <c r="B3672" s="259" t="s">
        <v>4279</v>
      </c>
      <c r="C3672" s="260">
        <v>1968</v>
      </c>
      <c r="D3672" s="260"/>
      <c r="E3672" s="262" t="s">
        <v>62</v>
      </c>
      <c r="F3672" s="238">
        <v>2</v>
      </c>
      <c r="G3672" s="238">
        <v>2</v>
      </c>
      <c r="H3672" s="215">
        <v>681.42</v>
      </c>
      <c r="I3672" s="215">
        <v>681.42</v>
      </c>
      <c r="J3672" s="215">
        <v>681.42</v>
      </c>
      <c r="K3672" s="304">
        <v>27</v>
      </c>
      <c r="L3672" s="215">
        <v>29209.88</v>
      </c>
      <c r="M3672" s="212">
        <v>2020</v>
      </c>
    </row>
    <row r="3673" spans="1:13" s="216" customFormat="1" hidden="1">
      <c r="A3673" s="238" t="s">
        <v>8022</v>
      </c>
      <c r="B3673" s="259" t="s">
        <v>4280</v>
      </c>
      <c r="C3673" s="260">
        <v>1965</v>
      </c>
      <c r="D3673" s="260"/>
      <c r="E3673" s="262" t="s">
        <v>62</v>
      </c>
      <c r="F3673" s="238">
        <v>2</v>
      </c>
      <c r="G3673" s="238">
        <v>2</v>
      </c>
      <c r="H3673" s="215">
        <v>699.3</v>
      </c>
      <c r="I3673" s="215">
        <v>508.01</v>
      </c>
      <c r="J3673" s="215">
        <v>508.01</v>
      </c>
      <c r="K3673" s="304">
        <v>42</v>
      </c>
      <c r="L3673" s="215">
        <v>29620.809999999998</v>
      </c>
      <c r="M3673" s="212">
        <v>2020</v>
      </c>
    </row>
    <row r="3674" spans="1:13" s="216" customFormat="1" hidden="1">
      <c r="A3674" s="238" t="s">
        <v>8023</v>
      </c>
      <c r="B3674" s="259" t="s">
        <v>4281</v>
      </c>
      <c r="C3674" s="260">
        <v>1971</v>
      </c>
      <c r="D3674" s="260"/>
      <c r="E3674" s="262" t="s">
        <v>62</v>
      </c>
      <c r="F3674" s="238">
        <v>2</v>
      </c>
      <c r="G3674" s="238">
        <v>2</v>
      </c>
      <c r="H3674" s="215">
        <v>702.38</v>
      </c>
      <c r="I3674" s="215">
        <v>702.38</v>
      </c>
      <c r="J3674" s="215">
        <v>702.38</v>
      </c>
      <c r="K3674" s="304">
        <v>42</v>
      </c>
      <c r="L3674" s="215">
        <v>30913.94</v>
      </c>
      <c r="M3674" s="212">
        <v>2020</v>
      </c>
    </row>
    <row r="3675" spans="1:13" s="216" customFormat="1" hidden="1">
      <c r="A3675" s="238" t="s">
        <v>8024</v>
      </c>
      <c r="B3675" s="259" t="s">
        <v>4282</v>
      </c>
      <c r="C3675" s="260">
        <v>1970</v>
      </c>
      <c r="D3675" s="260"/>
      <c r="E3675" s="262" t="s">
        <v>62</v>
      </c>
      <c r="F3675" s="238">
        <v>2</v>
      </c>
      <c r="G3675" s="238">
        <v>4</v>
      </c>
      <c r="H3675" s="215">
        <v>835.3</v>
      </c>
      <c r="I3675" s="215">
        <v>835.3</v>
      </c>
      <c r="J3675" s="215">
        <v>835.3</v>
      </c>
      <c r="K3675" s="304">
        <v>41</v>
      </c>
      <c r="L3675" s="215">
        <v>33639.199999999997</v>
      </c>
      <c r="M3675" s="212">
        <v>2020</v>
      </c>
    </row>
    <row r="3676" spans="1:13" s="216" customFormat="1" hidden="1">
      <c r="A3676" s="238" t="s">
        <v>8025</v>
      </c>
      <c r="B3676" s="74" t="s">
        <v>5735</v>
      </c>
      <c r="C3676" s="260">
        <v>1975</v>
      </c>
      <c r="D3676" s="260"/>
      <c r="E3676" s="51" t="s">
        <v>62</v>
      </c>
      <c r="F3676" s="51">
        <v>2</v>
      </c>
      <c r="G3676" s="51">
        <v>3</v>
      </c>
      <c r="H3676" s="23">
        <v>866.8</v>
      </c>
      <c r="I3676" s="23">
        <v>753.6</v>
      </c>
      <c r="J3676" s="23">
        <v>753.6</v>
      </c>
      <c r="K3676" s="22">
        <v>50</v>
      </c>
      <c r="L3676" s="215">
        <v>509356.77999999997</v>
      </c>
      <c r="M3676" s="212">
        <v>2020</v>
      </c>
    </row>
    <row r="3677" spans="1:13" s="216" customFormat="1" hidden="1">
      <c r="A3677" s="238" t="s">
        <v>8026</v>
      </c>
      <c r="B3677" s="259" t="s">
        <v>4283</v>
      </c>
      <c r="C3677" s="260">
        <v>1975</v>
      </c>
      <c r="D3677" s="260"/>
      <c r="E3677" s="262" t="s">
        <v>62</v>
      </c>
      <c r="F3677" s="238">
        <v>2</v>
      </c>
      <c r="G3677" s="238">
        <v>3</v>
      </c>
      <c r="H3677" s="215">
        <v>863.2</v>
      </c>
      <c r="I3677" s="215">
        <v>766.18</v>
      </c>
      <c r="J3677" s="215">
        <v>766.18</v>
      </c>
      <c r="K3677" s="304">
        <v>50</v>
      </c>
      <c r="L3677" s="215">
        <v>24102.52</v>
      </c>
      <c r="M3677" s="212">
        <v>2020</v>
      </c>
    </row>
    <row r="3678" spans="1:13" s="216" customFormat="1" hidden="1">
      <c r="A3678" s="238" t="s">
        <v>8027</v>
      </c>
      <c r="B3678" s="74" t="s">
        <v>5736</v>
      </c>
      <c r="C3678" s="260">
        <v>1977</v>
      </c>
      <c r="D3678" s="260"/>
      <c r="E3678" s="51" t="s">
        <v>62</v>
      </c>
      <c r="F3678" s="51">
        <v>2</v>
      </c>
      <c r="G3678" s="51">
        <v>4</v>
      </c>
      <c r="H3678" s="23">
        <v>1172.8</v>
      </c>
      <c r="I3678" s="23">
        <v>1022.2</v>
      </c>
      <c r="J3678" s="23">
        <v>1022.2</v>
      </c>
      <c r="K3678" s="22">
        <v>72</v>
      </c>
      <c r="L3678" s="215">
        <v>595117.86</v>
      </c>
      <c r="M3678" s="212">
        <v>2020</v>
      </c>
    </row>
    <row r="3679" spans="1:13" s="216" customFormat="1" hidden="1">
      <c r="A3679" s="238" t="s">
        <v>8028</v>
      </c>
      <c r="B3679" s="259" t="s">
        <v>4284</v>
      </c>
      <c r="C3679" s="260">
        <v>1979</v>
      </c>
      <c r="D3679" s="260"/>
      <c r="E3679" s="262" t="s">
        <v>62</v>
      </c>
      <c r="F3679" s="238">
        <v>2</v>
      </c>
      <c r="G3679" s="238">
        <v>4</v>
      </c>
      <c r="H3679" s="215">
        <v>1053.4000000000001</v>
      </c>
      <c r="I3679" s="215">
        <v>1053.4000000000001</v>
      </c>
      <c r="J3679" s="215">
        <v>1053.4000000000001</v>
      </c>
      <c r="K3679" s="304">
        <v>58</v>
      </c>
      <c r="L3679" s="215">
        <v>23197.25</v>
      </c>
      <c r="M3679" s="212">
        <v>2020</v>
      </c>
    </row>
    <row r="3680" spans="1:13" s="216" customFormat="1" hidden="1">
      <c r="A3680" s="238" t="s">
        <v>8029</v>
      </c>
      <c r="B3680" s="259" t="s">
        <v>4285</v>
      </c>
      <c r="C3680" s="260">
        <v>1975</v>
      </c>
      <c r="D3680" s="260"/>
      <c r="E3680" s="262" t="s">
        <v>571</v>
      </c>
      <c r="F3680" s="238">
        <v>2</v>
      </c>
      <c r="G3680" s="238">
        <v>3</v>
      </c>
      <c r="H3680" s="215">
        <v>895.47</v>
      </c>
      <c r="I3680" s="215">
        <v>895.47</v>
      </c>
      <c r="J3680" s="215">
        <v>895.47</v>
      </c>
      <c r="K3680" s="304">
        <v>49</v>
      </c>
      <c r="L3680" s="215">
        <v>21752.639999999999</v>
      </c>
      <c r="M3680" s="212">
        <v>2020</v>
      </c>
    </row>
    <row r="3681" spans="1:13" s="216" customFormat="1" hidden="1">
      <c r="A3681" s="238" t="s">
        <v>8030</v>
      </c>
      <c r="B3681" s="259" t="s">
        <v>4286</v>
      </c>
      <c r="C3681" s="260">
        <v>1974</v>
      </c>
      <c r="D3681" s="260"/>
      <c r="E3681" s="262" t="s">
        <v>571</v>
      </c>
      <c r="F3681" s="238">
        <v>2</v>
      </c>
      <c r="G3681" s="238">
        <v>3</v>
      </c>
      <c r="H3681" s="215">
        <v>959.3</v>
      </c>
      <c r="I3681" s="215">
        <v>818.48</v>
      </c>
      <c r="J3681" s="215">
        <v>818.48</v>
      </c>
      <c r="K3681" s="304">
        <v>59</v>
      </c>
      <c r="L3681" s="215">
        <v>22337.73</v>
      </c>
      <c r="M3681" s="212">
        <v>2020</v>
      </c>
    </row>
    <row r="3682" spans="1:13" s="216" customFormat="1" hidden="1">
      <c r="A3682" s="238" t="s">
        <v>8031</v>
      </c>
      <c r="B3682" s="259" t="s">
        <v>4287</v>
      </c>
      <c r="C3682" s="260">
        <v>1972</v>
      </c>
      <c r="D3682" s="260"/>
      <c r="E3682" s="262" t="s">
        <v>571</v>
      </c>
      <c r="F3682" s="238">
        <v>2</v>
      </c>
      <c r="G3682" s="238">
        <v>1</v>
      </c>
      <c r="H3682" s="215">
        <v>410</v>
      </c>
      <c r="I3682" s="215">
        <v>389.9</v>
      </c>
      <c r="J3682" s="215">
        <v>389.9</v>
      </c>
      <c r="K3682" s="304">
        <v>16</v>
      </c>
      <c r="L3682" s="215">
        <v>17312.07</v>
      </c>
      <c r="M3682" s="212">
        <v>2020</v>
      </c>
    </row>
    <row r="3683" spans="1:13" s="216" customFormat="1" hidden="1">
      <c r="A3683" s="238" t="s">
        <v>8032</v>
      </c>
      <c r="B3683" s="74" t="s">
        <v>5743</v>
      </c>
      <c r="C3683" s="260">
        <v>1980</v>
      </c>
      <c r="D3683" s="260"/>
      <c r="E3683" s="51" t="s">
        <v>62</v>
      </c>
      <c r="F3683" s="51">
        <v>3</v>
      </c>
      <c r="G3683" s="51">
        <v>1</v>
      </c>
      <c r="H3683" s="23">
        <v>1901.1</v>
      </c>
      <c r="I3683" s="23">
        <v>1041.7</v>
      </c>
      <c r="J3683" s="23">
        <v>1041.7</v>
      </c>
      <c r="K3683" s="22">
        <v>80</v>
      </c>
      <c r="L3683" s="215">
        <v>1312513.95</v>
      </c>
      <c r="M3683" s="212">
        <v>2020</v>
      </c>
    </row>
    <row r="3684" spans="1:13" s="216" customFormat="1" hidden="1">
      <c r="A3684" s="238" t="s">
        <v>8033</v>
      </c>
      <c r="B3684" s="259" t="s">
        <v>4288</v>
      </c>
      <c r="C3684" s="260">
        <v>1969</v>
      </c>
      <c r="D3684" s="260"/>
      <c r="E3684" s="262" t="s">
        <v>62</v>
      </c>
      <c r="F3684" s="238">
        <v>2</v>
      </c>
      <c r="G3684" s="238">
        <v>1</v>
      </c>
      <c r="H3684" s="215">
        <v>330.9</v>
      </c>
      <c r="I3684" s="215">
        <v>305.89999999999998</v>
      </c>
      <c r="J3684" s="215">
        <v>305.89999999999998</v>
      </c>
      <c r="K3684" s="304">
        <v>24</v>
      </c>
      <c r="L3684" s="215">
        <v>16587.86</v>
      </c>
      <c r="M3684" s="212">
        <v>2020</v>
      </c>
    </row>
    <row r="3685" spans="1:13" s="216" customFormat="1" hidden="1">
      <c r="A3685" s="238" t="s">
        <v>8034</v>
      </c>
      <c r="B3685" s="259" t="s">
        <v>4289</v>
      </c>
      <c r="C3685" s="260">
        <v>1963</v>
      </c>
      <c r="D3685" s="260"/>
      <c r="E3685" s="262" t="s">
        <v>62</v>
      </c>
      <c r="F3685" s="238">
        <v>2</v>
      </c>
      <c r="G3685" s="238">
        <v>1</v>
      </c>
      <c r="H3685" s="215">
        <v>338.7</v>
      </c>
      <c r="I3685" s="215">
        <v>299.5</v>
      </c>
      <c r="J3685" s="215">
        <v>299.5</v>
      </c>
      <c r="K3685" s="304">
        <v>24</v>
      </c>
      <c r="L3685" s="215">
        <v>19640.14</v>
      </c>
      <c r="M3685" s="212">
        <v>2020</v>
      </c>
    </row>
    <row r="3686" spans="1:13" s="216" customFormat="1" hidden="1">
      <c r="A3686" s="238" t="s">
        <v>8035</v>
      </c>
      <c r="B3686" s="259" t="s">
        <v>1116</v>
      </c>
      <c r="C3686" s="260">
        <v>1963</v>
      </c>
      <c r="D3686" s="260"/>
      <c r="E3686" s="262" t="s">
        <v>62</v>
      </c>
      <c r="F3686" s="238">
        <v>2</v>
      </c>
      <c r="G3686" s="238">
        <v>2</v>
      </c>
      <c r="H3686" s="215">
        <v>415.9</v>
      </c>
      <c r="I3686" s="215">
        <v>373.6</v>
      </c>
      <c r="J3686" s="215">
        <v>373.6</v>
      </c>
      <c r="K3686" s="304">
        <v>24</v>
      </c>
      <c r="L3686" s="215">
        <v>632701.34</v>
      </c>
      <c r="M3686" s="212">
        <v>2020</v>
      </c>
    </row>
    <row r="3687" spans="1:13" s="216" customFormat="1" hidden="1">
      <c r="A3687" s="238" t="s">
        <v>8036</v>
      </c>
      <c r="B3687" s="259" t="s">
        <v>4290</v>
      </c>
      <c r="C3687" s="260">
        <v>1969</v>
      </c>
      <c r="D3687" s="260"/>
      <c r="E3687" s="262" t="s">
        <v>62</v>
      </c>
      <c r="F3687" s="238">
        <v>2</v>
      </c>
      <c r="G3687" s="238">
        <v>2</v>
      </c>
      <c r="H3687" s="215">
        <v>422</v>
      </c>
      <c r="I3687" s="215">
        <v>378</v>
      </c>
      <c r="J3687" s="215">
        <v>378</v>
      </c>
      <c r="K3687" s="304">
        <v>27</v>
      </c>
      <c r="L3687" s="215">
        <v>17422.61</v>
      </c>
      <c r="M3687" s="212">
        <v>2020</v>
      </c>
    </row>
    <row r="3688" spans="1:13" s="216" customFormat="1" hidden="1">
      <c r="A3688" s="238" t="s">
        <v>8037</v>
      </c>
      <c r="B3688" s="259" t="s">
        <v>4291</v>
      </c>
      <c r="C3688" s="260">
        <v>1969</v>
      </c>
      <c r="D3688" s="260"/>
      <c r="E3688" s="262" t="s">
        <v>62</v>
      </c>
      <c r="F3688" s="238">
        <v>2</v>
      </c>
      <c r="G3688" s="238">
        <v>2</v>
      </c>
      <c r="H3688" s="215">
        <v>404.8</v>
      </c>
      <c r="I3688" s="215">
        <v>361.2</v>
      </c>
      <c r="J3688" s="215">
        <v>361.2</v>
      </c>
      <c r="K3688" s="304">
        <v>24</v>
      </c>
      <c r="L3688" s="215">
        <v>17264.43</v>
      </c>
      <c r="M3688" s="212">
        <v>2020</v>
      </c>
    </row>
    <row r="3689" spans="1:13" s="216" customFormat="1" hidden="1">
      <c r="A3689" s="238" t="s">
        <v>8038</v>
      </c>
      <c r="B3689" s="259" t="s">
        <v>4292</v>
      </c>
      <c r="C3689" s="260">
        <v>1976</v>
      </c>
      <c r="D3689" s="260"/>
      <c r="E3689" s="262" t="s">
        <v>62</v>
      </c>
      <c r="F3689" s="238">
        <v>2</v>
      </c>
      <c r="G3689" s="238">
        <v>1</v>
      </c>
      <c r="H3689" s="215">
        <v>375.1</v>
      </c>
      <c r="I3689" s="215">
        <v>353.7</v>
      </c>
      <c r="J3689" s="215">
        <v>353.7</v>
      </c>
      <c r="K3689" s="304">
        <v>22</v>
      </c>
      <c r="L3689" s="215">
        <v>42656.555440000004</v>
      </c>
      <c r="M3689" s="212">
        <v>2020</v>
      </c>
    </row>
    <row r="3690" spans="1:13" s="216" customFormat="1" hidden="1">
      <c r="A3690" s="238" t="s">
        <v>8039</v>
      </c>
      <c r="B3690" s="259" t="s">
        <v>1117</v>
      </c>
      <c r="C3690" s="260">
        <v>1970</v>
      </c>
      <c r="D3690" s="260"/>
      <c r="E3690" s="262" t="s">
        <v>62</v>
      </c>
      <c r="F3690" s="238">
        <v>2</v>
      </c>
      <c r="G3690" s="238">
        <v>2</v>
      </c>
      <c r="H3690" s="215">
        <v>747.3</v>
      </c>
      <c r="I3690" s="215">
        <v>733</v>
      </c>
      <c r="J3690" s="215">
        <v>733</v>
      </c>
      <c r="K3690" s="304">
        <v>29</v>
      </c>
      <c r="L3690" s="215">
        <v>383130.90159999998</v>
      </c>
      <c r="M3690" s="212">
        <v>2020</v>
      </c>
    </row>
    <row r="3691" spans="1:13" s="216" customFormat="1" hidden="1">
      <c r="A3691" s="238" t="s">
        <v>8040</v>
      </c>
      <c r="B3691" s="259" t="s">
        <v>4293</v>
      </c>
      <c r="C3691" s="260">
        <v>1968</v>
      </c>
      <c r="D3691" s="260"/>
      <c r="E3691" s="262" t="s">
        <v>62</v>
      </c>
      <c r="F3691" s="238">
        <v>2</v>
      </c>
      <c r="G3691" s="238">
        <v>2</v>
      </c>
      <c r="H3691" s="215">
        <v>749.4</v>
      </c>
      <c r="I3691" s="215">
        <v>738.3</v>
      </c>
      <c r="J3691" s="215">
        <v>738.3</v>
      </c>
      <c r="K3691" s="304">
        <v>29</v>
      </c>
      <c r="L3691" s="215">
        <v>29786.558400000002</v>
      </c>
      <c r="M3691" s="212">
        <v>2020</v>
      </c>
    </row>
    <row r="3692" spans="1:13" s="216" customFormat="1" hidden="1">
      <c r="A3692" s="238" t="s">
        <v>8041</v>
      </c>
      <c r="B3692" s="259" t="s">
        <v>4294</v>
      </c>
      <c r="C3692" s="260">
        <v>1976</v>
      </c>
      <c r="D3692" s="260"/>
      <c r="E3692" s="262" t="s">
        <v>62</v>
      </c>
      <c r="F3692" s="238">
        <v>2</v>
      </c>
      <c r="G3692" s="238">
        <v>3</v>
      </c>
      <c r="H3692" s="215">
        <v>892.1</v>
      </c>
      <c r="I3692" s="215">
        <v>877.3</v>
      </c>
      <c r="J3692" s="215">
        <v>877.3</v>
      </c>
      <c r="K3692" s="304">
        <v>43</v>
      </c>
      <c r="L3692" s="215">
        <v>21722.15</v>
      </c>
      <c r="M3692" s="212">
        <v>2020</v>
      </c>
    </row>
    <row r="3693" spans="1:13" s="216" customFormat="1" hidden="1">
      <c r="A3693" s="238" t="s">
        <v>8042</v>
      </c>
      <c r="B3693" s="259" t="s">
        <v>4295</v>
      </c>
      <c r="C3693" s="260">
        <v>1969</v>
      </c>
      <c r="D3693" s="260"/>
      <c r="E3693" s="262" t="s">
        <v>62</v>
      </c>
      <c r="F3693" s="238">
        <v>5</v>
      </c>
      <c r="G3693" s="238">
        <v>4</v>
      </c>
      <c r="H3693" s="215">
        <v>3284.7</v>
      </c>
      <c r="I3693" s="215">
        <v>3260.9</v>
      </c>
      <c r="J3693" s="215">
        <v>3032.1</v>
      </c>
      <c r="K3693" s="304">
        <v>126</v>
      </c>
      <c r="L3693" s="215">
        <v>49576.88</v>
      </c>
      <c r="M3693" s="212">
        <v>2020</v>
      </c>
    </row>
    <row r="3694" spans="1:13" s="216" customFormat="1" hidden="1">
      <c r="A3694" s="238" t="s">
        <v>8043</v>
      </c>
      <c r="B3694" s="259" t="s">
        <v>4296</v>
      </c>
      <c r="C3694" s="260">
        <v>1961</v>
      </c>
      <c r="D3694" s="260"/>
      <c r="E3694" s="262" t="s">
        <v>62</v>
      </c>
      <c r="F3694" s="238">
        <v>2</v>
      </c>
      <c r="G3694" s="238">
        <v>2</v>
      </c>
      <c r="H3694" s="215">
        <v>1001</v>
      </c>
      <c r="I3694" s="215">
        <v>544.1</v>
      </c>
      <c r="J3694" s="215">
        <v>544.1</v>
      </c>
      <c r="K3694" s="304">
        <v>20</v>
      </c>
      <c r="L3694" s="215">
        <v>31076.59</v>
      </c>
      <c r="M3694" s="212">
        <v>2020</v>
      </c>
    </row>
    <row r="3695" spans="1:13" s="216" customFormat="1" hidden="1">
      <c r="A3695" s="238" t="s">
        <v>8044</v>
      </c>
      <c r="B3695" s="259" t="s">
        <v>4297</v>
      </c>
      <c r="C3695" s="260">
        <v>1976</v>
      </c>
      <c r="D3695" s="260"/>
      <c r="E3695" s="262" t="s">
        <v>62</v>
      </c>
      <c r="F3695" s="238">
        <v>2</v>
      </c>
      <c r="G3695" s="238">
        <v>3</v>
      </c>
      <c r="H3695" s="215">
        <v>861.9</v>
      </c>
      <c r="I3695" s="215">
        <v>860.8</v>
      </c>
      <c r="J3695" s="215">
        <v>860.8</v>
      </c>
      <c r="K3695" s="304">
        <v>40</v>
      </c>
      <c r="L3695" s="215">
        <v>21436.27</v>
      </c>
      <c r="M3695" s="212">
        <v>2020</v>
      </c>
    </row>
    <row r="3696" spans="1:13" s="216" customFormat="1" hidden="1">
      <c r="A3696" s="238" t="s">
        <v>8045</v>
      </c>
      <c r="B3696" s="74" t="s">
        <v>5737</v>
      </c>
      <c r="C3696" s="260">
        <v>1988</v>
      </c>
      <c r="D3696" s="260"/>
      <c r="E3696" s="262" t="s">
        <v>62</v>
      </c>
      <c r="F3696" s="51">
        <v>2</v>
      </c>
      <c r="G3696" s="51">
        <v>6</v>
      </c>
      <c r="H3696" s="23">
        <v>974.5</v>
      </c>
      <c r="I3696" s="23">
        <v>974.5</v>
      </c>
      <c r="J3696" s="23">
        <v>974.5</v>
      </c>
      <c r="K3696" s="22">
        <v>20</v>
      </c>
      <c r="L3696" s="215">
        <v>66840.565199999997</v>
      </c>
      <c r="M3696" s="212">
        <v>2020</v>
      </c>
    </row>
    <row r="3697" spans="1:13" s="216" customFormat="1" hidden="1">
      <c r="A3697" s="238" t="s">
        <v>8046</v>
      </c>
      <c r="B3697" s="74" t="s">
        <v>5738</v>
      </c>
      <c r="C3697" s="260">
        <v>1962</v>
      </c>
      <c r="D3697" s="260"/>
      <c r="E3697" s="262" t="s">
        <v>62</v>
      </c>
      <c r="F3697" s="51">
        <v>3</v>
      </c>
      <c r="G3697" s="51">
        <v>2</v>
      </c>
      <c r="H3697" s="23">
        <v>912.6</v>
      </c>
      <c r="I3697" s="23">
        <v>912.3</v>
      </c>
      <c r="J3697" s="23">
        <v>912.3</v>
      </c>
      <c r="K3697" s="22">
        <v>72</v>
      </c>
      <c r="L3697" s="215">
        <v>857153.71</v>
      </c>
      <c r="M3697" s="212">
        <v>2020</v>
      </c>
    </row>
    <row r="3698" spans="1:13" s="216" customFormat="1" hidden="1">
      <c r="A3698" s="238" t="s">
        <v>8047</v>
      </c>
      <c r="B3698" s="259" t="s">
        <v>4298</v>
      </c>
      <c r="C3698" s="260">
        <v>1972</v>
      </c>
      <c r="D3698" s="260"/>
      <c r="E3698" s="262" t="s">
        <v>571</v>
      </c>
      <c r="F3698" s="238">
        <v>2</v>
      </c>
      <c r="G3698" s="238">
        <v>1</v>
      </c>
      <c r="H3698" s="215">
        <v>371.8</v>
      </c>
      <c r="I3698" s="215">
        <v>363.5</v>
      </c>
      <c r="J3698" s="215">
        <v>363.5</v>
      </c>
      <c r="K3698" s="304">
        <v>15</v>
      </c>
      <c r="L3698" s="215">
        <v>16963.310000000001</v>
      </c>
      <c r="M3698" s="212">
        <v>2020</v>
      </c>
    </row>
    <row r="3699" spans="1:13" s="216" customFormat="1" hidden="1">
      <c r="A3699" s="238" t="s">
        <v>8048</v>
      </c>
      <c r="B3699" s="259" t="s">
        <v>4299</v>
      </c>
      <c r="C3699" s="260">
        <v>1963</v>
      </c>
      <c r="D3699" s="260"/>
      <c r="E3699" s="262" t="s">
        <v>571</v>
      </c>
      <c r="F3699" s="238">
        <v>2</v>
      </c>
      <c r="G3699" s="238">
        <v>2</v>
      </c>
      <c r="H3699" s="215">
        <v>635.70000000000005</v>
      </c>
      <c r="I3699" s="215">
        <v>632.9</v>
      </c>
      <c r="J3699" s="215">
        <v>632.9</v>
      </c>
      <c r="K3699" s="304">
        <v>36</v>
      </c>
      <c r="L3699" s="215">
        <v>18343.12</v>
      </c>
      <c r="M3699" s="212">
        <v>2020</v>
      </c>
    </row>
    <row r="3700" spans="1:13" s="216" customFormat="1" hidden="1">
      <c r="A3700" s="238" t="s">
        <v>8049</v>
      </c>
      <c r="B3700" s="259" t="s">
        <v>4300</v>
      </c>
      <c r="C3700" s="260">
        <v>1962</v>
      </c>
      <c r="D3700" s="260"/>
      <c r="E3700" s="262" t="s">
        <v>571</v>
      </c>
      <c r="F3700" s="238">
        <v>2</v>
      </c>
      <c r="G3700" s="238">
        <v>2</v>
      </c>
      <c r="H3700" s="215">
        <v>953.6</v>
      </c>
      <c r="I3700" s="215">
        <v>622.29999999999995</v>
      </c>
      <c r="J3700" s="215">
        <v>622.29999999999995</v>
      </c>
      <c r="K3700" s="304">
        <v>28</v>
      </c>
      <c r="L3700" s="215">
        <v>8817.9</v>
      </c>
      <c r="M3700" s="212">
        <v>2020</v>
      </c>
    </row>
    <row r="3701" spans="1:13" s="216" customFormat="1" hidden="1">
      <c r="A3701" s="238" t="s">
        <v>8050</v>
      </c>
      <c r="B3701" s="259" t="s">
        <v>4301</v>
      </c>
      <c r="C3701" s="260">
        <v>1961</v>
      </c>
      <c r="D3701" s="260"/>
      <c r="E3701" s="262" t="s">
        <v>571</v>
      </c>
      <c r="F3701" s="238">
        <v>2</v>
      </c>
      <c r="G3701" s="238">
        <v>3</v>
      </c>
      <c r="H3701" s="215">
        <v>894.1</v>
      </c>
      <c r="I3701" s="215">
        <v>676.5</v>
      </c>
      <c r="J3701" s="215">
        <v>676.5</v>
      </c>
      <c r="K3701" s="304">
        <v>30</v>
      </c>
      <c r="L3701" s="215">
        <v>31292.019999999997</v>
      </c>
      <c r="M3701" s="212">
        <v>2020</v>
      </c>
    </row>
    <row r="3702" spans="1:13" s="216" customFormat="1" hidden="1">
      <c r="A3702" s="238" t="s">
        <v>8051</v>
      </c>
      <c r="B3702" s="259" t="s">
        <v>4302</v>
      </c>
      <c r="C3702" s="260">
        <v>1956</v>
      </c>
      <c r="D3702" s="260"/>
      <c r="E3702" s="262" t="s">
        <v>571</v>
      </c>
      <c r="F3702" s="238">
        <v>2</v>
      </c>
      <c r="G3702" s="238">
        <v>2</v>
      </c>
      <c r="H3702" s="215">
        <v>423.8</v>
      </c>
      <c r="I3702" s="215">
        <v>376.5</v>
      </c>
      <c r="J3702" s="215">
        <v>376.5</v>
      </c>
      <c r="K3702" s="304">
        <v>24</v>
      </c>
      <c r="L3702" s="215">
        <v>37198.388400000003</v>
      </c>
      <c r="M3702" s="212">
        <v>2020</v>
      </c>
    </row>
    <row r="3703" spans="1:13" s="216" customFormat="1" hidden="1">
      <c r="A3703" s="238" t="s">
        <v>8052</v>
      </c>
      <c r="B3703" s="259" t="s">
        <v>4303</v>
      </c>
      <c r="C3703" s="260">
        <v>1978</v>
      </c>
      <c r="D3703" s="260"/>
      <c r="E3703" s="262" t="s">
        <v>571</v>
      </c>
      <c r="F3703" s="238">
        <v>2</v>
      </c>
      <c r="G3703" s="238">
        <v>3</v>
      </c>
      <c r="H3703" s="215">
        <v>829.9</v>
      </c>
      <c r="I3703" s="215">
        <v>746.8</v>
      </c>
      <c r="J3703" s="215">
        <v>746.8</v>
      </c>
      <c r="K3703" s="304">
        <v>48</v>
      </c>
      <c r="L3703" s="215">
        <v>20393.79</v>
      </c>
      <c r="M3703" s="212">
        <v>2020</v>
      </c>
    </row>
    <row r="3704" spans="1:13" s="216" customFormat="1" hidden="1">
      <c r="A3704" s="238" t="s">
        <v>8053</v>
      </c>
      <c r="B3704" s="259" t="s">
        <v>4304</v>
      </c>
      <c r="C3704" s="260">
        <v>1971</v>
      </c>
      <c r="D3704" s="260"/>
      <c r="E3704" s="262" t="s">
        <v>571</v>
      </c>
      <c r="F3704" s="238">
        <v>2</v>
      </c>
      <c r="G3704" s="238">
        <v>2</v>
      </c>
      <c r="H3704" s="215">
        <v>370.4</v>
      </c>
      <c r="I3704" s="215">
        <v>331.1</v>
      </c>
      <c r="J3704" s="215">
        <v>331.1</v>
      </c>
      <c r="K3704" s="304">
        <v>24</v>
      </c>
      <c r="L3704" s="215">
        <v>16949.97</v>
      </c>
      <c r="M3704" s="212">
        <v>2020</v>
      </c>
    </row>
    <row r="3705" spans="1:13" s="216" customFormat="1" hidden="1">
      <c r="A3705" s="238" t="s">
        <v>8054</v>
      </c>
      <c r="B3705" s="259" t="s">
        <v>4305</v>
      </c>
      <c r="C3705" s="260">
        <v>1969</v>
      </c>
      <c r="D3705" s="260"/>
      <c r="E3705" s="262" t="s">
        <v>62</v>
      </c>
      <c r="F3705" s="238">
        <v>2</v>
      </c>
      <c r="G3705" s="238">
        <v>2</v>
      </c>
      <c r="H3705" s="215">
        <v>379.8</v>
      </c>
      <c r="I3705" s="215">
        <v>379.8</v>
      </c>
      <c r="J3705" s="215">
        <v>379.8</v>
      </c>
      <c r="K3705" s="304">
        <v>24</v>
      </c>
      <c r="L3705" s="215">
        <v>17035.73</v>
      </c>
      <c r="M3705" s="212">
        <v>2020</v>
      </c>
    </row>
    <row r="3706" spans="1:13" s="216" customFormat="1" hidden="1">
      <c r="A3706" s="238" t="s">
        <v>8055</v>
      </c>
      <c r="B3706" s="259" t="s">
        <v>4306</v>
      </c>
      <c r="C3706" s="260">
        <v>1968</v>
      </c>
      <c r="D3706" s="260"/>
      <c r="E3706" s="262" t="s">
        <v>62</v>
      </c>
      <c r="F3706" s="238">
        <v>2</v>
      </c>
      <c r="G3706" s="238">
        <v>2</v>
      </c>
      <c r="H3706" s="215">
        <v>378.4</v>
      </c>
      <c r="I3706" s="215">
        <v>378.4</v>
      </c>
      <c r="J3706" s="215">
        <v>378.4</v>
      </c>
      <c r="K3706" s="304">
        <v>24</v>
      </c>
      <c r="L3706" s="215">
        <v>17022.39</v>
      </c>
      <c r="M3706" s="212">
        <v>2020</v>
      </c>
    </row>
    <row r="3707" spans="1:13" s="216" customFormat="1" hidden="1">
      <c r="A3707" s="238" t="s">
        <v>8056</v>
      </c>
      <c r="B3707" s="259" t="s">
        <v>4307</v>
      </c>
      <c r="C3707" s="260">
        <v>1994</v>
      </c>
      <c r="D3707" s="260"/>
      <c r="E3707" s="239" t="s">
        <v>11</v>
      </c>
      <c r="F3707" s="238">
        <v>5</v>
      </c>
      <c r="G3707" s="238">
        <v>4</v>
      </c>
      <c r="H3707" s="215">
        <v>5876</v>
      </c>
      <c r="I3707" s="215">
        <v>4858.25</v>
      </c>
      <c r="J3707" s="215">
        <v>4858.25</v>
      </c>
      <c r="K3707" s="304">
        <v>255</v>
      </c>
      <c r="L3707" s="215">
        <v>8742.2999999999993</v>
      </c>
      <c r="M3707" s="212">
        <v>2020</v>
      </c>
    </row>
    <row r="3708" spans="1:13" s="216" customFormat="1" hidden="1">
      <c r="A3708" s="238" t="s">
        <v>8057</v>
      </c>
      <c r="B3708" s="74" t="s">
        <v>5739</v>
      </c>
      <c r="C3708" s="260">
        <v>1981</v>
      </c>
      <c r="D3708" s="260"/>
      <c r="E3708" s="51" t="s">
        <v>11</v>
      </c>
      <c r="F3708" s="51">
        <v>5</v>
      </c>
      <c r="G3708" s="51">
        <v>4</v>
      </c>
      <c r="H3708" s="23">
        <v>4187.8999999999996</v>
      </c>
      <c r="I3708" s="23">
        <v>3198.8</v>
      </c>
      <c r="J3708" s="23">
        <v>3198.8</v>
      </c>
      <c r="K3708" s="22">
        <v>158</v>
      </c>
      <c r="L3708" s="215">
        <v>82417.871999999988</v>
      </c>
      <c r="M3708" s="212">
        <v>2020</v>
      </c>
    </row>
    <row r="3709" spans="1:13" s="216" customFormat="1" hidden="1">
      <c r="A3709" s="238" t="s">
        <v>8058</v>
      </c>
      <c r="B3709" s="259" t="s">
        <v>4308</v>
      </c>
      <c r="C3709" s="260">
        <v>1970</v>
      </c>
      <c r="D3709" s="260"/>
      <c r="E3709" s="239" t="s">
        <v>9</v>
      </c>
      <c r="F3709" s="238">
        <v>2</v>
      </c>
      <c r="G3709" s="238">
        <v>2</v>
      </c>
      <c r="H3709" s="215">
        <v>674.4</v>
      </c>
      <c r="I3709" s="215">
        <v>635.4</v>
      </c>
      <c r="J3709" s="215">
        <v>635.4</v>
      </c>
      <c r="K3709" s="304">
        <v>45</v>
      </c>
      <c r="L3709" s="215">
        <v>33201.9</v>
      </c>
      <c r="M3709" s="212">
        <v>2020</v>
      </c>
    </row>
    <row r="3710" spans="1:13" s="216" customFormat="1" hidden="1">
      <c r="A3710" s="238" t="s">
        <v>8059</v>
      </c>
      <c r="B3710" s="259" t="s">
        <v>4309</v>
      </c>
      <c r="C3710" s="260">
        <v>1972</v>
      </c>
      <c r="D3710" s="260"/>
      <c r="E3710" s="239" t="s">
        <v>11</v>
      </c>
      <c r="F3710" s="238">
        <v>2</v>
      </c>
      <c r="G3710" s="238">
        <v>2</v>
      </c>
      <c r="H3710" s="215">
        <v>912</v>
      </c>
      <c r="I3710" s="215">
        <v>573.20000000000005</v>
      </c>
      <c r="J3710" s="215">
        <v>573.20000000000005</v>
      </c>
      <c r="K3710" s="304">
        <v>30</v>
      </c>
      <c r="L3710" s="215">
        <v>40075.64</v>
      </c>
      <c r="M3710" s="212">
        <v>2020</v>
      </c>
    </row>
    <row r="3711" spans="1:13" s="216" customFormat="1" hidden="1">
      <c r="A3711" s="238" t="s">
        <v>8060</v>
      </c>
      <c r="B3711" s="259" t="s">
        <v>4310</v>
      </c>
      <c r="C3711" s="260">
        <v>1964</v>
      </c>
      <c r="D3711" s="260"/>
      <c r="E3711" s="262" t="s">
        <v>62</v>
      </c>
      <c r="F3711" s="238">
        <v>2</v>
      </c>
      <c r="G3711" s="238">
        <v>2</v>
      </c>
      <c r="H3711" s="215">
        <v>696.7</v>
      </c>
      <c r="I3711" s="215">
        <v>648.1</v>
      </c>
      <c r="J3711" s="215">
        <v>648.1</v>
      </c>
      <c r="K3711" s="304">
        <v>42</v>
      </c>
      <c r="L3711" s="215">
        <v>60936.020000000004</v>
      </c>
      <c r="M3711" s="212">
        <v>2020</v>
      </c>
    </row>
    <row r="3712" spans="1:13" s="216" customFormat="1" hidden="1">
      <c r="A3712" s="238" t="s">
        <v>8061</v>
      </c>
      <c r="B3712" s="259" t="s">
        <v>4311</v>
      </c>
      <c r="C3712" s="260">
        <v>1972</v>
      </c>
      <c r="D3712" s="260"/>
      <c r="E3712" s="262" t="s">
        <v>62</v>
      </c>
      <c r="F3712" s="238">
        <v>2</v>
      </c>
      <c r="G3712" s="238">
        <v>2</v>
      </c>
      <c r="H3712" s="215">
        <v>695.7</v>
      </c>
      <c r="I3712" s="215">
        <v>654.9</v>
      </c>
      <c r="J3712" s="215">
        <v>654.9</v>
      </c>
      <c r="K3712" s="304">
        <v>30</v>
      </c>
      <c r="L3712" s="215">
        <v>33731.5</v>
      </c>
      <c r="M3712" s="212">
        <v>2020</v>
      </c>
    </row>
    <row r="3713" spans="1:13" s="216" customFormat="1" hidden="1">
      <c r="A3713" s="238" t="s">
        <v>8062</v>
      </c>
      <c r="B3713" s="259" t="s">
        <v>4312</v>
      </c>
      <c r="C3713" s="260">
        <v>1971</v>
      </c>
      <c r="D3713" s="260"/>
      <c r="E3713" s="262" t="s">
        <v>62</v>
      </c>
      <c r="F3713" s="238">
        <v>2</v>
      </c>
      <c r="G3713" s="238">
        <v>2</v>
      </c>
      <c r="H3713" s="215">
        <v>692</v>
      </c>
      <c r="I3713" s="215">
        <v>644.70000000000005</v>
      </c>
      <c r="J3713" s="215">
        <v>644.70000000000005</v>
      </c>
      <c r="K3713" s="304">
        <v>40</v>
      </c>
      <c r="L3713" s="215">
        <v>33692.28</v>
      </c>
      <c r="M3713" s="212">
        <v>2020</v>
      </c>
    </row>
    <row r="3714" spans="1:13" s="216" customFormat="1" hidden="1">
      <c r="A3714" s="238" t="s">
        <v>8063</v>
      </c>
      <c r="B3714" s="259" t="s">
        <v>4313</v>
      </c>
      <c r="C3714" s="260">
        <v>1966</v>
      </c>
      <c r="D3714" s="260"/>
      <c r="E3714" s="239" t="s">
        <v>11</v>
      </c>
      <c r="F3714" s="238">
        <v>2</v>
      </c>
      <c r="G3714" s="238">
        <v>2</v>
      </c>
      <c r="H3714" s="215">
        <v>646.1</v>
      </c>
      <c r="I3714" s="215">
        <v>645.29999999999995</v>
      </c>
      <c r="J3714" s="215">
        <v>645.29999999999995</v>
      </c>
      <c r="K3714" s="304">
        <v>23</v>
      </c>
      <c r="L3714" s="215">
        <v>23570.61</v>
      </c>
      <c r="M3714" s="212">
        <v>2020</v>
      </c>
    </row>
    <row r="3715" spans="1:13" s="216" customFormat="1" hidden="1">
      <c r="A3715" s="238" t="s">
        <v>8064</v>
      </c>
      <c r="B3715" s="259" t="s">
        <v>4314</v>
      </c>
      <c r="C3715" s="260">
        <v>1971</v>
      </c>
      <c r="D3715" s="260"/>
      <c r="E3715" s="239" t="s">
        <v>11</v>
      </c>
      <c r="F3715" s="238">
        <v>2</v>
      </c>
      <c r="G3715" s="238">
        <v>2</v>
      </c>
      <c r="H3715" s="215">
        <v>1050.9000000000001</v>
      </c>
      <c r="I3715" s="215">
        <v>645.70000000000005</v>
      </c>
      <c r="J3715" s="215">
        <v>645.70000000000005</v>
      </c>
      <c r="K3715" s="304">
        <v>26</v>
      </c>
      <c r="L3715" s="215">
        <v>36023.979999999996</v>
      </c>
      <c r="M3715" s="212">
        <v>2020</v>
      </c>
    </row>
    <row r="3716" spans="1:13" s="216" customFormat="1" hidden="1">
      <c r="A3716" s="238" t="s">
        <v>8065</v>
      </c>
      <c r="B3716" s="259" t="s">
        <v>4315</v>
      </c>
      <c r="C3716" s="260">
        <v>1973</v>
      </c>
      <c r="D3716" s="260"/>
      <c r="E3716" s="262" t="s">
        <v>62</v>
      </c>
      <c r="F3716" s="238">
        <v>2</v>
      </c>
      <c r="G3716" s="238">
        <v>2</v>
      </c>
      <c r="H3716" s="215">
        <v>727.1</v>
      </c>
      <c r="I3716" s="215">
        <v>727.1</v>
      </c>
      <c r="J3716" s="215">
        <v>727.1</v>
      </c>
      <c r="K3716" s="304">
        <v>50</v>
      </c>
      <c r="L3716" s="215">
        <v>24468.05</v>
      </c>
      <c r="M3716" s="212">
        <v>2020</v>
      </c>
    </row>
    <row r="3717" spans="1:13" s="216" customFormat="1" hidden="1">
      <c r="A3717" s="238" t="s">
        <v>8066</v>
      </c>
      <c r="B3717" s="259" t="s">
        <v>4316</v>
      </c>
      <c r="C3717" s="260">
        <v>1977</v>
      </c>
      <c r="D3717" s="260"/>
      <c r="E3717" s="239" t="s">
        <v>11</v>
      </c>
      <c r="F3717" s="238">
        <v>2</v>
      </c>
      <c r="G3717" s="238">
        <v>3</v>
      </c>
      <c r="H3717" s="215">
        <v>1431.7</v>
      </c>
      <c r="I3717" s="215">
        <v>861.2</v>
      </c>
      <c r="J3717" s="215">
        <v>861.2</v>
      </c>
      <c r="K3717" s="304">
        <v>43</v>
      </c>
      <c r="L3717" s="215">
        <v>25953.79</v>
      </c>
      <c r="M3717" s="212">
        <v>2020</v>
      </c>
    </row>
    <row r="3718" spans="1:13" s="216" customFormat="1" hidden="1">
      <c r="A3718" s="238" t="s">
        <v>8067</v>
      </c>
      <c r="B3718" s="259" t="s">
        <v>4317</v>
      </c>
      <c r="C3718" s="260">
        <v>1977</v>
      </c>
      <c r="D3718" s="260"/>
      <c r="E3718" s="239" t="s">
        <v>11</v>
      </c>
      <c r="F3718" s="238">
        <v>2</v>
      </c>
      <c r="G3718" s="238">
        <v>3</v>
      </c>
      <c r="H3718" s="215">
        <v>888</v>
      </c>
      <c r="I3718" s="215">
        <v>863.5</v>
      </c>
      <c r="J3718" s="215">
        <v>863.5</v>
      </c>
      <c r="K3718" s="304">
        <v>42</v>
      </c>
      <c r="L3718" s="215">
        <v>26249.09</v>
      </c>
      <c r="M3718" s="212">
        <v>2020</v>
      </c>
    </row>
    <row r="3719" spans="1:13" s="216" customFormat="1" hidden="1">
      <c r="A3719" s="238" t="s">
        <v>8068</v>
      </c>
      <c r="B3719" s="259" t="s">
        <v>4318</v>
      </c>
      <c r="C3719" s="260">
        <v>1973</v>
      </c>
      <c r="D3719" s="260"/>
      <c r="E3719" s="262" t="s">
        <v>62</v>
      </c>
      <c r="F3719" s="238">
        <v>2</v>
      </c>
      <c r="G3719" s="238">
        <v>3</v>
      </c>
      <c r="H3719" s="215">
        <v>850</v>
      </c>
      <c r="I3719" s="215">
        <v>809.3</v>
      </c>
      <c r="J3719" s="215">
        <v>809.3</v>
      </c>
      <c r="K3719" s="304">
        <v>49</v>
      </c>
      <c r="L3719" s="215">
        <v>24864.86</v>
      </c>
      <c r="M3719" s="212">
        <v>2020</v>
      </c>
    </row>
    <row r="3720" spans="1:13" s="216" customFormat="1" hidden="1">
      <c r="A3720" s="238" t="s">
        <v>8069</v>
      </c>
      <c r="B3720" s="74" t="s">
        <v>5740</v>
      </c>
      <c r="C3720" s="260">
        <v>1973</v>
      </c>
      <c r="D3720" s="260"/>
      <c r="E3720" s="51" t="s">
        <v>11</v>
      </c>
      <c r="F3720" s="51">
        <v>2</v>
      </c>
      <c r="G3720" s="51">
        <v>2</v>
      </c>
      <c r="H3720" s="23">
        <v>1122.9000000000001</v>
      </c>
      <c r="I3720" s="23">
        <v>738.1</v>
      </c>
      <c r="J3720" s="23">
        <v>738.1</v>
      </c>
      <c r="K3720" s="22">
        <v>35</v>
      </c>
      <c r="L3720" s="215">
        <v>513776.76</v>
      </c>
      <c r="M3720" s="212">
        <v>2020</v>
      </c>
    </row>
    <row r="3721" spans="1:13" s="216" customFormat="1" hidden="1">
      <c r="A3721" s="238" t="s">
        <v>8070</v>
      </c>
      <c r="B3721" s="259" t="s">
        <v>4319</v>
      </c>
      <c r="C3721" s="260">
        <v>1975</v>
      </c>
      <c r="D3721" s="260"/>
      <c r="E3721" s="239" t="s">
        <v>11</v>
      </c>
      <c r="F3721" s="238">
        <v>2</v>
      </c>
      <c r="G3721" s="238">
        <v>3</v>
      </c>
      <c r="H3721" s="215">
        <v>874</v>
      </c>
      <c r="I3721" s="215">
        <v>857.2</v>
      </c>
      <c r="J3721" s="215">
        <v>857.2</v>
      </c>
      <c r="K3721" s="304">
        <v>51</v>
      </c>
      <c r="L3721" s="215">
        <v>26094.52</v>
      </c>
      <c r="M3721" s="212">
        <v>2020</v>
      </c>
    </row>
    <row r="3722" spans="1:13" s="216" customFormat="1" hidden="1">
      <c r="A3722" s="238" t="s">
        <v>8071</v>
      </c>
      <c r="B3722" s="259" t="s">
        <v>4320</v>
      </c>
      <c r="C3722" s="260">
        <v>1989</v>
      </c>
      <c r="D3722" s="260"/>
      <c r="E3722" s="262" t="s">
        <v>62</v>
      </c>
      <c r="F3722" s="238">
        <v>2</v>
      </c>
      <c r="G3722" s="238">
        <v>3</v>
      </c>
      <c r="H3722" s="215">
        <v>941.9</v>
      </c>
      <c r="I3722" s="215">
        <v>862.4</v>
      </c>
      <c r="J3722" s="215">
        <v>862.4</v>
      </c>
      <c r="K3722" s="304">
        <v>44</v>
      </c>
      <c r="L3722" s="215">
        <v>13683.55</v>
      </c>
      <c r="M3722" s="212">
        <v>2020</v>
      </c>
    </row>
    <row r="3723" spans="1:13" s="216" customFormat="1" hidden="1">
      <c r="A3723" s="238" t="s">
        <v>8072</v>
      </c>
      <c r="B3723" s="259" t="s">
        <v>4321</v>
      </c>
      <c r="C3723" s="260">
        <v>1989</v>
      </c>
      <c r="D3723" s="260"/>
      <c r="E3723" s="262" t="s">
        <v>62</v>
      </c>
      <c r="F3723" s="238">
        <v>2</v>
      </c>
      <c r="G3723" s="238">
        <v>3</v>
      </c>
      <c r="H3723" s="215">
        <v>923</v>
      </c>
      <c r="I3723" s="215">
        <v>853</v>
      </c>
      <c r="J3723" s="215">
        <v>853</v>
      </c>
      <c r="K3723" s="304">
        <v>42</v>
      </c>
      <c r="L3723" s="215">
        <v>13604.25</v>
      </c>
      <c r="M3723" s="212">
        <v>2020</v>
      </c>
    </row>
    <row r="3724" spans="1:13" s="216" customFormat="1" hidden="1">
      <c r="A3724" s="238" t="s">
        <v>8073</v>
      </c>
      <c r="B3724" s="74" t="s">
        <v>5741</v>
      </c>
      <c r="C3724" s="260">
        <v>1982</v>
      </c>
      <c r="D3724" s="260"/>
      <c r="E3724" s="51" t="s">
        <v>5089</v>
      </c>
      <c r="F3724" s="51">
        <v>3</v>
      </c>
      <c r="G3724" s="51">
        <v>1</v>
      </c>
      <c r="H3724" s="23">
        <v>1836.1</v>
      </c>
      <c r="I3724" s="23">
        <v>1470.7</v>
      </c>
      <c r="J3724" s="23">
        <v>1470.7</v>
      </c>
      <c r="K3724" s="22">
        <v>98</v>
      </c>
      <c r="L3724" s="215">
        <v>738158</v>
      </c>
      <c r="M3724" s="212">
        <v>2020</v>
      </c>
    </row>
    <row r="3725" spans="1:13" s="216" customFormat="1" hidden="1">
      <c r="A3725" s="238" t="s">
        <v>8074</v>
      </c>
      <c r="B3725" s="259" t="s">
        <v>4322</v>
      </c>
      <c r="C3725" s="260">
        <v>1965</v>
      </c>
      <c r="D3725" s="260"/>
      <c r="E3725" s="262" t="s">
        <v>62</v>
      </c>
      <c r="F3725" s="238">
        <v>2</v>
      </c>
      <c r="G3725" s="238">
        <v>2</v>
      </c>
      <c r="H3725" s="215">
        <v>689.1</v>
      </c>
      <c r="I3725" s="215">
        <v>628.29999999999995</v>
      </c>
      <c r="J3725" s="215">
        <v>554.5</v>
      </c>
      <c r="K3725" s="304">
        <v>28</v>
      </c>
      <c r="L3725" s="215">
        <v>29386.510000000002</v>
      </c>
      <c r="M3725" s="212">
        <v>2020</v>
      </c>
    </row>
    <row r="3726" spans="1:13" s="216" customFormat="1" hidden="1">
      <c r="A3726" s="238" t="s">
        <v>8075</v>
      </c>
      <c r="B3726" s="259" t="s">
        <v>4323</v>
      </c>
      <c r="C3726" s="260">
        <v>1970</v>
      </c>
      <c r="D3726" s="260"/>
      <c r="E3726" s="262" t="s">
        <v>62</v>
      </c>
      <c r="F3726" s="238">
        <v>2</v>
      </c>
      <c r="G3726" s="238">
        <v>2</v>
      </c>
      <c r="H3726" s="215">
        <v>764</v>
      </c>
      <c r="I3726" s="215">
        <v>723.8</v>
      </c>
      <c r="J3726" s="215">
        <v>723.8</v>
      </c>
      <c r="K3726" s="304">
        <v>30</v>
      </c>
      <c r="L3726" s="215">
        <v>30553.600000000002</v>
      </c>
      <c r="M3726" s="212">
        <v>2020</v>
      </c>
    </row>
    <row r="3727" spans="1:13" s="216" customFormat="1" hidden="1">
      <c r="A3727" s="238" t="s">
        <v>8076</v>
      </c>
      <c r="B3727" s="259" t="s">
        <v>4324</v>
      </c>
      <c r="C3727" s="260">
        <v>1919</v>
      </c>
      <c r="D3727" s="260"/>
      <c r="E3727" s="262" t="s">
        <v>62</v>
      </c>
      <c r="F3727" s="238">
        <v>2</v>
      </c>
      <c r="G3727" s="238">
        <v>2</v>
      </c>
      <c r="H3727" s="215">
        <v>783.7</v>
      </c>
      <c r="I3727" s="215">
        <v>727.8</v>
      </c>
      <c r="J3727" s="215">
        <v>727.8</v>
      </c>
      <c r="K3727" s="304">
        <v>32</v>
      </c>
      <c r="L3727" s="215">
        <v>30500.829999999998</v>
      </c>
      <c r="M3727" s="212">
        <v>2020</v>
      </c>
    </row>
    <row r="3728" spans="1:13" s="216" customFormat="1" hidden="1">
      <c r="A3728" s="238" t="s">
        <v>8077</v>
      </c>
      <c r="B3728" s="259" t="s">
        <v>4325</v>
      </c>
      <c r="C3728" s="260">
        <v>1975</v>
      </c>
      <c r="D3728" s="260"/>
      <c r="E3728" s="239" t="s">
        <v>11</v>
      </c>
      <c r="F3728" s="238">
        <v>2</v>
      </c>
      <c r="G3728" s="238">
        <v>2</v>
      </c>
      <c r="H3728" s="215">
        <v>787.1</v>
      </c>
      <c r="I3728" s="215">
        <v>734.7</v>
      </c>
      <c r="J3728" s="215">
        <v>734.7</v>
      </c>
      <c r="K3728" s="304">
        <v>34</v>
      </c>
      <c r="L3728" s="215">
        <v>19358.93</v>
      </c>
      <c r="M3728" s="212">
        <v>2020</v>
      </c>
    </row>
    <row r="3729" spans="1:13" s="216" customFormat="1" hidden="1">
      <c r="A3729" s="238" t="s">
        <v>8078</v>
      </c>
      <c r="B3729" s="259" t="s">
        <v>4326</v>
      </c>
      <c r="C3729" s="260">
        <v>1974</v>
      </c>
      <c r="D3729" s="260"/>
      <c r="E3729" s="262" t="s">
        <v>62</v>
      </c>
      <c r="F3729" s="238">
        <v>2</v>
      </c>
      <c r="G3729" s="238">
        <v>1</v>
      </c>
      <c r="H3729" s="215">
        <v>381.8</v>
      </c>
      <c r="I3729" s="215">
        <v>344.4</v>
      </c>
      <c r="J3729" s="215">
        <v>344.4</v>
      </c>
      <c r="K3729" s="304">
        <v>14</v>
      </c>
      <c r="L3729" s="215">
        <v>16172.39</v>
      </c>
      <c r="M3729" s="212">
        <v>2020</v>
      </c>
    </row>
    <row r="3730" spans="1:13" s="216" customFormat="1" hidden="1">
      <c r="A3730" s="238" t="s">
        <v>8079</v>
      </c>
      <c r="B3730" s="259" t="s">
        <v>4327</v>
      </c>
      <c r="C3730" s="260">
        <v>1969</v>
      </c>
      <c r="D3730" s="260"/>
      <c r="E3730" s="262" t="s">
        <v>62</v>
      </c>
      <c r="F3730" s="238">
        <v>2</v>
      </c>
      <c r="G3730" s="238">
        <v>3</v>
      </c>
      <c r="H3730" s="215">
        <v>917.1</v>
      </c>
      <c r="I3730" s="215">
        <v>821.96</v>
      </c>
      <c r="J3730" s="215">
        <v>821.96</v>
      </c>
      <c r="K3730" s="304">
        <v>41</v>
      </c>
      <c r="L3730" s="215">
        <v>21081.79</v>
      </c>
      <c r="M3730" s="212">
        <v>2020</v>
      </c>
    </row>
    <row r="3731" spans="1:13" s="216" customFormat="1" hidden="1">
      <c r="A3731" s="238" t="s">
        <v>8080</v>
      </c>
      <c r="B3731" s="259" t="s">
        <v>4328</v>
      </c>
      <c r="C3731" s="260">
        <v>1985</v>
      </c>
      <c r="D3731" s="260"/>
      <c r="E3731" s="239" t="s">
        <v>11</v>
      </c>
      <c r="F3731" s="238">
        <v>2</v>
      </c>
      <c r="G3731" s="238">
        <v>3</v>
      </c>
      <c r="H3731" s="215">
        <v>1412.1</v>
      </c>
      <c r="I3731" s="215">
        <v>834.5</v>
      </c>
      <c r="J3731" s="215">
        <v>782.5</v>
      </c>
      <c r="K3731" s="304">
        <v>52</v>
      </c>
      <c r="L3731" s="215">
        <v>21196.14</v>
      </c>
      <c r="M3731" s="212">
        <v>2020</v>
      </c>
    </row>
    <row r="3732" spans="1:13" s="216" customFormat="1" hidden="1">
      <c r="A3732" s="238" t="s">
        <v>8081</v>
      </c>
      <c r="B3732" s="259" t="s">
        <v>4329</v>
      </c>
      <c r="C3732" s="260">
        <v>1980</v>
      </c>
      <c r="D3732" s="260"/>
      <c r="E3732" s="239" t="s">
        <v>11</v>
      </c>
      <c r="F3732" s="238">
        <v>3</v>
      </c>
      <c r="G3732" s="238">
        <v>2</v>
      </c>
      <c r="H3732" s="215">
        <v>935.2</v>
      </c>
      <c r="I3732" s="215">
        <v>847.8</v>
      </c>
      <c r="J3732" s="215">
        <v>847.8</v>
      </c>
      <c r="K3732" s="304">
        <v>36</v>
      </c>
      <c r="L3732" s="215">
        <v>32278.54</v>
      </c>
      <c r="M3732" s="212">
        <v>2020</v>
      </c>
    </row>
    <row r="3733" spans="1:13" s="216" customFormat="1" hidden="1">
      <c r="A3733" s="238" t="s">
        <v>8082</v>
      </c>
      <c r="B3733" s="259" t="s">
        <v>4330</v>
      </c>
      <c r="C3733" s="260">
        <v>1973</v>
      </c>
      <c r="D3733" s="260"/>
      <c r="E3733" s="239" t="s">
        <v>9</v>
      </c>
      <c r="F3733" s="238">
        <v>3</v>
      </c>
      <c r="G3733" s="238">
        <v>3</v>
      </c>
      <c r="H3733" s="215">
        <v>2146</v>
      </c>
      <c r="I3733" s="215">
        <v>895.6</v>
      </c>
      <c r="J3733" s="215">
        <v>895.6</v>
      </c>
      <c r="K3733" s="304">
        <v>54</v>
      </c>
      <c r="L3733" s="215">
        <v>57783.28</v>
      </c>
      <c r="M3733" s="212">
        <v>2020</v>
      </c>
    </row>
    <row r="3734" spans="1:13" s="216" customFormat="1" hidden="1">
      <c r="A3734" s="238" t="s">
        <v>8083</v>
      </c>
      <c r="B3734" s="259" t="s">
        <v>4331</v>
      </c>
      <c r="C3734" s="260">
        <v>1979</v>
      </c>
      <c r="D3734" s="260"/>
      <c r="E3734" s="239" t="s">
        <v>9</v>
      </c>
      <c r="F3734" s="238">
        <v>2</v>
      </c>
      <c r="G3734" s="238">
        <v>1</v>
      </c>
      <c r="H3734" s="215">
        <v>473.2</v>
      </c>
      <c r="I3734" s="215">
        <v>306.89999999999998</v>
      </c>
      <c r="J3734" s="215">
        <v>306.89999999999998</v>
      </c>
      <c r="K3734" s="304">
        <v>21</v>
      </c>
      <c r="L3734" s="215">
        <v>21655.759999999998</v>
      </c>
      <c r="M3734" s="212">
        <v>2020</v>
      </c>
    </row>
    <row r="3735" spans="1:13" s="216" customFormat="1" hidden="1">
      <c r="A3735" s="238" t="s">
        <v>8084</v>
      </c>
      <c r="B3735" s="259" t="s">
        <v>4332</v>
      </c>
      <c r="C3735" s="260">
        <v>1973</v>
      </c>
      <c r="D3735" s="260"/>
      <c r="E3735" s="262" t="s">
        <v>62</v>
      </c>
      <c r="F3735" s="238">
        <v>2</v>
      </c>
      <c r="G3735" s="238">
        <v>1</v>
      </c>
      <c r="H3735" s="215">
        <v>252</v>
      </c>
      <c r="I3735" s="215">
        <v>216.7</v>
      </c>
      <c r="J3735" s="215">
        <v>168.2</v>
      </c>
      <c r="K3735" s="304">
        <v>36</v>
      </c>
      <c r="L3735" s="215">
        <v>19207.98</v>
      </c>
      <c r="M3735" s="212">
        <v>2020</v>
      </c>
    </row>
    <row r="3736" spans="1:13" s="216" customFormat="1" hidden="1">
      <c r="A3736" s="238" t="s">
        <v>8085</v>
      </c>
      <c r="B3736" s="259" t="s">
        <v>4333</v>
      </c>
      <c r="C3736" s="260">
        <v>1957</v>
      </c>
      <c r="D3736" s="260"/>
      <c r="E3736" s="239" t="s">
        <v>9</v>
      </c>
      <c r="F3736" s="238">
        <v>2</v>
      </c>
      <c r="G3736" s="238">
        <v>3</v>
      </c>
      <c r="H3736" s="215">
        <v>871.5</v>
      </c>
      <c r="I3736" s="215">
        <v>863.2</v>
      </c>
      <c r="J3736" s="215">
        <v>863.2</v>
      </c>
      <c r="K3736" s="304">
        <v>53</v>
      </c>
      <c r="L3736" s="215">
        <v>25972.240000000002</v>
      </c>
      <c r="M3736" s="212">
        <v>2020</v>
      </c>
    </row>
    <row r="3737" spans="1:13" s="216" customFormat="1" hidden="1">
      <c r="A3737" s="238" t="s">
        <v>8086</v>
      </c>
      <c r="B3737" s="259" t="s">
        <v>4334</v>
      </c>
      <c r="C3737" s="260">
        <v>1972</v>
      </c>
      <c r="D3737" s="260"/>
      <c r="E3737" s="239" t="s">
        <v>9</v>
      </c>
      <c r="F3737" s="238">
        <v>2</v>
      </c>
      <c r="G3737" s="238">
        <v>3</v>
      </c>
      <c r="H3737" s="215">
        <v>988.4</v>
      </c>
      <c r="I3737" s="215">
        <v>898.3</v>
      </c>
      <c r="J3737" s="215">
        <v>898.3</v>
      </c>
      <c r="K3737" s="304">
        <v>39</v>
      </c>
      <c r="L3737" s="215">
        <v>26359.83</v>
      </c>
      <c r="M3737" s="212">
        <v>2020</v>
      </c>
    </row>
    <row r="3738" spans="1:13" s="216" customFormat="1" hidden="1">
      <c r="A3738" s="238" t="s">
        <v>8087</v>
      </c>
      <c r="B3738" s="259" t="s">
        <v>4335</v>
      </c>
      <c r="C3738" s="260">
        <v>1971</v>
      </c>
      <c r="D3738" s="260"/>
      <c r="E3738" s="239" t="s">
        <v>9</v>
      </c>
      <c r="F3738" s="238">
        <v>2</v>
      </c>
      <c r="G3738" s="238">
        <v>2</v>
      </c>
      <c r="H3738" s="215">
        <v>828.5</v>
      </c>
      <c r="I3738" s="215">
        <v>764.3</v>
      </c>
      <c r="J3738" s="215">
        <v>764.3</v>
      </c>
      <c r="K3738" s="304">
        <v>42</v>
      </c>
      <c r="L3738" s="215">
        <v>24876.400000000001</v>
      </c>
      <c r="M3738" s="212">
        <v>2020</v>
      </c>
    </row>
    <row r="3739" spans="1:13" s="216" customFormat="1" hidden="1">
      <c r="A3739" s="238" t="s">
        <v>8088</v>
      </c>
      <c r="B3739" s="259" t="s">
        <v>4336</v>
      </c>
      <c r="C3739" s="260">
        <v>1968</v>
      </c>
      <c r="D3739" s="260"/>
      <c r="E3739" s="239" t="s">
        <v>9</v>
      </c>
      <c r="F3739" s="238">
        <v>2</v>
      </c>
      <c r="G3739" s="238">
        <v>2</v>
      </c>
      <c r="H3739" s="215">
        <v>836.6</v>
      </c>
      <c r="I3739" s="215">
        <v>627.6</v>
      </c>
      <c r="J3739" s="215">
        <v>627.6</v>
      </c>
      <c r="K3739" s="304">
        <v>32</v>
      </c>
      <c r="L3739" s="215">
        <v>23369.89</v>
      </c>
      <c r="M3739" s="212">
        <v>2020</v>
      </c>
    </row>
    <row r="3740" spans="1:13" s="216" customFormat="1" hidden="1">
      <c r="A3740" s="238" t="s">
        <v>8089</v>
      </c>
      <c r="B3740" s="259" t="s">
        <v>4337</v>
      </c>
      <c r="C3740" s="260">
        <v>1969</v>
      </c>
      <c r="D3740" s="260"/>
      <c r="E3740" s="239" t="s">
        <v>9</v>
      </c>
      <c r="F3740" s="238">
        <v>2</v>
      </c>
      <c r="G3740" s="238">
        <v>2</v>
      </c>
      <c r="H3740" s="215">
        <v>836.6</v>
      </c>
      <c r="I3740" s="215">
        <v>769.9</v>
      </c>
      <c r="J3740" s="215">
        <v>769.9</v>
      </c>
      <c r="K3740" s="304">
        <v>52</v>
      </c>
      <c r="L3740" s="215">
        <v>24943.3</v>
      </c>
      <c r="M3740" s="212">
        <v>2020</v>
      </c>
    </row>
    <row r="3741" spans="1:13" s="216" customFormat="1" hidden="1">
      <c r="A3741" s="238" t="s">
        <v>8090</v>
      </c>
      <c r="B3741" s="259" t="s">
        <v>1118</v>
      </c>
      <c r="C3741" s="260">
        <v>1971</v>
      </c>
      <c r="D3741" s="260"/>
      <c r="E3741" s="262" t="s">
        <v>62</v>
      </c>
      <c r="F3741" s="238">
        <v>2</v>
      </c>
      <c r="G3741" s="238">
        <v>2</v>
      </c>
      <c r="H3741" s="215">
        <v>784.5</v>
      </c>
      <c r="I3741" s="215">
        <v>724.11</v>
      </c>
      <c r="J3741" s="215">
        <v>724.11</v>
      </c>
      <c r="K3741" s="304">
        <v>47</v>
      </c>
      <c r="L3741" s="215">
        <v>10928</v>
      </c>
      <c r="M3741" s="212">
        <v>2020</v>
      </c>
    </row>
    <row r="3742" spans="1:13" s="216" customFormat="1" hidden="1">
      <c r="A3742" s="238" t="s">
        <v>8091</v>
      </c>
      <c r="B3742" s="259" t="s">
        <v>4338</v>
      </c>
      <c r="C3742" s="260">
        <v>1990</v>
      </c>
      <c r="D3742" s="260"/>
      <c r="E3742" s="239" t="s">
        <v>11</v>
      </c>
      <c r="F3742" s="238">
        <v>3</v>
      </c>
      <c r="G3742" s="238">
        <v>2</v>
      </c>
      <c r="H3742" s="215">
        <v>1220</v>
      </c>
      <c r="I3742" s="215">
        <v>951.1</v>
      </c>
      <c r="J3742" s="215">
        <v>951.1</v>
      </c>
      <c r="K3742" s="304">
        <v>62</v>
      </c>
      <c r="L3742" s="215">
        <v>101487.60800000001</v>
      </c>
      <c r="M3742" s="212">
        <v>2020</v>
      </c>
    </row>
    <row r="3743" spans="1:13" s="216" customFormat="1" hidden="1">
      <c r="A3743" s="238" t="s">
        <v>8092</v>
      </c>
      <c r="B3743" s="259" t="s">
        <v>4339</v>
      </c>
      <c r="C3743" s="260">
        <v>1965</v>
      </c>
      <c r="D3743" s="260"/>
      <c r="E3743" s="262" t="s">
        <v>571</v>
      </c>
      <c r="F3743" s="238">
        <v>2</v>
      </c>
      <c r="G3743" s="238">
        <v>2</v>
      </c>
      <c r="H3743" s="215">
        <v>432.9</v>
      </c>
      <c r="I3743" s="215">
        <v>394.1</v>
      </c>
      <c r="J3743" s="215">
        <v>394.1</v>
      </c>
      <c r="K3743" s="304">
        <v>24</v>
      </c>
      <c r="L3743" s="215">
        <v>35710.921999999999</v>
      </c>
      <c r="M3743" s="212">
        <v>2020</v>
      </c>
    </row>
    <row r="3744" spans="1:13" s="216" customFormat="1" hidden="1">
      <c r="A3744" s="238" t="s">
        <v>8093</v>
      </c>
      <c r="B3744" s="259" t="s">
        <v>4340</v>
      </c>
      <c r="C3744" s="260">
        <v>1965</v>
      </c>
      <c r="D3744" s="260"/>
      <c r="E3744" s="262" t="s">
        <v>571</v>
      </c>
      <c r="F3744" s="238">
        <v>2</v>
      </c>
      <c r="G3744" s="238">
        <v>2</v>
      </c>
      <c r="H3744" s="215">
        <v>439.8</v>
      </c>
      <c r="I3744" s="215">
        <v>392.3</v>
      </c>
      <c r="J3744" s="215">
        <v>392.3</v>
      </c>
      <c r="K3744" s="304">
        <v>22</v>
      </c>
      <c r="L3744" s="215">
        <v>26836.91</v>
      </c>
      <c r="M3744" s="212">
        <v>2020</v>
      </c>
    </row>
    <row r="3745" spans="1:13" s="216" customFormat="1" hidden="1">
      <c r="A3745" s="238" t="s">
        <v>8094</v>
      </c>
      <c r="B3745" s="259" t="s">
        <v>4341</v>
      </c>
      <c r="C3745" s="260">
        <v>1966</v>
      </c>
      <c r="D3745" s="260"/>
      <c r="E3745" s="262" t="s">
        <v>571</v>
      </c>
      <c r="F3745" s="238">
        <v>2</v>
      </c>
      <c r="G3745" s="238">
        <v>2</v>
      </c>
      <c r="H3745" s="215">
        <v>1039.5999999999999</v>
      </c>
      <c r="I3745" s="215">
        <v>629.6</v>
      </c>
      <c r="J3745" s="215">
        <v>629.6</v>
      </c>
      <c r="K3745" s="304">
        <v>48</v>
      </c>
      <c r="L3745" s="215">
        <v>34965.519999999997</v>
      </c>
      <c r="M3745" s="212">
        <v>2020</v>
      </c>
    </row>
    <row r="3746" spans="1:13" s="216" customFormat="1" hidden="1">
      <c r="A3746" s="238" t="s">
        <v>8095</v>
      </c>
      <c r="B3746" s="259" t="s">
        <v>1119</v>
      </c>
      <c r="C3746" s="260">
        <v>1965</v>
      </c>
      <c r="D3746" s="260"/>
      <c r="E3746" s="239" t="s">
        <v>11</v>
      </c>
      <c r="F3746" s="238">
        <v>2</v>
      </c>
      <c r="G3746" s="238">
        <v>2</v>
      </c>
      <c r="H3746" s="215">
        <v>2067.3000000000002</v>
      </c>
      <c r="I3746" s="215">
        <v>655</v>
      </c>
      <c r="J3746" s="215">
        <v>655</v>
      </c>
      <c r="K3746" s="304">
        <v>25</v>
      </c>
      <c r="L3746" s="215">
        <v>376767.89</v>
      </c>
      <c r="M3746" s="212">
        <v>2020</v>
      </c>
    </row>
    <row r="3747" spans="1:13" s="216" customFormat="1" hidden="1">
      <c r="A3747" s="238" t="s">
        <v>8096</v>
      </c>
      <c r="B3747" s="259" t="s">
        <v>3199</v>
      </c>
      <c r="C3747" s="260">
        <v>1966</v>
      </c>
      <c r="D3747" s="260"/>
      <c r="E3747" s="239" t="s">
        <v>11</v>
      </c>
      <c r="F3747" s="238">
        <v>2</v>
      </c>
      <c r="G3747" s="238">
        <v>2</v>
      </c>
      <c r="H3747" s="215">
        <v>2067.3000000000002</v>
      </c>
      <c r="I3747" s="215">
        <v>679.5</v>
      </c>
      <c r="J3747" s="215">
        <v>679.5</v>
      </c>
      <c r="K3747" s="304">
        <v>29</v>
      </c>
      <c r="L3747" s="215">
        <v>471520.99400000001</v>
      </c>
      <c r="M3747" s="212">
        <v>2020</v>
      </c>
    </row>
    <row r="3748" spans="1:13" s="216" customFormat="1" hidden="1">
      <c r="A3748" s="238" t="s">
        <v>8097</v>
      </c>
      <c r="B3748" s="259" t="s">
        <v>4342</v>
      </c>
      <c r="C3748" s="260">
        <v>1970</v>
      </c>
      <c r="D3748" s="260"/>
      <c r="E3748" s="262" t="s">
        <v>62</v>
      </c>
      <c r="F3748" s="238">
        <v>2</v>
      </c>
      <c r="G3748" s="238">
        <v>2</v>
      </c>
      <c r="H3748" s="215">
        <v>1264.3</v>
      </c>
      <c r="I3748" s="215">
        <v>724.1</v>
      </c>
      <c r="J3748" s="215">
        <v>724.1</v>
      </c>
      <c r="K3748" s="304">
        <v>26</v>
      </c>
      <c r="L3748" s="215">
        <v>34050.1</v>
      </c>
      <c r="M3748" s="212">
        <v>2020</v>
      </c>
    </row>
    <row r="3749" spans="1:13" s="216" customFormat="1" hidden="1">
      <c r="A3749" s="238" t="s">
        <v>8098</v>
      </c>
      <c r="B3749" s="259" t="s">
        <v>4343</v>
      </c>
      <c r="C3749" s="260">
        <v>1973</v>
      </c>
      <c r="D3749" s="260"/>
      <c r="E3749" s="262" t="s">
        <v>62</v>
      </c>
      <c r="F3749" s="238">
        <v>2</v>
      </c>
      <c r="G3749" s="238">
        <v>2</v>
      </c>
      <c r="H3749" s="215">
        <v>846.9</v>
      </c>
      <c r="I3749" s="215">
        <v>780.3</v>
      </c>
      <c r="J3749" s="215">
        <v>780.3</v>
      </c>
      <c r="K3749" s="304">
        <v>36</v>
      </c>
      <c r="L3749" s="215">
        <v>25054.04</v>
      </c>
      <c r="M3749" s="212">
        <v>2020</v>
      </c>
    </row>
    <row r="3750" spans="1:13" s="216" customFormat="1" hidden="1">
      <c r="A3750" s="238" t="s">
        <v>8099</v>
      </c>
      <c r="B3750" s="74" t="s">
        <v>5744</v>
      </c>
      <c r="C3750" s="260">
        <v>1974</v>
      </c>
      <c r="D3750" s="260"/>
      <c r="E3750" s="51" t="s">
        <v>62</v>
      </c>
      <c r="F3750" s="51">
        <v>4</v>
      </c>
      <c r="G3750" s="51">
        <v>1</v>
      </c>
      <c r="H3750" s="23">
        <v>2501.6999999999998</v>
      </c>
      <c r="I3750" s="23">
        <v>2299.8000000000002</v>
      </c>
      <c r="J3750" s="23">
        <v>2299.8000000000002</v>
      </c>
      <c r="K3750" s="22">
        <v>25</v>
      </c>
      <c r="L3750" s="215">
        <v>4143132.0764799998</v>
      </c>
      <c r="M3750" s="212">
        <v>2020</v>
      </c>
    </row>
    <row r="3751" spans="1:13" s="216" customFormat="1" hidden="1">
      <c r="A3751" s="238" t="s">
        <v>8100</v>
      </c>
      <c r="B3751" s="259" t="s">
        <v>4344</v>
      </c>
      <c r="C3751" s="260">
        <v>1977</v>
      </c>
      <c r="D3751" s="260"/>
      <c r="E3751" s="262" t="s">
        <v>62</v>
      </c>
      <c r="F3751" s="238">
        <v>2</v>
      </c>
      <c r="G3751" s="238">
        <v>2</v>
      </c>
      <c r="H3751" s="215">
        <v>1614.7</v>
      </c>
      <c r="I3751" s="215">
        <v>946</v>
      </c>
      <c r="J3751" s="215">
        <v>946</v>
      </c>
      <c r="K3751" s="304">
        <v>42</v>
      </c>
      <c r="L3751" s="215">
        <v>26892.76</v>
      </c>
      <c r="M3751" s="212">
        <v>2020</v>
      </c>
    </row>
    <row r="3752" spans="1:13" s="216" customFormat="1" hidden="1">
      <c r="A3752" s="238" t="s">
        <v>8101</v>
      </c>
      <c r="B3752" s="259" t="s">
        <v>1120</v>
      </c>
      <c r="C3752" s="260">
        <v>1966</v>
      </c>
      <c r="D3752" s="260"/>
      <c r="E3752" s="262" t="s">
        <v>62</v>
      </c>
      <c r="F3752" s="238">
        <v>2</v>
      </c>
      <c r="G3752" s="238">
        <v>2</v>
      </c>
      <c r="H3752" s="215">
        <v>1007.6</v>
      </c>
      <c r="I3752" s="215">
        <v>630</v>
      </c>
      <c r="J3752" s="215">
        <v>630</v>
      </c>
      <c r="K3752" s="304">
        <v>22</v>
      </c>
      <c r="L3752" s="215">
        <v>420358.14344000001</v>
      </c>
      <c r="M3752" s="212">
        <v>2020</v>
      </c>
    </row>
    <row r="3753" spans="1:13" s="216" customFormat="1" hidden="1">
      <c r="A3753" s="238" t="s">
        <v>8102</v>
      </c>
      <c r="B3753" s="259" t="s">
        <v>4345</v>
      </c>
      <c r="C3753" s="260">
        <v>1965</v>
      </c>
      <c r="D3753" s="260"/>
      <c r="E3753" s="262" t="s">
        <v>62</v>
      </c>
      <c r="F3753" s="238">
        <v>2</v>
      </c>
      <c r="G3753" s="238">
        <v>2</v>
      </c>
      <c r="H3753" s="215">
        <v>389.9</v>
      </c>
      <c r="I3753" s="215">
        <v>343.5</v>
      </c>
      <c r="J3753" s="215">
        <v>343.5</v>
      </c>
      <c r="K3753" s="304">
        <v>18</v>
      </c>
      <c r="L3753" s="215">
        <v>26122.11</v>
      </c>
      <c r="M3753" s="212">
        <v>2020</v>
      </c>
    </row>
    <row r="3754" spans="1:13" s="216" customFormat="1" hidden="1">
      <c r="A3754" s="238" t="s">
        <v>8103</v>
      </c>
      <c r="B3754" s="259" t="s">
        <v>4346</v>
      </c>
      <c r="C3754" s="260">
        <v>1966</v>
      </c>
      <c r="D3754" s="260"/>
      <c r="E3754" s="262" t="s">
        <v>62</v>
      </c>
      <c r="F3754" s="238">
        <v>2</v>
      </c>
      <c r="G3754" s="238">
        <v>2</v>
      </c>
      <c r="H3754" s="215">
        <v>389.9</v>
      </c>
      <c r="I3754" s="215">
        <v>351.7</v>
      </c>
      <c r="J3754" s="215">
        <v>351.7</v>
      </c>
      <c r="K3754" s="304">
        <v>20</v>
      </c>
      <c r="L3754" s="215">
        <v>26122.11</v>
      </c>
      <c r="M3754" s="212">
        <v>2020</v>
      </c>
    </row>
    <row r="3755" spans="1:13" s="216" customFormat="1" hidden="1">
      <c r="A3755" s="238" t="s">
        <v>8104</v>
      </c>
      <c r="B3755" s="259" t="s">
        <v>4347</v>
      </c>
      <c r="C3755" s="260">
        <v>1966</v>
      </c>
      <c r="D3755" s="260"/>
      <c r="E3755" s="262" t="s">
        <v>62</v>
      </c>
      <c r="F3755" s="238">
        <v>2</v>
      </c>
      <c r="G3755" s="238">
        <v>2</v>
      </c>
      <c r="H3755" s="215">
        <v>1027.9000000000001</v>
      </c>
      <c r="I3755" s="215">
        <v>674.7</v>
      </c>
      <c r="J3755" s="215">
        <v>674.7</v>
      </c>
      <c r="K3755" s="304">
        <v>28</v>
      </c>
      <c r="L3755" s="215">
        <v>35655.270000000004</v>
      </c>
      <c r="M3755" s="212">
        <v>2020</v>
      </c>
    </row>
    <row r="3756" spans="1:13" s="216" customFormat="1" hidden="1">
      <c r="A3756" s="238" t="s">
        <v>8105</v>
      </c>
      <c r="B3756" s="259" t="s">
        <v>4348</v>
      </c>
      <c r="C3756" s="260">
        <v>1969</v>
      </c>
      <c r="D3756" s="260"/>
      <c r="E3756" s="262" t="s">
        <v>62</v>
      </c>
      <c r="F3756" s="238">
        <v>2</v>
      </c>
      <c r="G3756" s="238">
        <v>2</v>
      </c>
      <c r="H3756" s="215">
        <v>664.2</v>
      </c>
      <c r="I3756" s="215">
        <v>615.4</v>
      </c>
      <c r="J3756" s="215">
        <v>615.4</v>
      </c>
      <c r="K3756" s="304">
        <v>24</v>
      </c>
      <c r="L3756" s="215">
        <v>33604.009999999995</v>
      </c>
      <c r="M3756" s="212">
        <v>2020</v>
      </c>
    </row>
    <row r="3757" spans="1:13" s="216" customFormat="1" hidden="1">
      <c r="A3757" s="238" t="s">
        <v>8106</v>
      </c>
      <c r="B3757" s="259" t="s">
        <v>4349</v>
      </c>
      <c r="C3757" s="260">
        <v>1960</v>
      </c>
      <c r="D3757" s="260"/>
      <c r="E3757" s="262" t="s">
        <v>62</v>
      </c>
      <c r="F3757" s="238">
        <v>2</v>
      </c>
      <c r="G3757" s="238">
        <v>2</v>
      </c>
      <c r="H3757" s="215">
        <v>770.1</v>
      </c>
      <c r="I3757" s="215">
        <v>713.9</v>
      </c>
      <c r="J3757" s="215">
        <v>713.9</v>
      </c>
      <c r="K3757" s="304">
        <v>31</v>
      </c>
      <c r="L3757" s="215">
        <v>85699.19</v>
      </c>
      <c r="M3757" s="212">
        <v>2020</v>
      </c>
    </row>
    <row r="3758" spans="1:13" s="216" customFormat="1" hidden="1">
      <c r="A3758" s="238" t="s">
        <v>8107</v>
      </c>
      <c r="B3758" s="259" t="s">
        <v>4350</v>
      </c>
      <c r="C3758" s="260">
        <v>1962</v>
      </c>
      <c r="D3758" s="260"/>
      <c r="E3758" s="262" t="s">
        <v>62</v>
      </c>
      <c r="F3758" s="238">
        <v>2</v>
      </c>
      <c r="G3758" s="238">
        <v>1</v>
      </c>
      <c r="H3758" s="215">
        <v>604.4</v>
      </c>
      <c r="I3758" s="215">
        <v>367.4</v>
      </c>
      <c r="J3758" s="215">
        <v>367.4</v>
      </c>
      <c r="K3758" s="304">
        <v>12</v>
      </c>
      <c r="L3758" s="215">
        <v>245986.66</v>
      </c>
      <c r="M3758" s="212">
        <v>2020</v>
      </c>
    </row>
    <row r="3759" spans="1:13" s="216" customFormat="1" hidden="1">
      <c r="A3759" s="238" t="s">
        <v>8108</v>
      </c>
      <c r="B3759" s="259" t="s">
        <v>4351</v>
      </c>
      <c r="C3759" s="260">
        <v>1965</v>
      </c>
      <c r="D3759" s="260"/>
      <c r="E3759" s="262" t="s">
        <v>62</v>
      </c>
      <c r="F3759" s="238">
        <v>2</v>
      </c>
      <c r="G3759" s="238">
        <v>2</v>
      </c>
      <c r="H3759" s="215">
        <v>1192.0999999999999</v>
      </c>
      <c r="I3759" s="215">
        <v>736.2</v>
      </c>
      <c r="J3759" s="215">
        <v>736.2</v>
      </c>
      <c r="K3759" s="304">
        <v>31</v>
      </c>
      <c r="L3759" s="215">
        <v>92090.440239999996</v>
      </c>
      <c r="M3759" s="212">
        <v>2020</v>
      </c>
    </row>
    <row r="3760" spans="1:13" s="216" customFormat="1" hidden="1">
      <c r="A3760" s="238" t="s">
        <v>8109</v>
      </c>
      <c r="B3760" s="259" t="s">
        <v>4352</v>
      </c>
      <c r="C3760" s="260">
        <v>1977</v>
      </c>
      <c r="D3760" s="260"/>
      <c r="E3760" s="262" t="s">
        <v>62</v>
      </c>
      <c r="F3760" s="238">
        <v>2</v>
      </c>
      <c r="G3760" s="238">
        <v>3</v>
      </c>
      <c r="H3760" s="215">
        <v>1326.9</v>
      </c>
      <c r="I3760" s="215">
        <v>880.8</v>
      </c>
      <c r="J3760" s="215">
        <v>880.8</v>
      </c>
      <c r="K3760" s="304">
        <v>42</v>
      </c>
      <c r="L3760" s="215">
        <v>164793.62272000001</v>
      </c>
      <c r="M3760" s="212">
        <v>2020</v>
      </c>
    </row>
    <row r="3761" spans="1:13" s="216" customFormat="1" hidden="1">
      <c r="A3761" s="238" t="s">
        <v>8110</v>
      </c>
      <c r="B3761" s="259" t="s">
        <v>4353</v>
      </c>
      <c r="C3761" s="260">
        <v>1962</v>
      </c>
      <c r="D3761" s="260"/>
      <c r="E3761" s="262" t="s">
        <v>62</v>
      </c>
      <c r="F3761" s="238">
        <v>2</v>
      </c>
      <c r="G3761" s="238">
        <v>3</v>
      </c>
      <c r="H3761" s="215">
        <v>1326.9</v>
      </c>
      <c r="I3761" s="215">
        <v>858.6</v>
      </c>
      <c r="J3761" s="215">
        <v>858.6</v>
      </c>
      <c r="K3761" s="304">
        <v>37</v>
      </c>
      <c r="L3761" s="215">
        <v>60588.070000000007</v>
      </c>
      <c r="M3761" s="212">
        <v>2020</v>
      </c>
    </row>
    <row r="3762" spans="1:13" s="216" customFormat="1" hidden="1">
      <c r="A3762" s="238" t="s">
        <v>8111</v>
      </c>
      <c r="B3762" s="259" t="s">
        <v>4354</v>
      </c>
      <c r="C3762" s="260">
        <v>1973</v>
      </c>
      <c r="D3762" s="260"/>
      <c r="E3762" s="262" t="s">
        <v>571</v>
      </c>
      <c r="F3762" s="238">
        <v>2</v>
      </c>
      <c r="G3762" s="238">
        <v>2</v>
      </c>
      <c r="H3762" s="215">
        <v>1203.4000000000001</v>
      </c>
      <c r="I3762" s="215">
        <v>743.8</v>
      </c>
      <c r="J3762" s="215">
        <v>743.8</v>
      </c>
      <c r="K3762" s="304">
        <v>38</v>
      </c>
      <c r="L3762" s="215">
        <v>24652.61</v>
      </c>
      <c r="M3762" s="212">
        <v>2020</v>
      </c>
    </row>
    <row r="3763" spans="1:13" s="216" customFormat="1" hidden="1">
      <c r="A3763" s="238" t="s">
        <v>8112</v>
      </c>
      <c r="B3763" s="259" t="s">
        <v>4355</v>
      </c>
      <c r="C3763" s="260">
        <v>1973</v>
      </c>
      <c r="D3763" s="260"/>
      <c r="E3763" s="262" t="s">
        <v>62</v>
      </c>
      <c r="F3763" s="238">
        <v>2</v>
      </c>
      <c r="G3763" s="238">
        <v>1</v>
      </c>
      <c r="H3763" s="215">
        <v>604.4</v>
      </c>
      <c r="I3763" s="215">
        <v>329.5</v>
      </c>
      <c r="J3763" s="215">
        <v>329.5</v>
      </c>
      <c r="K3763" s="304">
        <v>19</v>
      </c>
      <c r="L3763" s="215">
        <v>90798.459999999992</v>
      </c>
      <c r="M3763" s="212">
        <v>2020</v>
      </c>
    </row>
    <row r="3764" spans="1:13" s="216" customFormat="1" hidden="1">
      <c r="A3764" s="238" t="s">
        <v>8113</v>
      </c>
      <c r="B3764" s="259" t="s">
        <v>4356</v>
      </c>
      <c r="C3764" s="260">
        <v>1970</v>
      </c>
      <c r="D3764" s="260"/>
      <c r="E3764" s="262" t="s">
        <v>62</v>
      </c>
      <c r="F3764" s="238">
        <v>2</v>
      </c>
      <c r="G3764" s="238">
        <v>2</v>
      </c>
      <c r="H3764" s="215">
        <v>773.9</v>
      </c>
      <c r="I3764" s="215">
        <v>716.4</v>
      </c>
      <c r="J3764" s="215">
        <v>716.4</v>
      </c>
      <c r="K3764" s="304">
        <v>26</v>
      </c>
      <c r="L3764" s="215">
        <v>37168.25</v>
      </c>
      <c r="M3764" s="212">
        <v>2020</v>
      </c>
    </row>
    <row r="3765" spans="1:13" s="216" customFormat="1" hidden="1">
      <c r="A3765" s="238" t="s">
        <v>8114</v>
      </c>
      <c r="B3765" s="259" t="s">
        <v>4357</v>
      </c>
      <c r="C3765" s="260">
        <v>1966</v>
      </c>
      <c r="D3765" s="260"/>
      <c r="E3765" s="262" t="s">
        <v>62</v>
      </c>
      <c r="F3765" s="238">
        <v>2</v>
      </c>
      <c r="G3765" s="238">
        <v>3</v>
      </c>
      <c r="H3765" s="215">
        <v>1496.8</v>
      </c>
      <c r="I3765" s="215">
        <v>902.3</v>
      </c>
      <c r="J3765" s="215">
        <v>902.3</v>
      </c>
      <c r="K3765" s="304">
        <v>46</v>
      </c>
      <c r="L3765" s="215">
        <v>36500.76</v>
      </c>
      <c r="M3765" s="212">
        <v>2020</v>
      </c>
    </row>
    <row r="3766" spans="1:13" s="216" customFormat="1" hidden="1">
      <c r="A3766" s="238" t="s">
        <v>8115</v>
      </c>
      <c r="B3766" s="259" t="s">
        <v>4358</v>
      </c>
      <c r="C3766" s="260">
        <v>1973</v>
      </c>
      <c r="D3766" s="260"/>
      <c r="E3766" s="262" t="s">
        <v>62</v>
      </c>
      <c r="F3766" s="238">
        <v>2</v>
      </c>
      <c r="G3766" s="238">
        <v>3</v>
      </c>
      <c r="H3766" s="215">
        <v>1000</v>
      </c>
      <c r="I3766" s="215">
        <v>917.8</v>
      </c>
      <c r="J3766" s="215">
        <v>917.8</v>
      </c>
      <c r="K3766" s="304">
        <v>38</v>
      </c>
      <c r="L3766" s="215">
        <v>27490.28</v>
      </c>
      <c r="M3766" s="212">
        <v>2020</v>
      </c>
    </row>
    <row r="3767" spans="1:13" s="216" customFormat="1" hidden="1">
      <c r="A3767" s="238" t="s">
        <v>8116</v>
      </c>
      <c r="B3767" s="259" t="s">
        <v>4359</v>
      </c>
      <c r="C3767" s="260">
        <v>1978</v>
      </c>
      <c r="D3767" s="260"/>
      <c r="E3767" s="262" t="s">
        <v>62</v>
      </c>
      <c r="F3767" s="238">
        <v>2</v>
      </c>
      <c r="G3767" s="238">
        <v>1</v>
      </c>
      <c r="H3767" s="215">
        <v>501.2</v>
      </c>
      <c r="I3767" s="215">
        <v>465.76</v>
      </c>
      <c r="J3767" s="215">
        <v>465.76</v>
      </c>
      <c r="K3767" s="304">
        <v>50</v>
      </c>
      <c r="L3767" s="215">
        <v>10960.241600000001</v>
      </c>
      <c r="M3767" s="212">
        <v>2020</v>
      </c>
    </row>
    <row r="3768" spans="1:13" s="216" customFormat="1" hidden="1">
      <c r="A3768" s="238" t="s">
        <v>8117</v>
      </c>
      <c r="B3768" s="74" t="s">
        <v>5745</v>
      </c>
      <c r="C3768" s="260">
        <v>1977</v>
      </c>
      <c r="D3768" s="260"/>
      <c r="E3768" s="51" t="s">
        <v>62</v>
      </c>
      <c r="F3768" s="51">
        <v>2</v>
      </c>
      <c r="G3768" s="51">
        <v>3</v>
      </c>
      <c r="H3768" s="23">
        <v>1499.2</v>
      </c>
      <c r="I3768" s="23">
        <v>906</v>
      </c>
      <c r="J3768" s="23">
        <v>906</v>
      </c>
      <c r="K3768" s="22">
        <v>47</v>
      </c>
      <c r="L3768" s="215">
        <v>536449.68000000005</v>
      </c>
      <c r="M3768" s="212">
        <v>2020</v>
      </c>
    </row>
    <row r="3769" spans="1:13" s="216" customFormat="1" hidden="1">
      <c r="A3769" s="238" t="s">
        <v>8118</v>
      </c>
      <c r="B3769" s="259" t="s">
        <v>4360</v>
      </c>
      <c r="C3769" s="260">
        <v>1968</v>
      </c>
      <c r="D3769" s="260"/>
      <c r="E3769" s="262" t="s">
        <v>62</v>
      </c>
      <c r="F3769" s="238">
        <v>2</v>
      </c>
      <c r="G3769" s="238">
        <v>2</v>
      </c>
      <c r="H3769" s="215">
        <v>1163.5</v>
      </c>
      <c r="I3769" s="215">
        <v>710.9</v>
      </c>
      <c r="J3769" s="215">
        <v>710.9</v>
      </c>
      <c r="K3769" s="304">
        <v>35</v>
      </c>
      <c r="L3769" s="215">
        <v>43912.15</v>
      </c>
      <c r="M3769" s="212">
        <v>2020</v>
      </c>
    </row>
    <row r="3770" spans="1:13" s="216" customFormat="1" hidden="1">
      <c r="A3770" s="238" t="s">
        <v>8119</v>
      </c>
      <c r="B3770" s="259" t="s">
        <v>1121</v>
      </c>
      <c r="C3770" s="260">
        <v>1962</v>
      </c>
      <c r="D3770" s="260"/>
      <c r="E3770" s="262" t="s">
        <v>62</v>
      </c>
      <c r="F3770" s="238">
        <v>2</v>
      </c>
      <c r="G3770" s="238">
        <v>2</v>
      </c>
      <c r="H3770" s="215">
        <v>777.9</v>
      </c>
      <c r="I3770" s="215">
        <v>719</v>
      </c>
      <c r="J3770" s="215">
        <v>719</v>
      </c>
      <c r="K3770" s="304">
        <v>25</v>
      </c>
      <c r="L3770" s="215">
        <v>906628.32</v>
      </c>
      <c r="M3770" s="212">
        <v>2020</v>
      </c>
    </row>
    <row r="3771" spans="1:13" s="216" customFormat="1" hidden="1">
      <c r="A3771" s="238" t="s">
        <v>8120</v>
      </c>
      <c r="B3771" s="259" t="s">
        <v>4361</v>
      </c>
      <c r="C3771" s="260">
        <v>1965</v>
      </c>
      <c r="D3771" s="260"/>
      <c r="E3771" s="239" t="s">
        <v>11</v>
      </c>
      <c r="F3771" s="238">
        <v>5</v>
      </c>
      <c r="G3771" s="238">
        <v>3</v>
      </c>
      <c r="H3771" s="215">
        <v>3333</v>
      </c>
      <c r="I3771" s="215">
        <v>2591.9</v>
      </c>
      <c r="J3771" s="215">
        <v>2548.3000000000002</v>
      </c>
      <c r="K3771" s="304">
        <v>107</v>
      </c>
      <c r="L3771" s="215">
        <v>101661.4</v>
      </c>
      <c r="M3771" s="212">
        <v>2020</v>
      </c>
    </row>
    <row r="3772" spans="1:13" s="216" customFormat="1" hidden="1">
      <c r="A3772" s="238" t="s">
        <v>8121</v>
      </c>
      <c r="B3772" s="259" t="s">
        <v>4362</v>
      </c>
      <c r="C3772" s="260">
        <v>1982</v>
      </c>
      <c r="D3772" s="260"/>
      <c r="E3772" s="262" t="s">
        <v>571</v>
      </c>
      <c r="F3772" s="238">
        <v>2</v>
      </c>
      <c r="G3772" s="238">
        <v>3</v>
      </c>
      <c r="H3772" s="215">
        <v>1421.6</v>
      </c>
      <c r="I3772" s="215">
        <v>856.2</v>
      </c>
      <c r="J3772" s="215">
        <v>856.2</v>
      </c>
      <c r="K3772" s="304">
        <v>34</v>
      </c>
      <c r="L3772" s="215">
        <v>32159.75</v>
      </c>
      <c r="M3772" s="212">
        <v>2020</v>
      </c>
    </row>
    <row r="3773" spans="1:13" s="216" customFormat="1" hidden="1">
      <c r="A3773" s="238" t="s">
        <v>8122</v>
      </c>
      <c r="B3773" s="259" t="s">
        <v>4363</v>
      </c>
      <c r="C3773" s="260">
        <v>1965</v>
      </c>
      <c r="D3773" s="260"/>
      <c r="E3773" s="239" t="s">
        <v>11</v>
      </c>
      <c r="F3773" s="238">
        <v>5</v>
      </c>
      <c r="G3773" s="238">
        <v>3</v>
      </c>
      <c r="H3773" s="215">
        <v>3328.8</v>
      </c>
      <c r="I3773" s="215">
        <v>2582.3000000000002</v>
      </c>
      <c r="J3773" s="215">
        <v>2582.3000000000002</v>
      </c>
      <c r="K3773" s="304">
        <v>144</v>
      </c>
      <c r="L3773" s="215">
        <v>101597.02</v>
      </c>
      <c r="M3773" s="212">
        <v>2020</v>
      </c>
    </row>
    <row r="3774" spans="1:13" s="216" customFormat="1" hidden="1">
      <c r="A3774" s="238" t="s">
        <v>8123</v>
      </c>
      <c r="B3774" s="259" t="s">
        <v>4364</v>
      </c>
      <c r="C3774" s="260">
        <v>1966</v>
      </c>
      <c r="D3774" s="260"/>
      <c r="E3774" s="239" t="s">
        <v>11</v>
      </c>
      <c r="F3774" s="238">
        <v>5</v>
      </c>
      <c r="G3774" s="238">
        <v>3</v>
      </c>
      <c r="H3774" s="215">
        <v>3340.8</v>
      </c>
      <c r="I3774" s="215">
        <v>2607.4</v>
      </c>
      <c r="J3774" s="215">
        <v>2607.4</v>
      </c>
      <c r="K3774" s="304">
        <v>140</v>
      </c>
      <c r="L3774" s="215">
        <v>101782.44</v>
      </c>
      <c r="M3774" s="212">
        <v>2020</v>
      </c>
    </row>
    <row r="3775" spans="1:13" s="216" customFormat="1" hidden="1">
      <c r="A3775" s="238" t="s">
        <v>8124</v>
      </c>
      <c r="B3775" s="259" t="s">
        <v>4365</v>
      </c>
      <c r="C3775" s="260">
        <v>1965</v>
      </c>
      <c r="D3775" s="260"/>
      <c r="E3775" s="239" t="s">
        <v>11</v>
      </c>
      <c r="F3775" s="238">
        <v>5</v>
      </c>
      <c r="G3775" s="238">
        <v>3</v>
      </c>
      <c r="H3775" s="215">
        <v>3335.4</v>
      </c>
      <c r="I3775" s="215">
        <v>2602</v>
      </c>
      <c r="J3775" s="215">
        <v>2602</v>
      </c>
      <c r="K3775" s="304">
        <v>117</v>
      </c>
      <c r="L3775" s="215">
        <v>101698.74</v>
      </c>
      <c r="M3775" s="212">
        <v>2020</v>
      </c>
    </row>
    <row r="3776" spans="1:13" s="216" customFormat="1" hidden="1">
      <c r="A3776" s="238" t="s">
        <v>8125</v>
      </c>
      <c r="B3776" s="259" t="s">
        <v>4366</v>
      </c>
      <c r="C3776" s="260">
        <v>1964</v>
      </c>
      <c r="D3776" s="260"/>
      <c r="E3776" s="239" t="s">
        <v>11</v>
      </c>
      <c r="F3776" s="238">
        <v>5</v>
      </c>
      <c r="G3776" s="238">
        <v>3</v>
      </c>
      <c r="H3776" s="215">
        <v>3357.8</v>
      </c>
      <c r="I3776" s="215">
        <v>2553.3000000000002</v>
      </c>
      <c r="J3776" s="215">
        <v>2553.3000000000002</v>
      </c>
      <c r="K3776" s="304">
        <v>137</v>
      </c>
      <c r="L3776" s="215">
        <v>102045.11</v>
      </c>
      <c r="M3776" s="212">
        <v>2020</v>
      </c>
    </row>
    <row r="3777" spans="1:13" s="216" customFormat="1" hidden="1">
      <c r="A3777" s="238" t="s">
        <v>8126</v>
      </c>
      <c r="B3777" s="259" t="s">
        <v>4367</v>
      </c>
      <c r="C3777" s="260">
        <v>1975</v>
      </c>
      <c r="D3777" s="260"/>
      <c r="E3777" s="262" t="s">
        <v>571</v>
      </c>
      <c r="F3777" s="238">
        <v>2</v>
      </c>
      <c r="G3777" s="238">
        <v>3</v>
      </c>
      <c r="H3777" s="215">
        <v>967</v>
      </c>
      <c r="I3777" s="215">
        <v>839</v>
      </c>
      <c r="J3777" s="215">
        <v>839</v>
      </c>
      <c r="K3777" s="304">
        <v>49</v>
      </c>
      <c r="L3777" s="215">
        <v>27125.77</v>
      </c>
      <c r="M3777" s="212">
        <v>2020</v>
      </c>
    </row>
    <row r="3778" spans="1:13" s="216" customFormat="1" hidden="1">
      <c r="A3778" s="238" t="s">
        <v>8127</v>
      </c>
      <c r="B3778" s="74" t="s">
        <v>5742</v>
      </c>
      <c r="C3778" s="260">
        <v>1976</v>
      </c>
      <c r="D3778" s="260"/>
      <c r="E3778" s="262" t="s">
        <v>571</v>
      </c>
      <c r="F3778" s="51">
        <v>2</v>
      </c>
      <c r="G3778" s="51">
        <v>3</v>
      </c>
      <c r="H3778" s="23">
        <v>967.4</v>
      </c>
      <c r="I3778" s="23">
        <v>884.8</v>
      </c>
      <c r="J3778" s="23">
        <v>839.2</v>
      </c>
      <c r="K3778" s="22">
        <v>48</v>
      </c>
      <c r="L3778" s="215">
        <v>532680.86</v>
      </c>
      <c r="M3778" s="212">
        <v>2020</v>
      </c>
    </row>
    <row r="3779" spans="1:13" s="216" customFormat="1" hidden="1">
      <c r="A3779" s="243" t="s">
        <v>570</v>
      </c>
      <c r="B3779" s="266"/>
      <c r="C3779" s="239"/>
      <c r="D3779" s="244"/>
      <c r="E3779" s="239"/>
      <c r="F3779" s="245"/>
      <c r="G3779" s="245"/>
      <c r="H3779" s="214">
        <f>SUM(H3654:H3778)</f>
        <v>135432.87999999998</v>
      </c>
      <c r="I3779" s="214">
        <f t="shared" ref="I3779:J3779" si="39">SUM(I3654:I3778)</f>
        <v>106301.26000000002</v>
      </c>
      <c r="J3779" s="214">
        <f t="shared" si="39"/>
        <v>105725.46</v>
      </c>
      <c r="K3779" s="245">
        <f>SUM(K3654:K3778)</f>
        <v>5561</v>
      </c>
      <c r="L3779" s="214">
        <f>SUM(L3654:L3778)</f>
        <v>17688026.791519996</v>
      </c>
      <c r="M3779" s="268"/>
    </row>
    <row r="3780" spans="1:13" s="216" customFormat="1" hidden="1">
      <c r="A3780" s="243" t="s">
        <v>444</v>
      </c>
      <c r="B3780" s="269"/>
      <c r="C3780" s="245"/>
      <c r="D3780" s="264"/>
      <c r="E3780" s="245"/>
      <c r="F3780" s="245"/>
      <c r="G3780" s="245"/>
      <c r="H3780" s="214"/>
      <c r="I3780" s="214"/>
      <c r="J3780" s="214"/>
      <c r="K3780" s="245"/>
      <c r="L3780" s="214"/>
      <c r="M3780" s="270"/>
    </row>
    <row r="3781" spans="1:13" s="216" customFormat="1" hidden="1">
      <c r="A3781" s="238" t="s">
        <v>8128</v>
      </c>
      <c r="B3781" s="259" t="s">
        <v>1126</v>
      </c>
      <c r="C3781" s="238">
        <v>1954</v>
      </c>
      <c r="D3781" s="264"/>
      <c r="E3781" s="239" t="s">
        <v>62</v>
      </c>
      <c r="F3781" s="245">
        <v>2</v>
      </c>
      <c r="G3781" s="245">
        <v>2</v>
      </c>
      <c r="H3781" s="215">
        <v>472.7</v>
      </c>
      <c r="I3781" s="215">
        <v>425.5</v>
      </c>
      <c r="J3781" s="215">
        <v>425.5</v>
      </c>
      <c r="K3781" s="304">
        <v>16</v>
      </c>
      <c r="L3781" s="215">
        <v>57281.86</v>
      </c>
      <c r="M3781" s="212">
        <v>2020</v>
      </c>
    </row>
    <row r="3782" spans="1:13" s="216" customFormat="1" hidden="1">
      <c r="A3782" s="238" t="s">
        <v>8129</v>
      </c>
      <c r="B3782" s="259" t="s">
        <v>4368</v>
      </c>
      <c r="C3782" s="238">
        <v>1961</v>
      </c>
      <c r="D3782" s="264"/>
      <c r="E3782" s="239" t="s">
        <v>62</v>
      </c>
      <c r="F3782" s="245">
        <v>4</v>
      </c>
      <c r="G3782" s="245">
        <v>3</v>
      </c>
      <c r="H3782" s="215">
        <v>2144</v>
      </c>
      <c r="I3782" s="215">
        <v>2005.7</v>
      </c>
      <c r="J3782" s="215">
        <v>2005.7</v>
      </c>
      <c r="K3782" s="304">
        <v>201</v>
      </c>
      <c r="L3782" s="215">
        <v>60304.19</v>
      </c>
      <c r="M3782" s="212">
        <v>2020</v>
      </c>
    </row>
    <row r="3783" spans="1:13" s="216" customFormat="1" hidden="1">
      <c r="A3783" s="238" t="s">
        <v>8130</v>
      </c>
      <c r="B3783" s="259" t="s">
        <v>4369</v>
      </c>
      <c r="C3783" s="238">
        <v>1962</v>
      </c>
      <c r="D3783" s="239"/>
      <c r="E3783" s="239" t="s">
        <v>62</v>
      </c>
      <c r="F3783" s="245">
        <v>3</v>
      </c>
      <c r="G3783" s="245">
        <v>3</v>
      </c>
      <c r="H3783" s="215">
        <v>2095.1</v>
      </c>
      <c r="I3783" s="215">
        <v>2094.8000000000002</v>
      </c>
      <c r="J3783" s="215">
        <v>2050.9</v>
      </c>
      <c r="K3783" s="304">
        <v>85</v>
      </c>
      <c r="L3783" s="215">
        <v>70379.100000000006</v>
      </c>
      <c r="M3783" s="212">
        <v>2020</v>
      </c>
    </row>
    <row r="3784" spans="1:13" s="216" customFormat="1" hidden="1">
      <c r="A3784" s="238" t="s">
        <v>8131</v>
      </c>
      <c r="B3784" s="259" t="s">
        <v>4370</v>
      </c>
      <c r="C3784" s="238">
        <v>1961</v>
      </c>
      <c r="D3784" s="239"/>
      <c r="E3784" s="239" t="s">
        <v>62</v>
      </c>
      <c r="F3784" s="245">
        <v>2</v>
      </c>
      <c r="G3784" s="245">
        <v>2</v>
      </c>
      <c r="H3784" s="215">
        <v>908.6</v>
      </c>
      <c r="I3784" s="215">
        <v>891.7</v>
      </c>
      <c r="J3784" s="215">
        <v>891.7</v>
      </c>
      <c r="K3784" s="304">
        <v>53</v>
      </c>
      <c r="L3784" s="215">
        <v>91681.404799999989</v>
      </c>
      <c r="M3784" s="212">
        <v>2020</v>
      </c>
    </row>
    <row r="3785" spans="1:13" s="216" customFormat="1" hidden="1">
      <c r="A3785" s="238" t="s">
        <v>8132</v>
      </c>
      <c r="B3785" s="74" t="s">
        <v>5746</v>
      </c>
      <c r="C3785" s="238">
        <v>1983</v>
      </c>
      <c r="D3785" s="239"/>
      <c r="E3785" s="239" t="s">
        <v>62</v>
      </c>
      <c r="F3785" s="245">
        <v>4</v>
      </c>
      <c r="G3785" s="245">
        <v>3</v>
      </c>
      <c r="H3785" s="215">
        <v>3098.4</v>
      </c>
      <c r="I3785" s="215">
        <v>3096.3</v>
      </c>
      <c r="J3785" s="215">
        <v>3096.3</v>
      </c>
      <c r="K3785" s="304">
        <v>126</v>
      </c>
      <c r="L3785" s="215">
        <v>39902.434560000002</v>
      </c>
      <c r="M3785" s="212">
        <v>2020</v>
      </c>
    </row>
    <row r="3786" spans="1:13" s="216" customFormat="1" hidden="1">
      <c r="A3786" s="238" t="s">
        <v>8133</v>
      </c>
      <c r="B3786" s="74" t="s">
        <v>5747</v>
      </c>
      <c r="C3786" s="20">
        <v>1954</v>
      </c>
      <c r="D3786" s="21"/>
      <c r="E3786" s="239" t="s">
        <v>62</v>
      </c>
      <c r="F3786" s="22">
        <v>2</v>
      </c>
      <c r="G3786" s="22">
        <v>2</v>
      </c>
      <c r="H3786" s="58">
        <v>409.4</v>
      </c>
      <c r="I3786" s="58">
        <v>399.4</v>
      </c>
      <c r="J3786" s="58">
        <v>399.4</v>
      </c>
      <c r="K3786" s="54">
        <v>16</v>
      </c>
      <c r="L3786" s="215">
        <v>686320.96</v>
      </c>
      <c r="M3786" s="212">
        <v>2020</v>
      </c>
    </row>
    <row r="3787" spans="1:13" s="216" customFormat="1" hidden="1">
      <c r="A3787" s="238" t="s">
        <v>8134</v>
      </c>
      <c r="B3787" s="74" t="s">
        <v>5748</v>
      </c>
      <c r="C3787" s="238">
        <v>1954</v>
      </c>
      <c r="D3787" s="264"/>
      <c r="E3787" s="239" t="s">
        <v>62</v>
      </c>
      <c r="F3787" s="245">
        <v>2</v>
      </c>
      <c r="G3787" s="245">
        <v>2</v>
      </c>
      <c r="H3787" s="215">
        <v>416</v>
      </c>
      <c r="I3787" s="215">
        <v>399.4</v>
      </c>
      <c r="J3787" s="215">
        <v>399.4</v>
      </c>
      <c r="K3787" s="304">
        <v>16</v>
      </c>
      <c r="L3787" s="215">
        <v>686320.97</v>
      </c>
      <c r="M3787" s="212">
        <v>2020</v>
      </c>
    </row>
    <row r="3788" spans="1:13" s="216" customFormat="1" hidden="1">
      <c r="A3788" s="238" t="s">
        <v>8135</v>
      </c>
      <c r="B3788" s="74" t="s">
        <v>5749</v>
      </c>
      <c r="C3788" s="238">
        <v>1954</v>
      </c>
      <c r="D3788" s="264"/>
      <c r="E3788" s="239" t="s">
        <v>62</v>
      </c>
      <c r="F3788" s="245">
        <v>2</v>
      </c>
      <c r="G3788" s="245">
        <v>2</v>
      </c>
      <c r="H3788" s="215">
        <v>411.2</v>
      </c>
      <c r="I3788" s="215">
        <v>411.2</v>
      </c>
      <c r="J3788" s="215">
        <v>410.8</v>
      </c>
      <c r="K3788" s="304">
        <v>17</v>
      </c>
      <c r="L3788" s="215">
        <v>686320.97</v>
      </c>
      <c r="M3788" s="212">
        <v>2020</v>
      </c>
    </row>
    <row r="3789" spans="1:13" s="216" customFormat="1" hidden="1">
      <c r="A3789" s="238" t="s">
        <v>8136</v>
      </c>
      <c r="B3789" s="74" t="s">
        <v>5750</v>
      </c>
      <c r="C3789" s="238">
        <v>1967</v>
      </c>
      <c r="D3789" s="239"/>
      <c r="E3789" s="239" t="s">
        <v>62</v>
      </c>
      <c r="F3789" s="245">
        <v>2</v>
      </c>
      <c r="G3789" s="245">
        <v>3</v>
      </c>
      <c r="H3789" s="215">
        <v>591.4</v>
      </c>
      <c r="I3789" s="215">
        <v>561.88</v>
      </c>
      <c r="J3789" s="215">
        <v>561.88</v>
      </c>
      <c r="K3789" s="304">
        <v>18</v>
      </c>
      <c r="L3789" s="215">
        <v>7621.9522560000005</v>
      </c>
      <c r="M3789" s="212">
        <v>2020</v>
      </c>
    </row>
    <row r="3790" spans="1:13" s="216" customFormat="1" hidden="1">
      <c r="A3790" s="238" t="s">
        <v>8137</v>
      </c>
      <c r="B3790" s="74" t="s">
        <v>5751</v>
      </c>
      <c r="C3790" s="238">
        <v>1982</v>
      </c>
      <c r="D3790" s="239"/>
      <c r="E3790" s="239" t="s">
        <v>62</v>
      </c>
      <c r="F3790" s="245">
        <v>2</v>
      </c>
      <c r="G3790" s="245">
        <v>2</v>
      </c>
      <c r="H3790" s="215">
        <v>851.3</v>
      </c>
      <c r="I3790" s="215">
        <v>851.3</v>
      </c>
      <c r="J3790" s="215">
        <v>851.3</v>
      </c>
      <c r="K3790" s="304">
        <v>27</v>
      </c>
      <c r="L3790" s="215">
        <v>11684.572319999999</v>
      </c>
      <c r="M3790" s="212">
        <v>2020</v>
      </c>
    </row>
    <row r="3791" spans="1:13" s="216" customFormat="1" hidden="1">
      <c r="A3791" s="243" t="s">
        <v>445</v>
      </c>
      <c r="B3791" s="266"/>
      <c r="C3791" s="239"/>
      <c r="D3791" s="244"/>
      <c r="E3791" s="239"/>
      <c r="F3791" s="245"/>
      <c r="G3791" s="245"/>
      <c r="H3791" s="214">
        <f>SUM(H3781:H3790)</f>
        <v>11398.099999999999</v>
      </c>
      <c r="I3791" s="214">
        <f>SUM(I3781:I3790)</f>
        <v>11137.179999999998</v>
      </c>
      <c r="J3791" s="214">
        <f>SUM(J3781:J3790)</f>
        <v>11092.879999999997</v>
      </c>
      <c r="K3791" s="245">
        <f t="shared" ref="K3791" si="40">SUM(K3781:K3790)</f>
        <v>575</v>
      </c>
      <c r="L3791" s="214">
        <f>SUM(L3781:L3790)</f>
        <v>2397818.4139359999</v>
      </c>
      <c r="M3791" s="265"/>
    </row>
    <row r="3792" spans="1:13">
      <c r="A3792" s="171" t="s">
        <v>577</v>
      </c>
      <c r="B3792" s="100"/>
      <c r="C3792" s="350"/>
      <c r="D3792" s="100"/>
      <c r="E3792" s="350"/>
      <c r="F3792" s="175"/>
      <c r="G3792" s="175"/>
      <c r="H3792" s="204"/>
      <c r="I3792" s="204"/>
      <c r="J3792" s="204"/>
      <c r="K3792" s="175"/>
      <c r="L3792" s="204"/>
      <c r="M3792" s="191"/>
    </row>
    <row r="3793" spans="1:13" s="216" customFormat="1" ht="31.5">
      <c r="A3793" s="240">
        <v>1</v>
      </c>
      <c r="B3793" s="74" t="s">
        <v>5777</v>
      </c>
      <c r="C3793" s="239">
        <v>1978</v>
      </c>
      <c r="D3793" s="239"/>
      <c r="E3793" s="239" t="s">
        <v>8</v>
      </c>
      <c r="F3793" s="239">
        <v>2</v>
      </c>
      <c r="G3793" s="239">
        <v>2</v>
      </c>
      <c r="H3793" s="214">
        <v>1422.9</v>
      </c>
      <c r="I3793" s="214">
        <v>1040.7</v>
      </c>
      <c r="J3793" s="214">
        <v>854.8</v>
      </c>
      <c r="K3793" s="245">
        <v>22</v>
      </c>
      <c r="L3793" s="214">
        <v>366335.97000000003</v>
      </c>
      <c r="M3793" s="265" t="s">
        <v>5453</v>
      </c>
    </row>
    <row r="3794" spans="1:13" s="216" customFormat="1" ht="31.5">
      <c r="A3794" s="240">
        <v>2</v>
      </c>
      <c r="B3794" s="259" t="s">
        <v>3207</v>
      </c>
      <c r="C3794" s="238">
        <v>1966</v>
      </c>
      <c r="D3794" s="238"/>
      <c r="E3794" s="239" t="s">
        <v>8</v>
      </c>
      <c r="F3794" s="240">
        <v>2</v>
      </c>
      <c r="G3794" s="240">
        <v>2</v>
      </c>
      <c r="H3794" s="215">
        <v>790.6</v>
      </c>
      <c r="I3794" s="215">
        <v>729</v>
      </c>
      <c r="J3794" s="215">
        <v>729</v>
      </c>
      <c r="K3794" s="304">
        <v>31</v>
      </c>
      <c r="L3794" s="215">
        <v>9885.0295999999998</v>
      </c>
      <c r="M3794" s="265" t="s">
        <v>5453</v>
      </c>
    </row>
    <row r="3795" spans="1:13" s="216" customFormat="1">
      <c r="A3795" s="240">
        <v>3</v>
      </c>
      <c r="B3795" s="259" t="s">
        <v>4371</v>
      </c>
      <c r="C3795" s="238">
        <v>1973</v>
      </c>
      <c r="D3795" s="238"/>
      <c r="E3795" s="239" t="s">
        <v>62</v>
      </c>
      <c r="F3795" s="240">
        <v>2</v>
      </c>
      <c r="G3795" s="240">
        <v>2</v>
      </c>
      <c r="H3795" s="215">
        <v>795.2</v>
      </c>
      <c r="I3795" s="215">
        <v>678.2</v>
      </c>
      <c r="J3795" s="215">
        <v>678.2</v>
      </c>
      <c r="K3795" s="304">
        <v>31</v>
      </c>
      <c r="L3795" s="215">
        <v>19097.240000000002</v>
      </c>
      <c r="M3795" s="265" t="s">
        <v>5453</v>
      </c>
    </row>
    <row r="3796" spans="1:13" s="216" customFormat="1">
      <c r="A3796" s="240">
        <v>4</v>
      </c>
      <c r="B3796" s="259" t="s">
        <v>4372</v>
      </c>
      <c r="C3796" s="238">
        <v>1972</v>
      </c>
      <c r="D3796" s="238"/>
      <c r="E3796" s="239" t="s">
        <v>11</v>
      </c>
      <c r="F3796" s="240">
        <v>2</v>
      </c>
      <c r="G3796" s="240">
        <v>2</v>
      </c>
      <c r="H3796" s="215">
        <v>820.4</v>
      </c>
      <c r="I3796" s="215">
        <v>670.1</v>
      </c>
      <c r="J3796" s="215">
        <v>670.1</v>
      </c>
      <c r="K3796" s="304">
        <v>22</v>
      </c>
      <c r="L3796" s="215">
        <v>46249.759999999995</v>
      </c>
      <c r="M3796" s="265" t="s">
        <v>5453</v>
      </c>
    </row>
    <row r="3797" spans="1:13" s="216" customFormat="1">
      <c r="A3797" s="240">
        <v>5</v>
      </c>
      <c r="B3797" s="259" t="s">
        <v>4373</v>
      </c>
      <c r="C3797" s="309">
        <v>1960</v>
      </c>
      <c r="D3797" s="309"/>
      <c r="E3797" s="239" t="s">
        <v>62</v>
      </c>
      <c r="F3797" s="310">
        <v>2</v>
      </c>
      <c r="G3797" s="310">
        <v>1</v>
      </c>
      <c r="H3797" s="311">
        <v>345.5</v>
      </c>
      <c r="I3797" s="311">
        <v>249</v>
      </c>
      <c r="J3797" s="311">
        <v>249</v>
      </c>
      <c r="K3797" s="343">
        <v>15</v>
      </c>
      <c r="L3797" s="311">
        <v>16787.22</v>
      </c>
      <c r="M3797" s="265" t="s">
        <v>5453</v>
      </c>
    </row>
    <row r="3798" spans="1:13" s="216" customFormat="1">
      <c r="A3798" s="240">
        <v>6</v>
      </c>
      <c r="B3798" s="259" t="s">
        <v>4374</v>
      </c>
      <c r="C3798" s="309">
        <v>1966</v>
      </c>
      <c r="D3798" s="309"/>
      <c r="E3798" s="239" t="s">
        <v>9</v>
      </c>
      <c r="F3798" s="310">
        <v>2</v>
      </c>
      <c r="G3798" s="310">
        <v>2</v>
      </c>
      <c r="H3798" s="311">
        <v>524.20000000000005</v>
      </c>
      <c r="I3798" s="311">
        <v>414.8</v>
      </c>
      <c r="J3798" s="311">
        <v>414.8</v>
      </c>
      <c r="K3798" s="343">
        <v>21</v>
      </c>
      <c r="L3798" s="311">
        <v>24259.347599999997</v>
      </c>
      <c r="M3798" s="265" t="s">
        <v>5453</v>
      </c>
    </row>
    <row r="3799" spans="1:13" s="216" customFormat="1">
      <c r="A3799" s="240">
        <v>7</v>
      </c>
      <c r="B3799" s="259" t="s">
        <v>4375</v>
      </c>
      <c r="C3799" s="309">
        <v>1966</v>
      </c>
      <c r="D3799" s="309"/>
      <c r="E3799" s="239" t="s">
        <v>9</v>
      </c>
      <c r="F3799" s="310">
        <v>2</v>
      </c>
      <c r="G3799" s="310">
        <v>2</v>
      </c>
      <c r="H3799" s="311">
        <v>529.4</v>
      </c>
      <c r="I3799" s="311">
        <v>466.2</v>
      </c>
      <c r="J3799" s="311">
        <v>466.2</v>
      </c>
      <c r="K3799" s="343">
        <v>29</v>
      </c>
      <c r="L3799" s="311">
        <v>17731.88</v>
      </c>
      <c r="M3799" s="265" t="s">
        <v>5453</v>
      </c>
    </row>
    <row r="3800" spans="1:13" s="216" customFormat="1">
      <c r="A3800" s="240">
        <v>8</v>
      </c>
      <c r="B3800" s="259" t="s">
        <v>4376</v>
      </c>
      <c r="C3800" s="238">
        <v>1967</v>
      </c>
      <c r="D3800" s="238"/>
      <c r="E3800" s="239" t="s">
        <v>9</v>
      </c>
      <c r="F3800" s="240">
        <v>2</v>
      </c>
      <c r="G3800" s="240">
        <v>2</v>
      </c>
      <c r="H3800" s="215">
        <v>532.9</v>
      </c>
      <c r="I3800" s="215">
        <v>487.6</v>
      </c>
      <c r="J3800" s="215">
        <v>487.6</v>
      </c>
      <c r="K3800" s="304">
        <v>17</v>
      </c>
      <c r="L3800" s="215">
        <v>17749.86</v>
      </c>
      <c r="M3800" s="265" t="s">
        <v>5453</v>
      </c>
    </row>
    <row r="3801" spans="1:13" s="216" customFormat="1">
      <c r="A3801" s="240">
        <v>9</v>
      </c>
      <c r="B3801" s="259" t="s">
        <v>4377</v>
      </c>
      <c r="C3801" s="238">
        <v>1961</v>
      </c>
      <c r="D3801" s="238"/>
      <c r="E3801" s="239" t="s">
        <v>62</v>
      </c>
      <c r="F3801" s="240">
        <v>2</v>
      </c>
      <c r="G3801" s="240">
        <v>1</v>
      </c>
      <c r="H3801" s="215">
        <v>346</v>
      </c>
      <c r="I3801" s="215">
        <v>314.39999999999998</v>
      </c>
      <c r="J3801" s="215">
        <v>314.39999999999998</v>
      </c>
      <c r="K3801" s="304">
        <v>16</v>
      </c>
      <c r="L3801" s="215">
        <v>36897.229999999996</v>
      </c>
      <c r="M3801" s="265" t="s">
        <v>5453</v>
      </c>
    </row>
    <row r="3802" spans="1:13" s="216" customFormat="1">
      <c r="A3802" s="240">
        <v>10</v>
      </c>
      <c r="B3802" s="259" t="s">
        <v>4378</v>
      </c>
      <c r="C3802" s="238">
        <v>1962</v>
      </c>
      <c r="D3802" s="238"/>
      <c r="E3802" s="239" t="s">
        <v>62</v>
      </c>
      <c r="F3802" s="240">
        <v>2</v>
      </c>
      <c r="G3802" s="240">
        <v>1</v>
      </c>
      <c r="H3802" s="215">
        <v>349.5</v>
      </c>
      <c r="I3802" s="215">
        <v>310.5</v>
      </c>
      <c r="J3802" s="215">
        <v>310.5</v>
      </c>
      <c r="K3802" s="304">
        <v>15</v>
      </c>
      <c r="L3802" s="215">
        <v>16807.77</v>
      </c>
      <c r="M3802" s="265" t="s">
        <v>5453</v>
      </c>
    </row>
    <row r="3803" spans="1:13" s="216" customFormat="1">
      <c r="A3803" s="240">
        <v>11</v>
      </c>
      <c r="B3803" s="259" t="s">
        <v>4379</v>
      </c>
      <c r="C3803" s="238">
        <v>1967</v>
      </c>
      <c r="D3803" s="238"/>
      <c r="E3803" s="239" t="s">
        <v>62</v>
      </c>
      <c r="F3803" s="240">
        <v>2</v>
      </c>
      <c r="G3803" s="240">
        <v>1</v>
      </c>
      <c r="H3803" s="215">
        <v>325.7</v>
      </c>
      <c r="I3803" s="215">
        <v>320.3</v>
      </c>
      <c r="J3803" s="215">
        <v>320.3</v>
      </c>
      <c r="K3803" s="304">
        <v>18</v>
      </c>
      <c r="L3803" s="215">
        <v>16685.509999999998</v>
      </c>
      <c r="M3803" s="265" t="s">
        <v>5453</v>
      </c>
    </row>
    <row r="3804" spans="1:13" s="216" customFormat="1">
      <c r="A3804" s="240">
        <v>12</v>
      </c>
      <c r="B3804" s="259" t="s">
        <v>3211</v>
      </c>
      <c r="C3804" s="238">
        <v>1963</v>
      </c>
      <c r="D3804" s="238"/>
      <c r="E3804" s="239" t="s">
        <v>571</v>
      </c>
      <c r="F3804" s="240">
        <v>2</v>
      </c>
      <c r="G3804" s="240">
        <v>2</v>
      </c>
      <c r="H3804" s="215">
        <v>517.5</v>
      </c>
      <c r="I3804" s="215">
        <v>439</v>
      </c>
      <c r="J3804" s="215">
        <v>439</v>
      </c>
      <c r="K3804" s="304">
        <v>18</v>
      </c>
      <c r="L3804" s="215">
        <v>63273.415999999997</v>
      </c>
      <c r="M3804" s="265" t="s">
        <v>5453</v>
      </c>
    </row>
    <row r="3805" spans="1:13" s="216" customFormat="1">
      <c r="A3805" s="240">
        <v>13</v>
      </c>
      <c r="B3805" s="259" t="s">
        <v>4380</v>
      </c>
      <c r="C3805" s="238">
        <v>1965</v>
      </c>
      <c r="D3805" s="238"/>
      <c r="E3805" s="239" t="s">
        <v>62</v>
      </c>
      <c r="F3805" s="240">
        <v>2</v>
      </c>
      <c r="G3805" s="240">
        <v>2</v>
      </c>
      <c r="H3805" s="215">
        <v>516.9</v>
      </c>
      <c r="I3805" s="215">
        <v>454.1</v>
      </c>
      <c r="J3805" s="215">
        <v>454.1</v>
      </c>
      <c r="K3805" s="304">
        <v>19</v>
      </c>
      <c r="L3805" s="215">
        <v>42596.44</v>
      </c>
      <c r="M3805" s="265" t="s">
        <v>5453</v>
      </c>
    </row>
    <row r="3806" spans="1:13" s="216" customFormat="1">
      <c r="A3806" s="240">
        <v>14</v>
      </c>
      <c r="B3806" s="74" t="s">
        <v>5778</v>
      </c>
      <c r="C3806" s="238">
        <v>1967</v>
      </c>
      <c r="D3806" s="238"/>
      <c r="E3806" s="239" t="s">
        <v>62</v>
      </c>
      <c r="F3806" s="240">
        <v>2</v>
      </c>
      <c r="G3806" s="240">
        <v>1</v>
      </c>
      <c r="H3806" s="215">
        <v>354.9</v>
      </c>
      <c r="I3806" s="215">
        <v>320.60000000000002</v>
      </c>
      <c r="J3806" s="215">
        <v>320.60000000000002</v>
      </c>
      <c r="K3806" s="304">
        <v>16</v>
      </c>
      <c r="L3806" s="215">
        <v>9588.1630391140789</v>
      </c>
      <c r="M3806" s="265" t="s">
        <v>5453</v>
      </c>
    </row>
    <row r="3807" spans="1:13" s="216" customFormat="1">
      <c r="A3807" s="240">
        <v>15</v>
      </c>
      <c r="B3807" s="259" t="s">
        <v>4381</v>
      </c>
      <c r="C3807" s="238">
        <v>1973</v>
      </c>
      <c r="D3807" s="238"/>
      <c r="E3807" s="239" t="s">
        <v>62</v>
      </c>
      <c r="F3807" s="240">
        <v>2</v>
      </c>
      <c r="G3807" s="240">
        <v>2</v>
      </c>
      <c r="H3807" s="215">
        <v>698.5</v>
      </c>
      <c r="I3807" s="215">
        <v>667.98</v>
      </c>
      <c r="J3807" s="215">
        <v>667.98</v>
      </c>
      <c r="K3807" s="304">
        <v>31</v>
      </c>
      <c r="L3807" s="215">
        <v>18600.509999999998</v>
      </c>
      <c r="M3807" s="265" t="s">
        <v>5453</v>
      </c>
    </row>
    <row r="3808" spans="1:13" s="216" customFormat="1">
      <c r="A3808" s="240">
        <v>16</v>
      </c>
      <c r="B3808" s="259" t="s">
        <v>1299</v>
      </c>
      <c r="C3808" s="238">
        <v>1963</v>
      </c>
      <c r="D3808" s="238"/>
      <c r="E3808" s="239" t="s">
        <v>62</v>
      </c>
      <c r="F3808" s="240">
        <v>2</v>
      </c>
      <c r="G3808" s="240">
        <v>2</v>
      </c>
      <c r="H3808" s="215">
        <v>532.5</v>
      </c>
      <c r="I3808" s="215">
        <v>457.3</v>
      </c>
      <c r="J3808" s="215">
        <v>457.3</v>
      </c>
      <c r="K3808" s="304">
        <v>21</v>
      </c>
      <c r="L3808" s="215">
        <v>919507.19</v>
      </c>
      <c r="M3808" s="265" t="s">
        <v>5453</v>
      </c>
    </row>
    <row r="3809" spans="1:13" s="216" customFormat="1">
      <c r="A3809" s="240">
        <v>17</v>
      </c>
      <c r="B3809" s="259" t="s">
        <v>4382</v>
      </c>
      <c r="C3809" s="238">
        <v>1968</v>
      </c>
      <c r="D3809" s="238"/>
      <c r="E3809" s="239" t="s">
        <v>62</v>
      </c>
      <c r="F3809" s="240">
        <v>2</v>
      </c>
      <c r="G3809" s="240">
        <v>1</v>
      </c>
      <c r="H3809" s="215">
        <v>517.4</v>
      </c>
      <c r="I3809" s="215">
        <v>517.4</v>
      </c>
      <c r="J3809" s="215">
        <v>517.4</v>
      </c>
      <c r="K3809" s="304">
        <v>17</v>
      </c>
      <c r="L3809" s="215">
        <v>106951.70999999999</v>
      </c>
      <c r="M3809" s="265" t="s">
        <v>5453</v>
      </c>
    </row>
    <row r="3810" spans="1:13" s="216" customFormat="1">
      <c r="A3810" s="240">
        <v>18</v>
      </c>
      <c r="B3810" s="259" t="s">
        <v>4383</v>
      </c>
      <c r="C3810" s="238">
        <v>1968</v>
      </c>
      <c r="D3810" s="238"/>
      <c r="E3810" s="239" t="s">
        <v>62</v>
      </c>
      <c r="F3810" s="240">
        <v>2</v>
      </c>
      <c r="G3810" s="240">
        <v>1</v>
      </c>
      <c r="H3810" s="215">
        <v>346.68</v>
      </c>
      <c r="I3810" s="215">
        <v>324.45</v>
      </c>
      <c r="J3810" s="215">
        <v>324.45</v>
      </c>
      <c r="K3810" s="304">
        <v>12</v>
      </c>
      <c r="L3810" s="215">
        <v>16793.28</v>
      </c>
      <c r="M3810" s="265" t="s">
        <v>5453</v>
      </c>
    </row>
    <row r="3811" spans="1:13" s="216" customFormat="1">
      <c r="A3811" s="240">
        <v>19</v>
      </c>
      <c r="B3811" s="259" t="s">
        <v>4384</v>
      </c>
      <c r="C3811" s="238">
        <v>1968</v>
      </c>
      <c r="D3811" s="238"/>
      <c r="E3811" s="239" t="s">
        <v>62</v>
      </c>
      <c r="F3811" s="240">
        <v>2</v>
      </c>
      <c r="G3811" s="240">
        <v>2</v>
      </c>
      <c r="H3811" s="215">
        <v>520.9</v>
      </c>
      <c r="I3811" s="215">
        <v>436.4</v>
      </c>
      <c r="J3811" s="215">
        <v>436.4</v>
      </c>
      <c r="K3811" s="304">
        <v>18</v>
      </c>
      <c r="L3811" s="215">
        <v>17688.22</v>
      </c>
      <c r="M3811" s="265" t="s">
        <v>5453</v>
      </c>
    </row>
    <row r="3812" spans="1:13" s="216" customFormat="1">
      <c r="A3812" s="240">
        <v>20</v>
      </c>
      <c r="B3812" s="259" t="s">
        <v>4385</v>
      </c>
      <c r="C3812" s="238">
        <v>1976</v>
      </c>
      <c r="D3812" s="238"/>
      <c r="E3812" s="239" t="s">
        <v>62</v>
      </c>
      <c r="F3812" s="240">
        <v>2</v>
      </c>
      <c r="G3812" s="240">
        <v>1</v>
      </c>
      <c r="H3812" s="215">
        <v>227.2</v>
      </c>
      <c r="I3812" s="215">
        <v>227.2</v>
      </c>
      <c r="J3812" s="215">
        <v>227.2</v>
      </c>
      <c r="K3812" s="304">
        <v>11</v>
      </c>
      <c r="L3812" s="215">
        <v>36242.61</v>
      </c>
      <c r="M3812" s="265" t="s">
        <v>5453</v>
      </c>
    </row>
    <row r="3813" spans="1:13" s="216" customFormat="1">
      <c r="A3813" s="240">
        <v>21</v>
      </c>
      <c r="B3813" s="259" t="s">
        <v>4386</v>
      </c>
      <c r="C3813" s="238">
        <v>1968</v>
      </c>
      <c r="D3813" s="238"/>
      <c r="E3813" s="239" t="s">
        <v>62</v>
      </c>
      <c r="F3813" s="240">
        <v>2</v>
      </c>
      <c r="G3813" s="240">
        <v>2</v>
      </c>
      <c r="H3813" s="215">
        <v>768.7</v>
      </c>
      <c r="I3813" s="215">
        <v>666</v>
      </c>
      <c r="J3813" s="215">
        <v>666</v>
      </c>
      <c r="K3813" s="304">
        <v>25</v>
      </c>
      <c r="L3813" s="215">
        <v>18961.11</v>
      </c>
      <c r="M3813" s="265" t="s">
        <v>5453</v>
      </c>
    </row>
    <row r="3814" spans="1:13" s="216" customFormat="1">
      <c r="A3814" s="240">
        <v>22</v>
      </c>
      <c r="B3814" s="259" t="s">
        <v>4387</v>
      </c>
      <c r="C3814" s="238">
        <v>1970</v>
      </c>
      <c r="D3814" s="238"/>
      <c r="E3814" s="239" t="s">
        <v>62</v>
      </c>
      <c r="F3814" s="240">
        <v>2</v>
      </c>
      <c r="G3814" s="240">
        <v>2</v>
      </c>
      <c r="H3814" s="215">
        <v>1298.5</v>
      </c>
      <c r="I3814" s="215">
        <v>771.2</v>
      </c>
      <c r="J3814" s="215">
        <v>771.2</v>
      </c>
      <c r="K3814" s="304">
        <v>30</v>
      </c>
      <c r="L3814" s="215">
        <v>21682.59</v>
      </c>
      <c r="M3814" s="265" t="s">
        <v>5453</v>
      </c>
    </row>
    <row r="3815" spans="1:13" s="216" customFormat="1">
      <c r="A3815" s="240">
        <v>23</v>
      </c>
      <c r="B3815" s="259" t="s">
        <v>4388</v>
      </c>
      <c r="C3815" s="238">
        <v>1972</v>
      </c>
      <c r="D3815" s="238"/>
      <c r="E3815" s="239" t="s">
        <v>62</v>
      </c>
      <c r="F3815" s="240">
        <v>2</v>
      </c>
      <c r="G3815" s="240">
        <v>2</v>
      </c>
      <c r="H3815" s="215">
        <v>847</v>
      </c>
      <c r="I3815" s="215">
        <v>684.4</v>
      </c>
      <c r="J3815" s="215">
        <v>684.4</v>
      </c>
      <c r="K3815" s="304">
        <v>25</v>
      </c>
      <c r="L3815" s="215">
        <v>19363.32</v>
      </c>
      <c r="M3815" s="265" t="s">
        <v>5453</v>
      </c>
    </row>
    <row r="3816" spans="1:13" s="216" customFormat="1">
      <c r="A3816" s="240">
        <v>24</v>
      </c>
      <c r="B3816" s="259" t="s">
        <v>4389</v>
      </c>
      <c r="C3816" s="238">
        <v>1964</v>
      </c>
      <c r="D3816" s="238"/>
      <c r="E3816" s="239" t="s">
        <v>62</v>
      </c>
      <c r="F3816" s="240">
        <v>2</v>
      </c>
      <c r="G3816" s="240">
        <v>2</v>
      </c>
      <c r="H3816" s="215">
        <v>655.5</v>
      </c>
      <c r="I3816" s="215">
        <v>609.4</v>
      </c>
      <c r="J3816" s="215">
        <v>609.4</v>
      </c>
      <c r="K3816" s="304">
        <v>21</v>
      </c>
      <c r="L3816" s="215">
        <v>38442.699999999997</v>
      </c>
      <c r="M3816" s="265" t="s">
        <v>5453</v>
      </c>
    </row>
    <row r="3817" spans="1:13" s="216" customFormat="1">
      <c r="A3817" s="240">
        <v>25</v>
      </c>
      <c r="B3817" s="259" t="s">
        <v>4390</v>
      </c>
      <c r="C3817" s="238">
        <v>1966</v>
      </c>
      <c r="D3817" s="238"/>
      <c r="E3817" s="239" t="s">
        <v>62</v>
      </c>
      <c r="F3817" s="240">
        <v>2</v>
      </c>
      <c r="G3817" s="240">
        <v>2</v>
      </c>
      <c r="H3817" s="215">
        <v>667.2</v>
      </c>
      <c r="I3817" s="215">
        <v>632.70000000000005</v>
      </c>
      <c r="J3817" s="215">
        <v>632.70000000000005</v>
      </c>
      <c r="K3817" s="304">
        <v>25</v>
      </c>
      <c r="L3817" s="215">
        <v>18439.73</v>
      </c>
      <c r="M3817" s="265" t="s">
        <v>5453</v>
      </c>
    </row>
    <row r="3818" spans="1:13" s="216" customFormat="1">
      <c r="A3818" s="240">
        <v>26</v>
      </c>
      <c r="B3818" s="259" t="s">
        <v>4391</v>
      </c>
      <c r="C3818" s="238">
        <v>1977</v>
      </c>
      <c r="D3818" s="238"/>
      <c r="E3818" s="239" t="s">
        <v>62</v>
      </c>
      <c r="F3818" s="240">
        <v>2</v>
      </c>
      <c r="G3818" s="240">
        <v>3</v>
      </c>
      <c r="H3818" s="215">
        <v>926</v>
      </c>
      <c r="I3818" s="215">
        <v>890.1</v>
      </c>
      <c r="J3818" s="215">
        <v>890.1</v>
      </c>
      <c r="K3818" s="304">
        <v>29</v>
      </c>
      <c r="L3818" s="215">
        <v>19769.13</v>
      </c>
      <c r="M3818" s="265" t="s">
        <v>5453</v>
      </c>
    </row>
    <row r="3819" spans="1:13" s="216" customFormat="1">
      <c r="A3819" s="240">
        <v>27</v>
      </c>
      <c r="B3819" s="259" t="s">
        <v>4392</v>
      </c>
      <c r="C3819" s="238">
        <v>1965</v>
      </c>
      <c r="D3819" s="238"/>
      <c r="E3819" s="239" t="s">
        <v>62</v>
      </c>
      <c r="F3819" s="240">
        <v>2</v>
      </c>
      <c r="G3819" s="240">
        <v>3</v>
      </c>
      <c r="H3819" s="215">
        <v>435.1</v>
      </c>
      <c r="I3819" s="215">
        <v>391.71</v>
      </c>
      <c r="J3819" s="215">
        <v>391.71</v>
      </c>
      <c r="K3819" s="304">
        <v>18</v>
      </c>
      <c r="L3819" s="215">
        <v>36823.040000000001</v>
      </c>
      <c r="M3819" s="265" t="s">
        <v>5453</v>
      </c>
    </row>
    <row r="3820" spans="1:13" s="216" customFormat="1">
      <c r="A3820" s="240">
        <v>28</v>
      </c>
      <c r="B3820" s="259" t="s">
        <v>4393</v>
      </c>
      <c r="C3820" s="238">
        <v>1966</v>
      </c>
      <c r="D3820" s="238"/>
      <c r="E3820" s="239" t="s">
        <v>62</v>
      </c>
      <c r="F3820" s="240">
        <v>2</v>
      </c>
      <c r="G3820" s="240">
        <v>3</v>
      </c>
      <c r="H3820" s="215">
        <v>407.8</v>
      </c>
      <c r="I3820" s="215">
        <v>375.4</v>
      </c>
      <c r="J3820" s="215">
        <v>375.4</v>
      </c>
      <c r="K3820" s="304">
        <v>23</v>
      </c>
      <c r="L3820" s="215">
        <v>17107.240000000002</v>
      </c>
      <c r="M3820" s="265" t="s">
        <v>5453</v>
      </c>
    </row>
    <row r="3821" spans="1:13" s="216" customFormat="1">
      <c r="A3821" s="240">
        <v>29</v>
      </c>
      <c r="B3821" s="259" t="s">
        <v>4394</v>
      </c>
      <c r="C3821" s="238">
        <v>1967</v>
      </c>
      <c r="D3821" s="238"/>
      <c r="E3821" s="239" t="s">
        <v>62</v>
      </c>
      <c r="F3821" s="240">
        <v>2</v>
      </c>
      <c r="G3821" s="240">
        <v>2</v>
      </c>
      <c r="H3821" s="215">
        <v>401.6</v>
      </c>
      <c r="I3821" s="215">
        <v>363.7</v>
      </c>
      <c r="J3821" s="215">
        <v>363.7</v>
      </c>
      <c r="K3821" s="304">
        <v>13</v>
      </c>
      <c r="L3821" s="215">
        <v>36459.550000000003</v>
      </c>
      <c r="M3821" s="265" t="s">
        <v>5453</v>
      </c>
    </row>
    <row r="3822" spans="1:13" s="216" customFormat="1">
      <c r="A3822" s="240">
        <v>30</v>
      </c>
      <c r="B3822" s="74" t="s">
        <v>5779</v>
      </c>
      <c r="C3822" s="238">
        <v>1971</v>
      </c>
      <c r="D3822" s="238"/>
      <c r="E3822" s="239" t="s">
        <v>62</v>
      </c>
      <c r="F3822" s="240">
        <v>2</v>
      </c>
      <c r="G3822" s="240">
        <v>2</v>
      </c>
      <c r="H3822" s="215">
        <v>578.20000000000005</v>
      </c>
      <c r="I3822" s="215">
        <v>490.7</v>
      </c>
      <c r="J3822" s="215">
        <v>490.7</v>
      </c>
      <c r="K3822" s="304">
        <v>28</v>
      </c>
      <c r="L3822" s="215">
        <v>16475.603641165442</v>
      </c>
      <c r="M3822" s="265" t="s">
        <v>5453</v>
      </c>
    </row>
    <row r="3823" spans="1:13" s="216" customFormat="1">
      <c r="A3823" s="240">
        <v>31</v>
      </c>
      <c r="B3823" s="259" t="s">
        <v>4395</v>
      </c>
      <c r="C3823" s="238">
        <v>1972</v>
      </c>
      <c r="D3823" s="238"/>
      <c r="E3823" s="239" t="s">
        <v>62</v>
      </c>
      <c r="F3823" s="240">
        <v>2</v>
      </c>
      <c r="G3823" s="240">
        <v>2</v>
      </c>
      <c r="H3823" s="215">
        <v>724.4</v>
      </c>
      <c r="I3823" s="215">
        <v>724.4</v>
      </c>
      <c r="J3823" s="215">
        <v>724.4</v>
      </c>
      <c r="K3823" s="304">
        <v>22</v>
      </c>
      <c r="L3823" s="215">
        <v>33289.99</v>
      </c>
      <c r="M3823" s="265" t="s">
        <v>5453</v>
      </c>
    </row>
    <row r="3824" spans="1:13" s="216" customFormat="1" ht="31.5">
      <c r="A3824" s="240">
        <v>32</v>
      </c>
      <c r="B3824" s="74" t="s">
        <v>5780</v>
      </c>
      <c r="C3824" s="239">
        <v>1964</v>
      </c>
      <c r="D3824" s="239"/>
      <c r="E3824" s="239" t="s">
        <v>8</v>
      </c>
      <c r="F3824" s="239">
        <v>2</v>
      </c>
      <c r="G3824" s="239">
        <v>2</v>
      </c>
      <c r="H3824" s="214">
        <v>632.6</v>
      </c>
      <c r="I3824" s="214">
        <v>575.4</v>
      </c>
      <c r="J3824" s="214">
        <v>575.4</v>
      </c>
      <c r="K3824" s="245">
        <v>28</v>
      </c>
      <c r="L3824" s="215">
        <v>446548.93999999994</v>
      </c>
      <c r="M3824" s="265" t="s">
        <v>5453</v>
      </c>
    </row>
    <row r="3825" spans="1:13" s="216" customFormat="1">
      <c r="A3825" s="240">
        <v>33</v>
      </c>
      <c r="B3825" s="259" t="s">
        <v>4396</v>
      </c>
      <c r="C3825" s="238">
        <v>1964</v>
      </c>
      <c r="D3825" s="238"/>
      <c r="E3825" s="239" t="s">
        <v>62</v>
      </c>
      <c r="F3825" s="240">
        <v>2</v>
      </c>
      <c r="G3825" s="240">
        <v>2</v>
      </c>
      <c r="H3825" s="215">
        <v>683.8</v>
      </c>
      <c r="I3825" s="215">
        <v>609.20000000000005</v>
      </c>
      <c r="J3825" s="215">
        <v>609.20000000000005</v>
      </c>
      <c r="K3825" s="304">
        <v>29</v>
      </c>
      <c r="L3825" s="215">
        <v>39521.57</v>
      </c>
      <c r="M3825" s="265" t="s">
        <v>5453</v>
      </c>
    </row>
    <row r="3826" spans="1:13" s="216" customFormat="1">
      <c r="A3826" s="240">
        <v>34</v>
      </c>
      <c r="B3826" s="259" t="s">
        <v>4397</v>
      </c>
      <c r="C3826" s="238">
        <v>1963</v>
      </c>
      <c r="D3826" s="238"/>
      <c r="E3826" s="239" t="s">
        <v>62</v>
      </c>
      <c r="F3826" s="240">
        <v>2</v>
      </c>
      <c r="G3826" s="240">
        <v>2</v>
      </c>
      <c r="H3826" s="215">
        <v>736.4</v>
      </c>
      <c r="I3826" s="215">
        <v>636.29999999999995</v>
      </c>
      <c r="J3826" s="215">
        <v>636.29999999999995</v>
      </c>
      <c r="K3826" s="304">
        <v>19</v>
      </c>
      <c r="L3826" s="215">
        <v>25808.809999999998</v>
      </c>
      <c r="M3826" s="265" t="s">
        <v>5453</v>
      </c>
    </row>
    <row r="3827" spans="1:13" s="216" customFormat="1">
      <c r="A3827" s="240">
        <v>35</v>
      </c>
      <c r="B3827" s="259" t="s">
        <v>4398</v>
      </c>
      <c r="C3827" s="238">
        <v>1977</v>
      </c>
      <c r="D3827" s="238"/>
      <c r="E3827" s="239" t="s">
        <v>62</v>
      </c>
      <c r="F3827" s="240">
        <v>2</v>
      </c>
      <c r="G3827" s="240">
        <v>2</v>
      </c>
      <c r="H3827" s="215">
        <v>1218.2</v>
      </c>
      <c r="I3827" s="215">
        <v>748.8</v>
      </c>
      <c r="J3827" s="215">
        <v>748.8</v>
      </c>
      <c r="K3827" s="304">
        <v>25</v>
      </c>
      <c r="L3827" s="215">
        <v>21270.1</v>
      </c>
      <c r="M3827" s="265" t="s">
        <v>5453</v>
      </c>
    </row>
    <row r="3828" spans="1:13" s="216" customFormat="1">
      <c r="A3828" s="240">
        <v>36</v>
      </c>
      <c r="B3828" s="259" t="s">
        <v>4399</v>
      </c>
      <c r="C3828" s="238">
        <v>1974</v>
      </c>
      <c r="D3828" s="238"/>
      <c r="E3828" s="239" t="s">
        <v>62</v>
      </c>
      <c r="F3828" s="240">
        <v>2</v>
      </c>
      <c r="G3828" s="240">
        <v>2</v>
      </c>
      <c r="H3828" s="215">
        <v>744.6</v>
      </c>
      <c r="I3828" s="215">
        <v>667.6</v>
      </c>
      <c r="J3828" s="215">
        <v>667.6</v>
      </c>
      <c r="K3828" s="304">
        <v>25</v>
      </c>
      <c r="L3828" s="215">
        <v>18837.32</v>
      </c>
      <c r="M3828" s="265" t="s">
        <v>5453</v>
      </c>
    </row>
    <row r="3829" spans="1:13" s="216" customFormat="1">
      <c r="A3829" s="240">
        <v>37</v>
      </c>
      <c r="B3829" s="259" t="s">
        <v>4400</v>
      </c>
      <c r="C3829" s="238">
        <v>1968</v>
      </c>
      <c r="D3829" s="238"/>
      <c r="E3829" s="239" t="s">
        <v>62</v>
      </c>
      <c r="F3829" s="240">
        <v>2</v>
      </c>
      <c r="G3829" s="240">
        <v>2</v>
      </c>
      <c r="H3829" s="215">
        <v>756.2</v>
      </c>
      <c r="I3829" s="215">
        <v>729.6</v>
      </c>
      <c r="J3829" s="215">
        <v>729.6</v>
      </c>
      <c r="K3829" s="304">
        <v>25</v>
      </c>
      <c r="L3829" s="215">
        <v>18896.900000000001</v>
      </c>
      <c r="M3829" s="265" t="s">
        <v>5453</v>
      </c>
    </row>
    <row r="3830" spans="1:13" s="216" customFormat="1">
      <c r="A3830" s="240">
        <v>38</v>
      </c>
      <c r="B3830" s="259" t="s">
        <v>4401</v>
      </c>
      <c r="C3830" s="238">
        <v>1972</v>
      </c>
      <c r="D3830" s="238"/>
      <c r="E3830" s="239" t="s">
        <v>62</v>
      </c>
      <c r="F3830" s="240">
        <v>2</v>
      </c>
      <c r="G3830" s="240">
        <v>2</v>
      </c>
      <c r="H3830" s="215">
        <v>750.1</v>
      </c>
      <c r="I3830" s="215">
        <v>682.9</v>
      </c>
      <c r="J3830" s="215">
        <v>682.9</v>
      </c>
      <c r="K3830" s="304">
        <v>25</v>
      </c>
      <c r="L3830" s="215">
        <v>18865.57</v>
      </c>
      <c r="M3830" s="265" t="s">
        <v>5453</v>
      </c>
    </row>
    <row r="3831" spans="1:13" s="216" customFormat="1">
      <c r="A3831" s="240">
        <v>39</v>
      </c>
      <c r="B3831" s="259" t="s">
        <v>4402</v>
      </c>
      <c r="C3831" s="238">
        <v>1976</v>
      </c>
      <c r="D3831" s="238"/>
      <c r="E3831" s="239" t="s">
        <v>11</v>
      </c>
      <c r="F3831" s="240">
        <v>2</v>
      </c>
      <c r="G3831" s="240">
        <v>2</v>
      </c>
      <c r="H3831" s="215">
        <v>839.1</v>
      </c>
      <c r="I3831" s="215">
        <v>651.5</v>
      </c>
      <c r="J3831" s="215">
        <v>651.5</v>
      </c>
      <c r="K3831" s="304">
        <v>25</v>
      </c>
      <c r="L3831" s="215">
        <v>19322.740000000002</v>
      </c>
      <c r="M3831" s="265" t="s">
        <v>5453</v>
      </c>
    </row>
    <row r="3832" spans="1:13" s="216" customFormat="1">
      <c r="A3832" s="240">
        <v>40</v>
      </c>
      <c r="B3832" s="259" t="s">
        <v>4403</v>
      </c>
      <c r="C3832" s="238">
        <v>1970</v>
      </c>
      <c r="D3832" s="238"/>
      <c r="E3832" s="239" t="s">
        <v>11</v>
      </c>
      <c r="F3832" s="240">
        <v>2</v>
      </c>
      <c r="G3832" s="240">
        <v>2</v>
      </c>
      <c r="H3832" s="215">
        <v>789.7</v>
      </c>
      <c r="I3832" s="215">
        <v>717</v>
      </c>
      <c r="J3832" s="215">
        <v>717</v>
      </c>
      <c r="K3832" s="304">
        <v>25</v>
      </c>
      <c r="L3832" s="215">
        <v>19068.990000000002</v>
      </c>
      <c r="M3832" s="265" t="s">
        <v>5453</v>
      </c>
    </row>
    <row r="3833" spans="1:13" s="216" customFormat="1">
      <c r="A3833" s="240">
        <v>41</v>
      </c>
      <c r="B3833" s="259" t="s">
        <v>4404</v>
      </c>
      <c r="C3833" s="238">
        <v>1964</v>
      </c>
      <c r="D3833" s="238"/>
      <c r="E3833" s="239" t="s">
        <v>62</v>
      </c>
      <c r="F3833" s="240">
        <v>2</v>
      </c>
      <c r="G3833" s="240">
        <v>2</v>
      </c>
      <c r="H3833" s="215">
        <v>1097.7</v>
      </c>
      <c r="I3833" s="215">
        <v>630.29999999999995</v>
      </c>
      <c r="J3833" s="215">
        <v>630.29999999999995</v>
      </c>
      <c r="K3833" s="304">
        <v>25</v>
      </c>
      <c r="L3833" s="215">
        <v>55357.67</v>
      </c>
      <c r="M3833" s="265" t="s">
        <v>5453</v>
      </c>
    </row>
    <row r="3834" spans="1:13" s="216" customFormat="1" ht="47.25" customHeight="1">
      <c r="A3834" s="240">
        <v>42</v>
      </c>
      <c r="B3834" s="74" t="s">
        <v>5781</v>
      </c>
      <c r="C3834" s="239">
        <v>1972</v>
      </c>
      <c r="D3834" s="239"/>
      <c r="E3834" s="239" t="s">
        <v>8</v>
      </c>
      <c r="F3834" s="239">
        <v>2</v>
      </c>
      <c r="G3834" s="239">
        <v>2</v>
      </c>
      <c r="H3834" s="214">
        <v>936.3</v>
      </c>
      <c r="I3834" s="214">
        <v>856.9</v>
      </c>
      <c r="J3834" s="214">
        <v>781.9</v>
      </c>
      <c r="K3834" s="245">
        <v>35</v>
      </c>
      <c r="L3834" s="215">
        <v>339987.56</v>
      </c>
      <c r="M3834" s="265" t="s">
        <v>5453</v>
      </c>
    </row>
    <row r="3835" spans="1:13" s="216" customFormat="1">
      <c r="A3835" s="240">
        <v>43</v>
      </c>
      <c r="B3835" s="259" t="s">
        <v>4405</v>
      </c>
      <c r="C3835" s="238">
        <v>1977</v>
      </c>
      <c r="D3835" s="238"/>
      <c r="E3835" s="239" t="s">
        <v>11</v>
      </c>
      <c r="F3835" s="240">
        <v>2</v>
      </c>
      <c r="G3835" s="240">
        <v>2</v>
      </c>
      <c r="H3835" s="215">
        <v>757.8</v>
      </c>
      <c r="I3835" s="215">
        <v>688.8</v>
      </c>
      <c r="J3835" s="215">
        <v>688.8</v>
      </c>
      <c r="K3835" s="304">
        <v>29</v>
      </c>
      <c r="L3835" s="215">
        <v>18905.12</v>
      </c>
      <c r="M3835" s="265" t="s">
        <v>5453</v>
      </c>
    </row>
    <row r="3836" spans="1:13" s="216" customFormat="1" ht="43.5" customHeight="1">
      <c r="A3836" s="240">
        <v>44</v>
      </c>
      <c r="B3836" s="35" t="s">
        <v>5782</v>
      </c>
      <c r="C3836" s="239">
        <v>1978</v>
      </c>
      <c r="D3836" s="239"/>
      <c r="E3836" s="239" t="s">
        <v>8</v>
      </c>
      <c r="F3836" s="239">
        <v>2</v>
      </c>
      <c r="G3836" s="239">
        <v>1</v>
      </c>
      <c r="H3836" s="214">
        <v>964.6</v>
      </c>
      <c r="I3836" s="214">
        <v>889.55</v>
      </c>
      <c r="J3836" s="214">
        <v>889.55</v>
      </c>
      <c r="K3836" s="245">
        <v>33</v>
      </c>
      <c r="L3836" s="215">
        <v>346251.21</v>
      </c>
      <c r="M3836" s="265" t="s">
        <v>5453</v>
      </c>
    </row>
    <row r="3837" spans="1:13" s="216" customFormat="1" ht="31.5">
      <c r="A3837" s="240">
        <v>45</v>
      </c>
      <c r="B3837" s="35" t="s">
        <v>5783</v>
      </c>
      <c r="C3837" s="239">
        <v>1977</v>
      </c>
      <c r="D3837" s="239"/>
      <c r="E3837" s="239" t="s">
        <v>8</v>
      </c>
      <c r="F3837" s="239">
        <v>2</v>
      </c>
      <c r="G3837" s="239">
        <v>1</v>
      </c>
      <c r="H3837" s="214">
        <v>957.9</v>
      </c>
      <c r="I3837" s="214">
        <v>884.86</v>
      </c>
      <c r="J3837" s="214">
        <v>884.86</v>
      </c>
      <c r="K3837" s="245">
        <v>44</v>
      </c>
      <c r="L3837" s="215">
        <v>377364.15</v>
      </c>
      <c r="M3837" s="265" t="s">
        <v>5453</v>
      </c>
    </row>
    <row r="3838" spans="1:13" s="216" customFormat="1">
      <c r="A3838" s="240">
        <v>46</v>
      </c>
      <c r="B3838" s="259" t="s">
        <v>4406</v>
      </c>
      <c r="C3838" s="238">
        <v>1975</v>
      </c>
      <c r="D3838" s="238"/>
      <c r="E3838" s="239" t="s">
        <v>62</v>
      </c>
      <c r="F3838" s="240">
        <v>2</v>
      </c>
      <c r="G3838" s="240">
        <v>2</v>
      </c>
      <c r="H3838" s="215">
        <v>1284</v>
      </c>
      <c r="I3838" s="215">
        <v>682</v>
      </c>
      <c r="J3838" s="215">
        <v>682</v>
      </c>
      <c r="K3838" s="304">
        <v>26</v>
      </c>
      <c r="L3838" s="215">
        <v>21608.1</v>
      </c>
      <c r="M3838" s="265" t="s">
        <v>5453</v>
      </c>
    </row>
    <row r="3839" spans="1:13" s="216" customFormat="1">
      <c r="A3839" s="240">
        <v>47</v>
      </c>
      <c r="B3839" s="74" t="s">
        <v>5784</v>
      </c>
      <c r="C3839" s="238">
        <v>1970</v>
      </c>
      <c r="D3839" s="238"/>
      <c r="E3839" s="239" t="s">
        <v>62</v>
      </c>
      <c r="F3839" s="240">
        <v>2</v>
      </c>
      <c r="G3839" s="240">
        <v>2</v>
      </c>
      <c r="H3839" s="215">
        <v>815.1</v>
      </c>
      <c r="I3839" s="215">
        <v>621</v>
      </c>
      <c r="J3839" s="215">
        <v>621</v>
      </c>
      <c r="K3839" s="304">
        <v>29</v>
      </c>
      <c r="L3839" s="215">
        <v>19199.46</v>
      </c>
      <c r="M3839" s="265" t="s">
        <v>5453</v>
      </c>
    </row>
    <row r="3840" spans="1:13" s="216" customFormat="1" ht="31.5">
      <c r="A3840" s="240">
        <v>48</v>
      </c>
      <c r="B3840" s="74" t="s">
        <v>5785</v>
      </c>
      <c r="C3840" s="239">
        <v>1975</v>
      </c>
      <c r="D3840" s="239"/>
      <c r="E3840" s="239" t="s">
        <v>8</v>
      </c>
      <c r="F3840" s="239">
        <v>2</v>
      </c>
      <c r="G3840" s="239">
        <v>1</v>
      </c>
      <c r="H3840" s="214">
        <v>977.7</v>
      </c>
      <c r="I3840" s="214">
        <v>893.6</v>
      </c>
      <c r="J3840" s="214">
        <v>577.20000000000005</v>
      </c>
      <c r="K3840" s="245">
        <v>37</v>
      </c>
      <c r="L3840" s="215">
        <v>352276.86000000004</v>
      </c>
      <c r="M3840" s="265" t="s">
        <v>5453</v>
      </c>
    </row>
    <row r="3841" spans="1:13" s="216" customFormat="1">
      <c r="A3841" s="240">
        <v>49</v>
      </c>
      <c r="B3841" s="259" t="s">
        <v>4407</v>
      </c>
      <c r="C3841" s="238">
        <v>1975</v>
      </c>
      <c r="D3841" s="238"/>
      <c r="E3841" s="239" t="s">
        <v>62</v>
      </c>
      <c r="F3841" s="240">
        <v>2</v>
      </c>
      <c r="G3841" s="240">
        <v>2</v>
      </c>
      <c r="H3841" s="215">
        <v>712.1</v>
      </c>
      <c r="I3841" s="215">
        <v>693.6</v>
      </c>
      <c r="J3841" s="215">
        <v>693.6</v>
      </c>
      <c r="K3841" s="304">
        <v>40</v>
      </c>
      <c r="L3841" s="215">
        <v>18670.37</v>
      </c>
      <c r="M3841" s="265" t="s">
        <v>5453</v>
      </c>
    </row>
    <row r="3842" spans="1:13" s="216" customFormat="1">
      <c r="A3842" s="240">
        <v>50</v>
      </c>
      <c r="B3842" s="259" t="s">
        <v>4408</v>
      </c>
      <c r="C3842" s="238">
        <v>1963</v>
      </c>
      <c r="D3842" s="238"/>
      <c r="E3842" s="239" t="s">
        <v>62</v>
      </c>
      <c r="F3842" s="240">
        <v>2</v>
      </c>
      <c r="G3842" s="240">
        <v>3</v>
      </c>
      <c r="H3842" s="215">
        <v>1128.9000000000001</v>
      </c>
      <c r="I3842" s="215">
        <v>987.2</v>
      </c>
      <c r="J3842" s="215">
        <v>987.2</v>
      </c>
      <c r="K3842" s="304">
        <v>41</v>
      </c>
      <c r="L3842" s="215">
        <v>26962.87</v>
      </c>
      <c r="M3842" s="265" t="s">
        <v>5453</v>
      </c>
    </row>
    <row r="3843" spans="1:13" s="216" customFormat="1">
      <c r="A3843" s="240">
        <v>51</v>
      </c>
      <c r="B3843" s="259" t="s">
        <v>4409</v>
      </c>
      <c r="C3843" s="238">
        <v>1968</v>
      </c>
      <c r="D3843" s="238"/>
      <c r="E3843" s="239" t="s">
        <v>11</v>
      </c>
      <c r="F3843" s="240">
        <v>2</v>
      </c>
      <c r="G3843" s="240">
        <v>2</v>
      </c>
      <c r="H3843" s="215">
        <v>777.4</v>
      </c>
      <c r="I3843" s="215">
        <v>740.4</v>
      </c>
      <c r="J3843" s="215">
        <v>740.4</v>
      </c>
      <c r="K3843" s="304">
        <v>14</v>
      </c>
      <c r="L3843" s="215">
        <v>19005.8</v>
      </c>
      <c r="M3843" s="265" t="s">
        <v>5453</v>
      </c>
    </row>
    <row r="3844" spans="1:13" s="216" customFormat="1">
      <c r="A3844" s="240">
        <v>52</v>
      </c>
      <c r="B3844" s="259" t="s">
        <v>4410</v>
      </c>
      <c r="C3844" s="238">
        <v>1960</v>
      </c>
      <c r="D3844" s="238"/>
      <c r="E3844" s="239" t="s">
        <v>62</v>
      </c>
      <c r="F3844" s="240">
        <v>2</v>
      </c>
      <c r="G3844" s="240">
        <v>2</v>
      </c>
      <c r="H3844" s="215">
        <v>938.9</v>
      </c>
      <c r="I3844" s="215">
        <v>644.29999999999995</v>
      </c>
      <c r="J3844" s="215">
        <v>475.8</v>
      </c>
      <c r="K3844" s="304">
        <v>43</v>
      </c>
      <c r="L3844" s="215">
        <v>27339.050000000003</v>
      </c>
      <c r="M3844" s="265" t="s">
        <v>5453</v>
      </c>
    </row>
    <row r="3845" spans="1:13" s="216" customFormat="1">
      <c r="A3845" s="240">
        <v>53</v>
      </c>
      <c r="B3845" s="259" t="s">
        <v>4411</v>
      </c>
      <c r="C3845" s="238">
        <v>1965</v>
      </c>
      <c r="D3845" s="238"/>
      <c r="E3845" s="239" t="s">
        <v>62</v>
      </c>
      <c r="F3845" s="240">
        <v>2</v>
      </c>
      <c r="G3845" s="240">
        <v>2</v>
      </c>
      <c r="H3845" s="215">
        <v>668</v>
      </c>
      <c r="I3845" s="215">
        <v>645.5</v>
      </c>
      <c r="J3845" s="215">
        <v>645.5</v>
      </c>
      <c r="K3845" s="304">
        <v>20</v>
      </c>
      <c r="L3845" s="215">
        <v>33338.239999999998</v>
      </c>
      <c r="M3845" s="265" t="s">
        <v>5453</v>
      </c>
    </row>
    <row r="3846" spans="1:13" s="216" customFormat="1">
      <c r="A3846" s="240">
        <v>54</v>
      </c>
      <c r="B3846" s="259" t="s">
        <v>4412</v>
      </c>
      <c r="C3846" s="238">
        <v>1967</v>
      </c>
      <c r="D3846" s="238"/>
      <c r="E3846" s="239" t="s">
        <v>62</v>
      </c>
      <c r="F3846" s="240">
        <v>2</v>
      </c>
      <c r="G3846" s="240">
        <v>2</v>
      </c>
      <c r="H3846" s="215">
        <v>824.9</v>
      </c>
      <c r="I3846" s="215">
        <v>739.7</v>
      </c>
      <c r="J3846" s="215">
        <v>739.7</v>
      </c>
      <c r="K3846" s="304">
        <v>16</v>
      </c>
      <c r="L3846" s="215">
        <v>20891.009999999998</v>
      </c>
      <c r="M3846" s="265" t="s">
        <v>5453</v>
      </c>
    </row>
    <row r="3847" spans="1:13" s="216" customFormat="1">
      <c r="A3847" s="240">
        <v>55</v>
      </c>
      <c r="B3847" s="259" t="s">
        <v>4413</v>
      </c>
      <c r="C3847" s="238">
        <v>1974</v>
      </c>
      <c r="D3847" s="238"/>
      <c r="E3847" s="239" t="s">
        <v>62</v>
      </c>
      <c r="F3847" s="240">
        <v>2</v>
      </c>
      <c r="G3847" s="240">
        <v>2</v>
      </c>
      <c r="H3847" s="215">
        <v>768</v>
      </c>
      <c r="I3847" s="215">
        <v>734.6</v>
      </c>
      <c r="J3847" s="215">
        <v>734.6</v>
      </c>
      <c r="K3847" s="304">
        <v>25</v>
      </c>
      <c r="L3847" s="215">
        <v>18957.52</v>
      </c>
      <c r="M3847" s="265" t="s">
        <v>5453</v>
      </c>
    </row>
    <row r="3848" spans="1:13" s="216" customFormat="1" ht="31.5">
      <c r="A3848" s="240">
        <v>56</v>
      </c>
      <c r="B3848" s="74" t="s">
        <v>5786</v>
      </c>
      <c r="C3848" s="239">
        <v>1978</v>
      </c>
      <c r="D3848" s="239"/>
      <c r="E3848" s="239" t="s">
        <v>8</v>
      </c>
      <c r="F3848" s="239">
        <v>2</v>
      </c>
      <c r="G3848" s="239">
        <v>2</v>
      </c>
      <c r="H3848" s="214">
        <v>1184.7</v>
      </c>
      <c r="I3848" s="214">
        <v>610.70000000000005</v>
      </c>
      <c r="J3848" s="214">
        <v>585.70000000000005</v>
      </c>
      <c r="K3848" s="245">
        <v>50</v>
      </c>
      <c r="L3848" s="215">
        <v>278387.25</v>
      </c>
      <c r="M3848" s="265" t="s">
        <v>5453</v>
      </c>
    </row>
    <row r="3849" spans="1:13" s="216" customFormat="1">
      <c r="A3849" s="240">
        <v>57</v>
      </c>
      <c r="B3849" s="259" t="s">
        <v>4414</v>
      </c>
      <c r="C3849" s="238">
        <v>1971</v>
      </c>
      <c r="D3849" s="238"/>
      <c r="E3849" s="239" t="s">
        <v>10</v>
      </c>
      <c r="F3849" s="240">
        <v>2</v>
      </c>
      <c r="G3849" s="240">
        <v>2</v>
      </c>
      <c r="H3849" s="215">
        <v>791.9</v>
      </c>
      <c r="I3849" s="215">
        <v>734.9</v>
      </c>
      <c r="J3849" s="215">
        <v>734.9</v>
      </c>
      <c r="K3849" s="304">
        <v>35</v>
      </c>
      <c r="L3849" s="215">
        <v>19080.29</v>
      </c>
      <c r="M3849" s="265" t="s">
        <v>5453</v>
      </c>
    </row>
    <row r="3850" spans="1:13" s="216" customFormat="1">
      <c r="A3850" s="240">
        <v>58</v>
      </c>
      <c r="B3850" s="259" t="s">
        <v>4415</v>
      </c>
      <c r="C3850" s="238">
        <v>1964</v>
      </c>
      <c r="D3850" s="238"/>
      <c r="E3850" s="239" t="s">
        <v>62</v>
      </c>
      <c r="F3850" s="240">
        <v>2</v>
      </c>
      <c r="G3850" s="240">
        <v>2</v>
      </c>
      <c r="H3850" s="215">
        <v>683.9</v>
      </c>
      <c r="I3850" s="215">
        <v>624</v>
      </c>
      <c r="J3850" s="215">
        <v>624</v>
      </c>
      <c r="K3850" s="304">
        <v>29</v>
      </c>
      <c r="L3850" s="215">
        <v>32526.42</v>
      </c>
      <c r="M3850" s="265" t="s">
        <v>5453</v>
      </c>
    </row>
    <row r="3851" spans="1:13" s="216" customFormat="1">
      <c r="A3851" s="240">
        <v>59</v>
      </c>
      <c r="B3851" s="259" t="s">
        <v>4416</v>
      </c>
      <c r="C3851" s="238">
        <v>1965</v>
      </c>
      <c r="D3851" s="238"/>
      <c r="E3851" s="239" t="s">
        <v>62</v>
      </c>
      <c r="F3851" s="240">
        <v>2</v>
      </c>
      <c r="G3851" s="240">
        <v>2</v>
      </c>
      <c r="H3851" s="215">
        <v>661.6</v>
      </c>
      <c r="I3851" s="215">
        <v>616.70000000000005</v>
      </c>
      <c r="J3851" s="215">
        <v>616.70000000000005</v>
      </c>
      <c r="K3851" s="304">
        <v>34</v>
      </c>
      <c r="L3851" s="215">
        <v>32411.87</v>
      </c>
      <c r="M3851" s="265" t="s">
        <v>5453</v>
      </c>
    </row>
    <row r="3852" spans="1:13" s="216" customFormat="1">
      <c r="A3852" s="240">
        <v>60</v>
      </c>
      <c r="B3852" s="259" t="s">
        <v>4417</v>
      </c>
      <c r="C3852" s="238">
        <v>1963</v>
      </c>
      <c r="D3852" s="238"/>
      <c r="E3852" s="239" t="s">
        <v>62</v>
      </c>
      <c r="F3852" s="240">
        <v>2</v>
      </c>
      <c r="G3852" s="240">
        <v>2</v>
      </c>
      <c r="H3852" s="215">
        <v>420.8</v>
      </c>
      <c r="I3852" s="215">
        <v>364.5</v>
      </c>
      <c r="J3852" s="215">
        <v>364.5</v>
      </c>
      <c r="K3852" s="304">
        <v>21</v>
      </c>
      <c r="L3852" s="215">
        <v>31174.93</v>
      </c>
      <c r="M3852" s="265" t="s">
        <v>5453</v>
      </c>
    </row>
    <row r="3853" spans="1:13" s="216" customFormat="1">
      <c r="A3853" s="240">
        <v>61</v>
      </c>
      <c r="B3853" s="259" t="s">
        <v>4418</v>
      </c>
      <c r="C3853" s="238">
        <v>1963</v>
      </c>
      <c r="D3853" s="238"/>
      <c r="E3853" s="239" t="s">
        <v>62</v>
      </c>
      <c r="F3853" s="240">
        <v>2</v>
      </c>
      <c r="G3853" s="240">
        <v>2</v>
      </c>
      <c r="H3853" s="215">
        <v>428.43</v>
      </c>
      <c r="I3853" s="215">
        <v>370.33</v>
      </c>
      <c r="J3853" s="215">
        <v>370.33</v>
      </c>
      <c r="K3853" s="304">
        <v>19</v>
      </c>
      <c r="L3853" s="215">
        <v>31214.14</v>
      </c>
      <c r="M3853" s="265" t="s">
        <v>5453</v>
      </c>
    </row>
    <row r="3854" spans="1:13" s="216" customFormat="1">
      <c r="A3854" s="240">
        <v>62</v>
      </c>
      <c r="B3854" s="259" t="s">
        <v>4419</v>
      </c>
      <c r="C3854" s="238">
        <v>1963</v>
      </c>
      <c r="D3854" s="238"/>
      <c r="E3854" s="239" t="s">
        <v>62</v>
      </c>
      <c r="F3854" s="240">
        <v>2</v>
      </c>
      <c r="G3854" s="240">
        <v>2</v>
      </c>
      <c r="H3854" s="215">
        <v>381.4</v>
      </c>
      <c r="I3854" s="215">
        <v>381.4</v>
      </c>
      <c r="J3854" s="215">
        <v>381.4</v>
      </c>
      <c r="K3854" s="304">
        <v>18</v>
      </c>
      <c r="L3854" s="215">
        <v>8936.64</v>
      </c>
      <c r="M3854" s="265" t="s">
        <v>5453</v>
      </c>
    </row>
    <row r="3855" spans="1:13" s="216" customFormat="1">
      <c r="A3855" s="240">
        <v>63</v>
      </c>
      <c r="B3855" s="259" t="s">
        <v>4420</v>
      </c>
      <c r="C3855" s="238">
        <v>1966</v>
      </c>
      <c r="D3855" s="238"/>
      <c r="E3855" s="239" t="s">
        <v>11</v>
      </c>
      <c r="F3855" s="240">
        <v>2</v>
      </c>
      <c r="G3855" s="240">
        <v>2</v>
      </c>
      <c r="H3855" s="215">
        <v>678.4</v>
      </c>
      <c r="I3855" s="215">
        <v>641.29999999999995</v>
      </c>
      <c r="J3855" s="215">
        <v>641.29999999999995</v>
      </c>
      <c r="K3855" s="304">
        <v>25</v>
      </c>
      <c r="L3855" s="215">
        <v>18497.259999999998</v>
      </c>
      <c r="M3855" s="265" t="s">
        <v>5453</v>
      </c>
    </row>
    <row r="3856" spans="1:13" s="216" customFormat="1">
      <c r="A3856" s="240">
        <v>64</v>
      </c>
      <c r="B3856" s="259" t="s">
        <v>1300</v>
      </c>
      <c r="C3856" s="238">
        <v>1963</v>
      </c>
      <c r="D3856" s="238"/>
      <c r="E3856" s="239" t="s">
        <v>62</v>
      </c>
      <c r="F3856" s="240">
        <v>2</v>
      </c>
      <c r="G3856" s="240">
        <v>2</v>
      </c>
      <c r="H3856" s="215">
        <v>308.5</v>
      </c>
      <c r="I3856" s="215">
        <v>250.6</v>
      </c>
      <c r="J3856" s="215">
        <v>250.6</v>
      </c>
      <c r="K3856" s="304">
        <v>15</v>
      </c>
      <c r="L3856" s="215">
        <v>14094</v>
      </c>
      <c r="M3856" s="265" t="s">
        <v>5453</v>
      </c>
    </row>
    <row r="3857" spans="1:13" s="216" customFormat="1">
      <c r="A3857" s="240">
        <v>65</v>
      </c>
      <c r="B3857" s="259" t="s">
        <v>4421</v>
      </c>
      <c r="C3857" s="238">
        <v>1963</v>
      </c>
      <c r="D3857" s="238"/>
      <c r="E3857" s="239" t="s">
        <v>62</v>
      </c>
      <c r="F3857" s="240">
        <v>2</v>
      </c>
      <c r="G3857" s="240">
        <v>2</v>
      </c>
      <c r="H3857" s="215">
        <v>436.9</v>
      </c>
      <c r="I3857" s="215">
        <v>369.6</v>
      </c>
      <c r="J3857" s="215">
        <v>369.6</v>
      </c>
      <c r="K3857" s="304">
        <v>20</v>
      </c>
      <c r="L3857" s="215">
        <v>26193.360000000001</v>
      </c>
      <c r="M3857" s="265" t="s">
        <v>5453</v>
      </c>
    </row>
    <row r="3858" spans="1:13" s="216" customFormat="1">
      <c r="A3858" s="240">
        <v>66</v>
      </c>
      <c r="B3858" s="259" t="s">
        <v>4422</v>
      </c>
      <c r="C3858" s="238">
        <v>1963</v>
      </c>
      <c r="D3858" s="238"/>
      <c r="E3858" s="239" t="s">
        <v>62</v>
      </c>
      <c r="F3858" s="240">
        <v>2</v>
      </c>
      <c r="G3858" s="240">
        <v>2</v>
      </c>
      <c r="H3858" s="215">
        <v>473.1</v>
      </c>
      <c r="I3858" s="215">
        <v>434.1</v>
      </c>
      <c r="J3858" s="215">
        <v>434.1</v>
      </c>
      <c r="K3858" s="304">
        <v>11</v>
      </c>
      <c r="L3858" s="215">
        <v>22540.2</v>
      </c>
      <c r="M3858" s="265" t="s">
        <v>5453</v>
      </c>
    </row>
    <row r="3859" spans="1:13" s="216" customFormat="1" ht="31.5">
      <c r="A3859" s="240">
        <v>67</v>
      </c>
      <c r="B3859" s="74" t="s">
        <v>5787</v>
      </c>
      <c r="C3859" s="239">
        <v>1971</v>
      </c>
      <c r="D3859" s="239"/>
      <c r="E3859" s="239" t="s">
        <v>8</v>
      </c>
      <c r="F3859" s="239">
        <v>2</v>
      </c>
      <c r="G3859" s="239">
        <v>2</v>
      </c>
      <c r="H3859" s="214">
        <v>974.79</v>
      </c>
      <c r="I3859" s="214">
        <v>974.79</v>
      </c>
      <c r="J3859" s="214">
        <v>888.9</v>
      </c>
      <c r="K3859" s="245">
        <v>43</v>
      </c>
      <c r="L3859" s="215">
        <v>312535.95</v>
      </c>
      <c r="M3859" s="265" t="s">
        <v>5453</v>
      </c>
    </row>
    <row r="3860" spans="1:13" s="216" customFormat="1" ht="31.5">
      <c r="A3860" s="240">
        <v>68</v>
      </c>
      <c r="B3860" s="74" t="s">
        <v>5788</v>
      </c>
      <c r="C3860" s="239">
        <v>1977</v>
      </c>
      <c r="D3860" s="239"/>
      <c r="E3860" s="239" t="s">
        <v>8</v>
      </c>
      <c r="F3860" s="239">
        <v>2</v>
      </c>
      <c r="G3860" s="239">
        <v>2</v>
      </c>
      <c r="H3860" s="214">
        <v>914.4</v>
      </c>
      <c r="I3860" s="214">
        <v>914.4</v>
      </c>
      <c r="J3860" s="214">
        <v>853.3</v>
      </c>
      <c r="K3860" s="245">
        <v>41</v>
      </c>
      <c r="L3860" s="215">
        <v>354294.19</v>
      </c>
      <c r="M3860" s="265" t="s">
        <v>5453</v>
      </c>
    </row>
    <row r="3861" spans="1:13" s="216" customFormat="1" ht="15" customHeight="1">
      <c r="A3861" s="240">
        <v>69</v>
      </c>
      <c r="B3861" s="259" t="s">
        <v>4423</v>
      </c>
      <c r="C3861" s="238">
        <v>1974</v>
      </c>
      <c r="D3861" s="238"/>
      <c r="E3861" s="239" t="s">
        <v>9</v>
      </c>
      <c r="F3861" s="240">
        <v>2</v>
      </c>
      <c r="G3861" s="240">
        <v>2</v>
      </c>
      <c r="H3861" s="215">
        <v>775</v>
      </c>
      <c r="I3861" s="215">
        <v>643.32000000000005</v>
      </c>
      <c r="J3861" s="215">
        <v>643.32000000000005</v>
      </c>
      <c r="K3861" s="304">
        <v>29</v>
      </c>
      <c r="L3861" s="215">
        <v>18993.47</v>
      </c>
      <c r="M3861" s="265" t="s">
        <v>5453</v>
      </c>
    </row>
    <row r="3862" spans="1:13" s="216" customFormat="1">
      <c r="A3862" s="240">
        <v>70</v>
      </c>
      <c r="B3862" s="259" t="s">
        <v>4424</v>
      </c>
      <c r="C3862" s="238">
        <v>1976</v>
      </c>
      <c r="D3862" s="238"/>
      <c r="E3862" s="239" t="s">
        <v>62</v>
      </c>
      <c r="F3862" s="240">
        <v>2</v>
      </c>
      <c r="G3862" s="240">
        <v>2</v>
      </c>
      <c r="H3862" s="215">
        <v>790.1</v>
      </c>
      <c r="I3862" s="215">
        <v>676.4</v>
      </c>
      <c r="J3862" s="215">
        <v>676.4</v>
      </c>
      <c r="K3862" s="304">
        <v>29</v>
      </c>
      <c r="L3862" s="215">
        <v>19071.04</v>
      </c>
      <c r="M3862" s="265" t="s">
        <v>5453</v>
      </c>
    </row>
    <row r="3863" spans="1:13" s="216" customFormat="1" ht="31.5">
      <c r="A3863" s="240">
        <v>71</v>
      </c>
      <c r="B3863" s="74" t="s">
        <v>5789</v>
      </c>
      <c r="C3863" s="239">
        <v>1978</v>
      </c>
      <c r="D3863" s="239"/>
      <c r="E3863" s="239" t="s">
        <v>8</v>
      </c>
      <c r="F3863" s="239">
        <v>2</v>
      </c>
      <c r="G3863" s="239">
        <v>3</v>
      </c>
      <c r="H3863" s="214">
        <v>1036.8</v>
      </c>
      <c r="I3863" s="214">
        <v>854.4</v>
      </c>
      <c r="J3863" s="214">
        <v>800.1</v>
      </c>
      <c r="K3863" s="245">
        <v>35</v>
      </c>
      <c r="L3863" s="215">
        <v>257250.84</v>
      </c>
      <c r="M3863" s="265" t="s">
        <v>5453</v>
      </c>
    </row>
    <row r="3864" spans="1:13" s="216" customFormat="1">
      <c r="A3864" s="240">
        <v>72</v>
      </c>
      <c r="B3864" s="259" t="s">
        <v>4425</v>
      </c>
      <c r="C3864" s="238">
        <v>1969</v>
      </c>
      <c r="D3864" s="238"/>
      <c r="E3864" s="239" t="s">
        <v>62</v>
      </c>
      <c r="F3864" s="240">
        <v>2</v>
      </c>
      <c r="G3864" s="240">
        <v>2</v>
      </c>
      <c r="H3864" s="215">
        <v>678</v>
      </c>
      <c r="I3864" s="215">
        <v>611.5</v>
      </c>
      <c r="J3864" s="215">
        <v>611.5</v>
      </c>
      <c r="K3864" s="304">
        <v>35</v>
      </c>
      <c r="L3864" s="215">
        <v>18495.21</v>
      </c>
      <c r="M3864" s="265" t="s">
        <v>5453</v>
      </c>
    </row>
    <row r="3865" spans="1:13" s="216" customFormat="1" ht="31.5">
      <c r="A3865" s="240">
        <v>73</v>
      </c>
      <c r="B3865" s="74" t="s">
        <v>5790</v>
      </c>
      <c r="C3865" s="20">
        <v>1976</v>
      </c>
      <c r="D3865" s="20"/>
      <c r="E3865" s="21" t="s">
        <v>8</v>
      </c>
      <c r="F3865" s="20">
        <v>2</v>
      </c>
      <c r="G3865" s="20">
        <v>3</v>
      </c>
      <c r="H3865" s="58">
        <v>982.9</v>
      </c>
      <c r="I3865" s="58">
        <v>917.7</v>
      </c>
      <c r="J3865" s="58">
        <v>863.4</v>
      </c>
      <c r="K3865" s="54">
        <v>39</v>
      </c>
      <c r="L3865" s="215">
        <v>271120.63</v>
      </c>
      <c r="M3865" s="265" t="s">
        <v>5453</v>
      </c>
    </row>
    <row r="3866" spans="1:13" s="216" customFormat="1">
      <c r="A3866" s="240">
        <v>74</v>
      </c>
      <c r="B3866" s="259" t="s">
        <v>4426</v>
      </c>
      <c r="C3866" s="238">
        <v>1971</v>
      </c>
      <c r="D3866" s="238"/>
      <c r="E3866" s="239" t="s">
        <v>9</v>
      </c>
      <c r="F3866" s="240">
        <v>2</v>
      </c>
      <c r="G3866" s="240">
        <v>2</v>
      </c>
      <c r="H3866" s="215">
        <v>789.7</v>
      </c>
      <c r="I3866" s="215">
        <v>643.70000000000005</v>
      </c>
      <c r="J3866" s="215">
        <v>643.70000000000005</v>
      </c>
      <c r="K3866" s="304">
        <v>31</v>
      </c>
      <c r="L3866" s="215">
        <v>19068.990000000002</v>
      </c>
      <c r="M3866" s="265" t="s">
        <v>5453</v>
      </c>
    </row>
    <row r="3867" spans="1:13" s="216" customFormat="1">
      <c r="A3867" s="240">
        <v>75</v>
      </c>
      <c r="B3867" s="259" t="s">
        <v>1301</v>
      </c>
      <c r="C3867" s="238">
        <v>1962</v>
      </c>
      <c r="D3867" s="238"/>
      <c r="E3867" s="239" t="s">
        <v>9</v>
      </c>
      <c r="F3867" s="240">
        <v>2</v>
      </c>
      <c r="G3867" s="240">
        <v>2</v>
      </c>
      <c r="H3867" s="215">
        <v>416.3</v>
      </c>
      <c r="I3867" s="215">
        <v>339.3</v>
      </c>
      <c r="J3867" s="215">
        <v>339.3</v>
      </c>
      <c r="K3867" s="304">
        <v>24</v>
      </c>
      <c r="L3867" s="215">
        <v>228066.82</v>
      </c>
      <c r="M3867" s="265" t="s">
        <v>5453</v>
      </c>
    </row>
    <row r="3868" spans="1:13" s="216" customFormat="1">
      <c r="A3868" s="240">
        <v>76</v>
      </c>
      <c r="B3868" s="259" t="s">
        <v>4427</v>
      </c>
      <c r="C3868" s="238">
        <v>1964</v>
      </c>
      <c r="D3868" s="238"/>
      <c r="E3868" s="239" t="s">
        <v>9</v>
      </c>
      <c r="F3868" s="240">
        <v>2</v>
      </c>
      <c r="G3868" s="240">
        <v>2</v>
      </c>
      <c r="H3868" s="215">
        <v>626.4</v>
      </c>
      <c r="I3868" s="215">
        <v>498.3</v>
      </c>
      <c r="J3868" s="215">
        <v>498.3</v>
      </c>
      <c r="K3868" s="304">
        <v>41</v>
      </c>
      <c r="L3868" s="215">
        <v>24192.959999999999</v>
      </c>
      <c r="M3868" s="265" t="s">
        <v>5453</v>
      </c>
    </row>
    <row r="3869" spans="1:13" s="216" customFormat="1">
      <c r="A3869" s="240">
        <v>77</v>
      </c>
      <c r="B3869" s="259" t="s">
        <v>4428</v>
      </c>
      <c r="C3869" s="238">
        <v>1964</v>
      </c>
      <c r="D3869" s="238"/>
      <c r="E3869" s="239" t="s">
        <v>62</v>
      </c>
      <c r="F3869" s="240">
        <v>2</v>
      </c>
      <c r="G3869" s="240">
        <v>2</v>
      </c>
      <c r="H3869" s="215">
        <v>443.4</v>
      </c>
      <c r="I3869" s="215">
        <v>331</v>
      </c>
      <c r="J3869" s="215">
        <v>331</v>
      </c>
      <c r="K3869" s="304">
        <v>16</v>
      </c>
      <c r="L3869" s="215">
        <v>33453.839999999997</v>
      </c>
      <c r="M3869" s="265" t="s">
        <v>5453</v>
      </c>
    </row>
    <row r="3870" spans="1:13" s="216" customFormat="1">
      <c r="A3870" s="240">
        <v>78</v>
      </c>
      <c r="B3870" s="259" t="s">
        <v>4429</v>
      </c>
      <c r="C3870" s="238">
        <v>1977</v>
      </c>
      <c r="D3870" s="238"/>
      <c r="E3870" s="239" t="s">
        <v>62</v>
      </c>
      <c r="F3870" s="240">
        <v>2</v>
      </c>
      <c r="G3870" s="240">
        <v>2</v>
      </c>
      <c r="H3870" s="215">
        <v>723.5</v>
      </c>
      <c r="I3870" s="215">
        <v>695</v>
      </c>
      <c r="J3870" s="215">
        <v>695</v>
      </c>
      <c r="K3870" s="304">
        <v>37</v>
      </c>
      <c r="L3870" s="215">
        <v>18728.93</v>
      </c>
      <c r="M3870" s="265" t="s">
        <v>5453</v>
      </c>
    </row>
    <row r="3871" spans="1:13" s="216" customFormat="1" ht="31.5">
      <c r="A3871" s="240">
        <v>79</v>
      </c>
      <c r="B3871" s="74" t="s">
        <v>5791</v>
      </c>
      <c r="C3871" s="20">
        <v>1990</v>
      </c>
      <c r="D3871" s="20"/>
      <c r="E3871" s="21" t="s">
        <v>8</v>
      </c>
      <c r="F3871" s="20">
        <v>3</v>
      </c>
      <c r="G3871" s="20">
        <v>2</v>
      </c>
      <c r="H3871" s="58">
        <v>842.3</v>
      </c>
      <c r="I3871" s="58">
        <v>842.3</v>
      </c>
      <c r="J3871" s="58">
        <v>842.3</v>
      </c>
      <c r="K3871" s="54">
        <v>33</v>
      </c>
      <c r="L3871" s="215">
        <v>1023514.8</v>
      </c>
      <c r="M3871" s="265" t="s">
        <v>5453</v>
      </c>
    </row>
    <row r="3872" spans="1:13" s="216" customFormat="1">
      <c r="A3872" s="240">
        <v>80</v>
      </c>
      <c r="B3872" s="259" t="s">
        <v>4430</v>
      </c>
      <c r="C3872" s="238">
        <v>1973</v>
      </c>
      <c r="D3872" s="238"/>
      <c r="E3872" s="239" t="s">
        <v>10</v>
      </c>
      <c r="F3872" s="240">
        <v>2</v>
      </c>
      <c r="G3872" s="240">
        <v>2</v>
      </c>
      <c r="H3872" s="215">
        <v>810.8</v>
      </c>
      <c r="I3872" s="215">
        <v>619.4</v>
      </c>
      <c r="J3872" s="215">
        <v>619.4</v>
      </c>
      <c r="K3872" s="304">
        <v>22</v>
      </c>
      <c r="L3872" s="215">
        <v>20823.2</v>
      </c>
      <c r="M3872" s="265" t="s">
        <v>5453</v>
      </c>
    </row>
    <row r="3873" spans="1:13" s="216" customFormat="1">
      <c r="A3873" s="240">
        <v>81</v>
      </c>
      <c r="B3873" s="259" t="s">
        <v>3233</v>
      </c>
      <c r="C3873" s="238">
        <v>1966</v>
      </c>
      <c r="D3873" s="238"/>
      <c r="E3873" s="239" t="s">
        <v>10</v>
      </c>
      <c r="F3873" s="240">
        <v>2</v>
      </c>
      <c r="G3873" s="240">
        <v>2</v>
      </c>
      <c r="H3873" s="215">
        <v>516.1</v>
      </c>
      <c r="I3873" s="215">
        <v>461.7</v>
      </c>
      <c r="J3873" s="215">
        <v>461.7</v>
      </c>
      <c r="K3873" s="304">
        <v>28</v>
      </c>
      <c r="L3873" s="215">
        <v>25777.759999999998</v>
      </c>
      <c r="M3873" s="265" t="s">
        <v>5453</v>
      </c>
    </row>
    <row r="3874" spans="1:13" s="216" customFormat="1">
      <c r="A3874" s="240">
        <v>82</v>
      </c>
      <c r="B3874" s="259" t="s">
        <v>3235</v>
      </c>
      <c r="C3874" s="238">
        <v>1966</v>
      </c>
      <c r="D3874" s="238"/>
      <c r="E3874" s="239" t="s">
        <v>10</v>
      </c>
      <c r="F3874" s="240">
        <v>2</v>
      </c>
      <c r="G3874" s="240">
        <v>1</v>
      </c>
      <c r="H3874" s="215">
        <v>350.5</v>
      </c>
      <c r="I3874" s="215">
        <v>314.89999999999998</v>
      </c>
      <c r="J3874" s="215">
        <v>314.89999999999998</v>
      </c>
      <c r="K3874" s="304">
        <v>24</v>
      </c>
      <c r="L3874" s="215">
        <v>24600.65</v>
      </c>
      <c r="M3874" s="265" t="s">
        <v>5453</v>
      </c>
    </row>
    <row r="3875" spans="1:13" s="216" customFormat="1" ht="15.75" customHeight="1">
      <c r="A3875" s="243" t="s">
        <v>452</v>
      </c>
      <c r="B3875" s="244"/>
      <c r="C3875" s="239"/>
      <c r="D3875" s="244"/>
      <c r="E3875" s="239"/>
      <c r="F3875" s="214"/>
      <c r="G3875" s="214"/>
      <c r="H3875" s="214">
        <f>SUM(H3793:H3874)</f>
        <v>57605.400000000016</v>
      </c>
      <c r="I3875" s="214">
        <f t="shared" ref="I3875:J3875" si="41">SUM(I3793:I3874)</f>
        <v>49211.790000000008</v>
      </c>
      <c r="J3875" s="214">
        <f t="shared" si="41"/>
        <v>48185.400000000009</v>
      </c>
      <c r="K3875" s="245">
        <f>SUM(K3793:K3874)</f>
        <v>2126</v>
      </c>
      <c r="L3875" s="214">
        <f>SUM(L3793:L3874)</f>
        <v>7605843.9298802791</v>
      </c>
      <c r="M3875" s="268"/>
    </row>
    <row r="3876" spans="1:13" s="216" customFormat="1" hidden="1">
      <c r="A3876" s="243" t="s">
        <v>43</v>
      </c>
      <c r="B3876" s="266"/>
      <c r="C3876" s="239"/>
      <c r="D3876" s="244"/>
      <c r="E3876" s="239"/>
      <c r="F3876" s="245"/>
      <c r="G3876" s="245"/>
      <c r="H3876" s="214"/>
      <c r="I3876" s="214"/>
      <c r="J3876" s="214"/>
      <c r="K3876" s="245"/>
      <c r="L3876" s="214"/>
      <c r="M3876" s="270"/>
    </row>
    <row r="3877" spans="1:13" s="216" customFormat="1" hidden="1">
      <c r="A3877" s="238" t="s">
        <v>8138</v>
      </c>
      <c r="B3877" s="259" t="s">
        <v>4431</v>
      </c>
      <c r="C3877" s="260">
        <v>1969</v>
      </c>
      <c r="D3877" s="260"/>
      <c r="E3877" s="262" t="s">
        <v>62</v>
      </c>
      <c r="F3877" s="260">
        <v>2</v>
      </c>
      <c r="G3877" s="260">
        <v>2</v>
      </c>
      <c r="H3877" s="263">
        <v>976.34</v>
      </c>
      <c r="I3877" s="263">
        <v>976.34</v>
      </c>
      <c r="J3877" s="263">
        <v>976.34</v>
      </c>
      <c r="K3877" s="331">
        <v>46</v>
      </c>
      <c r="L3877" s="263">
        <v>18301.189999999999</v>
      </c>
      <c r="M3877" s="212">
        <v>2020</v>
      </c>
    </row>
    <row r="3878" spans="1:13" s="216" customFormat="1" hidden="1">
      <c r="A3878" s="238" t="s">
        <v>8139</v>
      </c>
      <c r="B3878" s="74" t="s">
        <v>5763</v>
      </c>
      <c r="C3878" s="239">
        <v>1971</v>
      </c>
      <c r="D3878" s="239"/>
      <c r="E3878" s="239" t="s">
        <v>62</v>
      </c>
      <c r="F3878" s="239">
        <v>2</v>
      </c>
      <c r="G3878" s="239">
        <v>2</v>
      </c>
      <c r="H3878" s="214">
        <v>959.1</v>
      </c>
      <c r="I3878" s="214">
        <v>877.32</v>
      </c>
      <c r="J3878" s="214">
        <v>775.82</v>
      </c>
      <c r="K3878" s="245">
        <v>36</v>
      </c>
      <c r="L3878" s="263">
        <v>346464.36</v>
      </c>
      <c r="M3878" s="212">
        <v>2020</v>
      </c>
    </row>
    <row r="3879" spans="1:13" s="216" customFormat="1" hidden="1">
      <c r="A3879" s="238" t="s">
        <v>8140</v>
      </c>
      <c r="B3879" s="259" t="s">
        <v>4432</v>
      </c>
      <c r="C3879" s="260">
        <v>1975</v>
      </c>
      <c r="D3879" s="260"/>
      <c r="E3879" s="262" t="s">
        <v>62</v>
      </c>
      <c r="F3879" s="260">
        <v>4</v>
      </c>
      <c r="G3879" s="260">
        <v>4</v>
      </c>
      <c r="H3879" s="263">
        <v>2476.8000000000002</v>
      </c>
      <c r="I3879" s="263">
        <v>2463.6999999999998</v>
      </c>
      <c r="J3879" s="263">
        <v>2463.6999999999998</v>
      </c>
      <c r="K3879" s="331">
        <v>94</v>
      </c>
      <c r="L3879" s="263">
        <v>38294.29</v>
      </c>
      <c r="M3879" s="212">
        <v>2020</v>
      </c>
    </row>
    <row r="3880" spans="1:13" s="216" customFormat="1" hidden="1">
      <c r="A3880" s="238" t="s">
        <v>8141</v>
      </c>
      <c r="B3880" s="259" t="s">
        <v>4433</v>
      </c>
      <c r="C3880" s="260">
        <v>1965</v>
      </c>
      <c r="D3880" s="260"/>
      <c r="E3880" s="262" t="s">
        <v>62</v>
      </c>
      <c r="F3880" s="260">
        <v>4</v>
      </c>
      <c r="G3880" s="260">
        <v>4</v>
      </c>
      <c r="H3880" s="263">
        <v>2009.6</v>
      </c>
      <c r="I3880" s="263">
        <v>2009.6</v>
      </c>
      <c r="J3880" s="263">
        <v>2009.6</v>
      </c>
      <c r="K3880" s="331">
        <v>89</v>
      </c>
      <c r="L3880" s="263">
        <v>144853.92000000001</v>
      </c>
      <c r="M3880" s="212">
        <v>2020</v>
      </c>
    </row>
    <row r="3881" spans="1:13" s="216" customFormat="1" hidden="1">
      <c r="A3881" s="238" t="s">
        <v>8142</v>
      </c>
      <c r="B3881" s="259" t="s">
        <v>4434</v>
      </c>
      <c r="C3881" s="260">
        <v>1969</v>
      </c>
      <c r="D3881" s="260"/>
      <c r="E3881" s="262" t="s">
        <v>62</v>
      </c>
      <c r="F3881" s="260">
        <v>2</v>
      </c>
      <c r="G3881" s="260">
        <v>2</v>
      </c>
      <c r="H3881" s="263">
        <v>706.5</v>
      </c>
      <c r="I3881" s="263">
        <v>705.6</v>
      </c>
      <c r="J3881" s="263">
        <v>705.6</v>
      </c>
      <c r="K3881" s="331">
        <v>23</v>
      </c>
      <c r="L3881" s="263">
        <v>17030.34</v>
      </c>
      <c r="M3881" s="212">
        <v>2020</v>
      </c>
    </row>
    <row r="3882" spans="1:13" s="216" customFormat="1" hidden="1">
      <c r="A3882" s="238" t="s">
        <v>8143</v>
      </c>
      <c r="B3882" s="259" t="s">
        <v>4435</v>
      </c>
      <c r="C3882" s="260">
        <v>1976</v>
      </c>
      <c r="D3882" s="260"/>
      <c r="E3882" s="262" t="s">
        <v>62</v>
      </c>
      <c r="F3882" s="260">
        <v>2</v>
      </c>
      <c r="G3882" s="260">
        <v>2</v>
      </c>
      <c r="H3882" s="263">
        <v>742.8</v>
      </c>
      <c r="I3882" s="263">
        <v>695.82</v>
      </c>
      <c r="J3882" s="263">
        <v>695.82</v>
      </c>
      <c r="K3882" s="331">
        <v>21</v>
      </c>
      <c r="L3882" s="263">
        <v>16984.439999999999</v>
      </c>
      <c r="M3882" s="212">
        <v>2020</v>
      </c>
    </row>
    <row r="3883" spans="1:13" s="216" customFormat="1" hidden="1">
      <c r="A3883" s="238" t="s">
        <v>8144</v>
      </c>
      <c r="B3883" s="74" t="s">
        <v>5764</v>
      </c>
      <c r="C3883" s="239">
        <v>1972</v>
      </c>
      <c r="D3883" s="239"/>
      <c r="E3883" s="239" t="s">
        <v>62</v>
      </c>
      <c r="F3883" s="239">
        <v>2</v>
      </c>
      <c r="G3883" s="239">
        <v>2</v>
      </c>
      <c r="H3883" s="214">
        <v>772.3</v>
      </c>
      <c r="I3883" s="214">
        <v>716.9</v>
      </c>
      <c r="J3883" s="214">
        <v>716.9</v>
      </c>
      <c r="K3883" s="245">
        <v>33</v>
      </c>
      <c r="L3883" s="263">
        <v>212421.15999999997</v>
      </c>
      <c r="M3883" s="212">
        <v>2020</v>
      </c>
    </row>
    <row r="3884" spans="1:13" s="216" customFormat="1" hidden="1">
      <c r="A3884" s="238" t="s">
        <v>8145</v>
      </c>
      <c r="B3884" s="259" t="s">
        <v>4436</v>
      </c>
      <c r="C3884" s="260">
        <v>1968</v>
      </c>
      <c r="D3884" s="260"/>
      <c r="E3884" s="262" t="s">
        <v>62</v>
      </c>
      <c r="F3884" s="260">
        <v>2</v>
      </c>
      <c r="G3884" s="260">
        <v>2</v>
      </c>
      <c r="H3884" s="263">
        <v>772.4</v>
      </c>
      <c r="I3884" s="263">
        <v>724.92</v>
      </c>
      <c r="J3884" s="263">
        <v>724.92</v>
      </c>
      <c r="K3884" s="331">
        <v>24</v>
      </c>
      <c r="L3884" s="263">
        <v>17121.03</v>
      </c>
      <c r="M3884" s="212">
        <v>2020</v>
      </c>
    </row>
    <row r="3885" spans="1:13" s="216" customFormat="1" hidden="1">
      <c r="A3885" s="238" t="s">
        <v>8146</v>
      </c>
      <c r="B3885" s="74" t="s">
        <v>5765</v>
      </c>
      <c r="C3885" s="239">
        <v>1968</v>
      </c>
      <c r="D3885" s="239"/>
      <c r="E3885" s="239" t="s">
        <v>62</v>
      </c>
      <c r="F3885" s="239">
        <v>2</v>
      </c>
      <c r="G3885" s="239">
        <v>2</v>
      </c>
      <c r="H3885" s="214">
        <v>762.1</v>
      </c>
      <c r="I3885" s="214">
        <v>729.9</v>
      </c>
      <c r="J3885" s="214">
        <v>729.9</v>
      </c>
      <c r="K3885" s="245">
        <v>21</v>
      </c>
      <c r="L3885" s="263">
        <v>102601.21815999999</v>
      </c>
      <c r="M3885" s="212">
        <v>2020</v>
      </c>
    </row>
    <row r="3886" spans="1:13" s="216" customFormat="1" hidden="1">
      <c r="A3886" s="238" t="s">
        <v>8147</v>
      </c>
      <c r="B3886" s="259" t="s">
        <v>4437</v>
      </c>
      <c r="C3886" s="260">
        <v>1968</v>
      </c>
      <c r="D3886" s="260"/>
      <c r="E3886" s="262" t="s">
        <v>62</v>
      </c>
      <c r="F3886" s="260">
        <v>2</v>
      </c>
      <c r="G3886" s="260">
        <v>2</v>
      </c>
      <c r="H3886" s="263">
        <v>756.6</v>
      </c>
      <c r="I3886" s="263">
        <v>712.42</v>
      </c>
      <c r="J3886" s="263">
        <v>712.42</v>
      </c>
      <c r="K3886" s="331">
        <v>20</v>
      </c>
      <c r="L3886" s="263">
        <v>17062.36</v>
      </c>
      <c r="M3886" s="212">
        <v>2020</v>
      </c>
    </row>
    <row r="3887" spans="1:13" s="216" customFormat="1" hidden="1">
      <c r="A3887" s="238" t="s">
        <v>8148</v>
      </c>
      <c r="B3887" s="259" t="s">
        <v>4438</v>
      </c>
      <c r="C3887" s="260">
        <v>1979</v>
      </c>
      <c r="D3887" s="260"/>
      <c r="E3887" s="262" t="s">
        <v>62</v>
      </c>
      <c r="F3887" s="260">
        <v>2</v>
      </c>
      <c r="G3887" s="260">
        <v>3</v>
      </c>
      <c r="H3887" s="263">
        <v>944.45</v>
      </c>
      <c r="I3887" s="263">
        <v>835.9</v>
      </c>
      <c r="J3887" s="263">
        <v>835.9</v>
      </c>
      <c r="K3887" s="331">
        <v>23</v>
      </c>
      <c r="L3887" s="263">
        <v>17641.97</v>
      </c>
      <c r="M3887" s="212">
        <v>2020</v>
      </c>
    </row>
    <row r="3888" spans="1:13" s="216" customFormat="1" hidden="1">
      <c r="A3888" s="238" t="s">
        <v>8149</v>
      </c>
      <c r="B3888" s="259" t="s">
        <v>4439</v>
      </c>
      <c r="C3888" s="260">
        <v>1968</v>
      </c>
      <c r="D3888" s="260"/>
      <c r="E3888" s="262" t="s">
        <v>62</v>
      </c>
      <c r="F3888" s="260">
        <v>2</v>
      </c>
      <c r="G3888" s="260">
        <v>2</v>
      </c>
      <c r="H3888" s="263">
        <v>763.6</v>
      </c>
      <c r="I3888" s="263">
        <v>703.1</v>
      </c>
      <c r="J3888" s="263">
        <v>703.1</v>
      </c>
      <c r="K3888" s="331">
        <v>59</v>
      </c>
      <c r="L3888" s="263">
        <v>24546.52</v>
      </c>
      <c r="M3888" s="212">
        <v>2020</v>
      </c>
    </row>
    <row r="3889" spans="1:13" s="216" customFormat="1" hidden="1">
      <c r="A3889" s="238" t="s">
        <v>8150</v>
      </c>
      <c r="B3889" s="259" t="s">
        <v>4440</v>
      </c>
      <c r="C3889" s="260">
        <v>1971</v>
      </c>
      <c r="D3889" s="260"/>
      <c r="E3889" s="262" t="s">
        <v>62</v>
      </c>
      <c r="F3889" s="260">
        <v>2</v>
      </c>
      <c r="G3889" s="260">
        <v>2</v>
      </c>
      <c r="H3889" s="263">
        <v>776.52</v>
      </c>
      <c r="I3889" s="263">
        <v>720.92</v>
      </c>
      <c r="J3889" s="263">
        <v>720.92</v>
      </c>
      <c r="K3889" s="331">
        <v>32</v>
      </c>
      <c r="L3889" s="263">
        <v>9028.86</v>
      </c>
      <c r="M3889" s="212">
        <v>2020</v>
      </c>
    </row>
    <row r="3890" spans="1:13" s="216" customFormat="1" hidden="1">
      <c r="A3890" s="238" t="s">
        <v>8151</v>
      </c>
      <c r="B3890" s="259" t="s">
        <v>4441</v>
      </c>
      <c r="C3890" s="260">
        <v>1969</v>
      </c>
      <c r="D3890" s="260"/>
      <c r="E3890" s="262" t="s">
        <v>62</v>
      </c>
      <c r="F3890" s="260">
        <v>2</v>
      </c>
      <c r="G3890" s="260">
        <v>2</v>
      </c>
      <c r="H3890" s="263">
        <v>981</v>
      </c>
      <c r="I3890" s="263">
        <v>901.42</v>
      </c>
      <c r="J3890" s="263">
        <v>901.42</v>
      </c>
      <c r="K3890" s="331">
        <v>26</v>
      </c>
      <c r="L3890" s="263">
        <v>17949.52</v>
      </c>
      <c r="M3890" s="212">
        <v>2020</v>
      </c>
    </row>
    <row r="3891" spans="1:13" s="216" customFormat="1" hidden="1">
      <c r="A3891" s="238" t="s">
        <v>8152</v>
      </c>
      <c r="B3891" s="259" t="s">
        <v>4442</v>
      </c>
      <c r="C3891" s="260">
        <v>1970</v>
      </c>
      <c r="D3891" s="260"/>
      <c r="E3891" s="262" t="s">
        <v>62</v>
      </c>
      <c r="F3891" s="260">
        <v>2</v>
      </c>
      <c r="G3891" s="260">
        <v>2</v>
      </c>
      <c r="H3891" s="263">
        <v>949.4</v>
      </c>
      <c r="I3891" s="263">
        <v>857.44</v>
      </c>
      <c r="J3891" s="263">
        <v>857.44</v>
      </c>
      <c r="K3891" s="331">
        <v>45</v>
      </c>
      <c r="L3891" s="263">
        <v>25655.05</v>
      </c>
      <c r="M3891" s="212">
        <v>2020</v>
      </c>
    </row>
    <row r="3892" spans="1:13" s="216" customFormat="1" hidden="1">
      <c r="A3892" s="238" t="s">
        <v>8153</v>
      </c>
      <c r="B3892" s="74" t="s">
        <v>5766</v>
      </c>
      <c r="C3892" s="239">
        <v>1970</v>
      </c>
      <c r="D3892" s="239"/>
      <c r="E3892" s="239" t="s">
        <v>62</v>
      </c>
      <c r="F3892" s="239">
        <v>2</v>
      </c>
      <c r="G3892" s="239">
        <v>3</v>
      </c>
      <c r="H3892" s="214">
        <v>1431</v>
      </c>
      <c r="I3892" s="214">
        <v>860.6</v>
      </c>
      <c r="J3892" s="214">
        <v>860.6</v>
      </c>
      <c r="K3892" s="245">
        <v>41</v>
      </c>
      <c r="L3892" s="263">
        <v>312472.09999999998</v>
      </c>
      <c r="M3892" s="212">
        <v>2020</v>
      </c>
    </row>
    <row r="3893" spans="1:13" s="216" customFormat="1" hidden="1">
      <c r="A3893" s="238" t="s">
        <v>8154</v>
      </c>
      <c r="B3893" s="259" t="s">
        <v>4443</v>
      </c>
      <c r="C3893" s="260">
        <v>1973</v>
      </c>
      <c r="D3893" s="260"/>
      <c r="E3893" s="262" t="s">
        <v>62</v>
      </c>
      <c r="F3893" s="260">
        <v>2</v>
      </c>
      <c r="G3893" s="260">
        <v>3</v>
      </c>
      <c r="H3893" s="263">
        <v>902.6</v>
      </c>
      <c r="I3893" s="263">
        <v>902.6</v>
      </c>
      <c r="J3893" s="263">
        <v>902.6</v>
      </c>
      <c r="K3893" s="331">
        <v>32</v>
      </c>
      <c r="L3893" s="263">
        <v>17955.05</v>
      </c>
      <c r="M3893" s="212">
        <v>2020</v>
      </c>
    </row>
    <row r="3894" spans="1:13" s="216" customFormat="1" hidden="1">
      <c r="A3894" s="238" t="s">
        <v>8155</v>
      </c>
      <c r="B3894" s="74" t="s">
        <v>5767</v>
      </c>
      <c r="C3894" s="239">
        <v>1980</v>
      </c>
      <c r="D3894" s="239"/>
      <c r="E3894" s="239" t="s">
        <v>62</v>
      </c>
      <c r="F3894" s="239">
        <v>2</v>
      </c>
      <c r="G3894" s="239">
        <v>1</v>
      </c>
      <c r="H3894" s="214">
        <v>1199.1199999999999</v>
      </c>
      <c r="I3894" s="214">
        <v>1024.5</v>
      </c>
      <c r="J3894" s="214">
        <v>1024.5</v>
      </c>
      <c r="K3894" s="245">
        <v>59</v>
      </c>
      <c r="L3894" s="263">
        <v>489260.23000000004</v>
      </c>
      <c r="M3894" s="212">
        <v>2020</v>
      </c>
    </row>
    <row r="3895" spans="1:13" s="216" customFormat="1" hidden="1">
      <c r="A3895" s="238" t="s">
        <v>8156</v>
      </c>
      <c r="B3895" s="259" t="s">
        <v>4444</v>
      </c>
      <c r="C3895" s="260">
        <v>1974</v>
      </c>
      <c r="D3895" s="260"/>
      <c r="E3895" s="262" t="s">
        <v>62</v>
      </c>
      <c r="F3895" s="260">
        <v>2</v>
      </c>
      <c r="G3895" s="260">
        <v>2</v>
      </c>
      <c r="H3895" s="263">
        <v>669.1</v>
      </c>
      <c r="I3895" s="263">
        <v>669.1</v>
      </c>
      <c r="J3895" s="263">
        <v>669.1</v>
      </c>
      <c r="K3895" s="331">
        <v>32</v>
      </c>
      <c r="L3895" s="263">
        <v>16859.009999999998</v>
      </c>
      <c r="M3895" s="212">
        <v>2020</v>
      </c>
    </row>
    <row r="3896" spans="1:13" s="216" customFormat="1" hidden="1">
      <c r="A3896" s="238" t="s">
        <v>8157</v>
      </c>
      <c r="B3896" s="259" t="s">
        <v>4445</v>
      </c>
      <c r="C3896" s="260">
        <v>1974</v>
      </c>
      <c r="D3896" s="260"/>
      <c r="E3896" s="262" t="s">
        <v>62</v>
      </c>
      <c r="F3896" s="260">
        <v>2</v>
      </c>
      <c r="G3896" s="260">
        <v>3</v>
      </c>
      <c r="H3896" s="263">
        <v>873.5</v>
      </c>
      <c r="I3896" s="263">
        <v>870.5</v>
      </c>
      <c r="J3896" s="263">
        <v>870.5</v>
      </c>
      <c r="K3896" s="331">
        <v>49</v>
      </c>
      <c r="L3896" s="263">
        <v>17804.38</v>
      </c>
      <c r="M3896" s="212">
        <v>2020</v>
      </c>
    </row>
    <row r="3897" spans="1:13" s="216" customFormat="1" hidden="1">
      <c r="A3897" s="238" t="s">
        <v>8158</v>
      </c>
      <c r="B3897" s="74" t="s">
        <v>5776</v>
      </c>
      <c r="C3897" s="239">
        <v>1966</v>
      </c>
      <c r="D3897" s="239"/>
      <c r="E3897" s="239" t="s">
        <v>62</v>
      </c>
      <c r="F3897" s="239">
        <v>2</v>
      </c>
      <c r="G3897" s="239">
        <v>2</v>
      </c>
      <c r="H3897" s="214">
        <v>764</v>
      </c>
      <c r="I3897" s="214">
        <v>741.8</v>
      </c>
      <c r="J3897" s="214">
        <v>741.8</v>
      </c>
      <c r="K3897" s="245">
        <v>30</v>
      </c>
      <c r="L3897" s="263">
        <v>265102.48</v>
      </c>
      <c r="M3897" s="212">
        <v>2020</v>
      </c>
    </row>
    <row r="3898" spans="1:13" s="216" customFormat="1" hidden="1">
      <c r="A3898" s="238" t="s">
        <v>8159</v>
      </c>
      <c r="B3898" s="259" t="s">
        <v>4446</v>
      </c>
      <c r="C3898" s="260">
        <v>1959</v>
      </c>
      <c r="D3898" s="260"/>
      <c r="E3898" s="239" t="s">
        <v>62</v>
      </c>
      <c r="F3898" s="260">
        <v>2</v>
      </c>
      <c r="G3898" s="260">
        <v>1</v>
      </c>
      <c r="H3898" s="263">
        <v>441.5</v>
      </c>
      <c r="I3898" s="263">
        <v>372.3</v>
      </c>
      <c r="J3898" s="263">
        <v>372.3</v>
      </c>
      <c r="K3898" s="331">
        <v>20</v>
      </c>
      <c r="L3898" s="263">
        <v>30567.902000000002</v>
      </c>
      <c r="M3898" s="212">
        <v>2020</v>
      </c>
    </row>
    <row r="3899" spans="1:13" s="216" customFormat="1" hidden="1">
      <c r="A3899" s="238" t="s">
        <v>8160</v>
      </c>
      <c r="B3899" s="259" t="s">
        <v>4447</v>
      </c>
      <c r="C3899" s="260">
        <v>1970</v>
      </c>
      <c r="D3899" s="260"/>
      <c r="E3899" s="239" t="s">
        <v>62</v>
      </c>
      <c r="F3899" s="260">
        <v>2</v>
      </c>
      <c r="G3899" s="260">
        <v>2</v>
      </c>
      <c r="H3899" s="263">
        <v>742.1</v>
      </c>
      <c r="I3899" s="263">
        <v>731.4</v>
      </c>
      <c r="J3899" s="263">
        <v>731.4</v>
      </c>
      <c r="K3899" s="331">
        <v>30</v>
      </c>
      <c r="L3899" s="263">
        <v>17151.45</v>
      </c>
      <c r="M3899" s="212">
        <v>2020</v>
      </c>
    </row>
    <row r="3900" spans="1:13" s="216" customFormat="1" hidden="1">
      <c r="A3900" s="238" t="s">
        <v>8161</v>
      </c>
      <c r="B3900" s="259" t="s">
        <v>4448</v>
      </c>
      <c r="C3900" s="260">
        <v>1967</v>
      </c>
      <c r="D3900" s="260"/>
      <c r="E3900" s="262" t="s">
        <v>62</v>
      </c>
      <c r="F3900" s="260">
        <v>2</v>
      </c>
      <c r="G3900" s="260">
        <v>2</v>
      </c>
      <c r="H3900" s="263">
        <v>760.7</v>
      </c>
      <c r="I3900" s="263">
        <v>753.27</v>
      </c>
      <c r="J3900" s="263">
        <v>753.27</v>
      </c>
      <c r="K3900" s="331">
        <v>30</v>
      </c>
      <c r="L3900" s="263">
        <v>17254.11</v>
      </c>
      <c r="M3900" s="212">
        <v>2020</v>
      </c>
    </row>
    <row r="3901" spans="1:13" s="216" customFormat="1" hidden="1">
      <c r="A3901" s="238" t="s">
        <v>8162</v>
      </c>
      <c r="B3901" s="259" t="s">
        <v>4449</v>
      </c>
      <c r="C3901" s="260">
        <v>1969</v>
      </c>
      <c r="D3901" s="260"/>
      <c r="E3901" s="262" t="s">
        <v>62</v>
      </c>
      <c r="F3901" s="260">
        <v>2</v>
      </c>
      <c r="G3901" s="260">
        <v>2</v>
      </c>
      <c r="H3901" s="263">
        <v>716</v>
      </c>
      <c r="I3901" s="263">
        <v>716</v>
      </c>
      <c r="J3901" s="263">
        <v>716</v>
      </c>
      <c r="K3901" s="331">
        <v>30</v>
      </c>
      <c r="L3901" s="263">
        <v>17079.16</v>
      </c>
      <c r="M3901" s="212">
        <v>2020</v>
      </c>
    </row>
    <row r="3902" spans="1:13" s="216" customFormat="1" hidden="1">
      <c r="A3902" s="238" t="s">
        <v>8163</v>
      </c>
      <c r="B3902" s="259" t="s">
        <v>4450</v>
      </c>
      <c r="C3902" s="260">
        <v>1973</v>
      </c>
      <c r="D3902" s="260"/>
      <c r="E3902" s="262" t="s">
        <v>62</v>
      </c>
      <c r="F3902" s="260">
        <v>2</v>
      </c>
      <c r="G3902" s="260">
        <v>2</v>
      </c>
      <c r="H3902" s="263">
        <v>1044</v>
      </c>
      <c r="I3902" s="263">
        <v>888.51</v>
      </c>
      <c r="J3902" s="263">
        <v>888.51</v>
      </c>
      <c r="K3902" s="331">
        <v>32</v>
      </c>
      <c r="L3902" s="263">
        <v>17012.97</v>
      </c>
      <c r="M3902" s="212">
        <v>2020</v>
      </c>
    </row>
    <row r="3903" spans="1:13" s="216" customFormat="1" hidden="1">
      <c r="A3903" s="238" t="s">
        <v>8164</v>
      </c>
      <c r="B3903" s="259" t="s">
        <v>4451</v>
      </c>
      <c r="C3903" s="260">
        <v>1970</v>
      </c>
      <c r="D3903" s="260"/>
      <c r="E3903" s="239" t="s">
        <v>62</v>
      </c>
      <c r="F3903" s="260">
        <v>2</v>
      </c>
      <c r="G3903" s="260">
        <v>2</v>
      </c>
      <c r="H3903" s="263">
        <v>702.5</v>
      </c>
      <c r="I3903" s="263">
        <v>702.3</v>
      </c>
      <c r="J3903" s="263">
        <v>702.3</v>
      </c>
      <c r="K3903" s="331">
        <v>26</v>
      </c>
      <c r="L3903" s="263">
        <v>8783.4976000000006</v>
      </c>
      <c r="M3903" s="212">
        <v>2020</v>
      </c>
    </row>
    <row r="3904" spans="1:13" s="216" customFormat="1" hidden="1">
      <c r="A3904" s="238" t="s">
        <v>8165</v>
      </c>
      <c r="B3904" s="74" t="s">
        <v>5768</v>
      </c>
      <c r="C3904" s="239">
        <v>1972</v>
      </c>
      <c r="D3904" s="239"/>
      <c r="E3904" s="239" t="s">
        <v>62</v>
      </c>
      <c r="F3904" s="239">
        <v>2</v>
      </c>
      <c r="G3904" s="239">
        <v>2</v>
      </c>
      <c r="H3904" s="214">
        <v>742.9</v>
      </c>
      <c r="I3904" s="214">
        <v>704.9</v>
      </c>
      <c r="J3904" s="214">
        <v>704.9</v>
      </c>
      <c r="K3904" s="245">
        <v>43</v>
      </c>
      <c r="L3904" s="263">
        <v>89466.555519999994</v>
      </c>
      <c r="M3904" s="212">
        <v>2020</v>
      </c>
    </row>
    <row r="3905" spans="1:13" s="216" customFormat="1" hidden="1">
      <c r="A3905" s="238" t="s">
        <v>8166</v>
      </c>
      <c r="B3905" s="74" t="s">
        <v>5769</v>
      </c>
      <c r="C3905" s="239">
        <v>1976</v>
      </c>
      <c r="D3905" s="239"/>
      <c r="E3905" s="239" t="s">
        <v>11</v>
      </c>
      <c r="F3905" s="239">
        <v>5</v>
      </c>
      <c r="G3905" s="239">
        <v>5</v>
      </c>
      <c r="H3905" s="214">
        <v>4431.74</v>
      </c>
      <c r="I3905" s="214">
        <v>4426.84</v>
      </c>
      <c r="J3905" s="214">
        <v>4426.84</v>
      </c>
      <c r="K3905" s="245">
        <v>154</v>
      </c>
      <c r="L3905" s="263">
        <v>1471913.4437119998</v>
      </c>
      <c r="M3905" s="212">
        <v>2020</v>
      </c>
    </row>
    <row r="3906" spans="1:13" s="216" customFormat="1" hidden="1">
      <c r="A3906" s="238" t="s">
        <v>8167</v>
      </c>
      <c r="B3906" s="74" t="s">
        <v>5770</v>
      </c>
      <c r="C3906" s="20">
        <v>1981</v>
      </c>
      <c r="D3906" s="20"/>
      <c r="E3906" s="21" t="s">
        <v>11</v>
      </c>
      <c r="F3906" s="20">
        <v>5</v>
      </c>
      <c r="G3906" s="20">
        <v>5</v>
      </c>
      <c r="H3906" s="58">
        <v>3214</v>
      </c>
      <c r="I3906" s="58">
        <v>3169.46</v>
      </c>
      <c r="J3906" s="58">
        <v>3169.46</v>
      </c>
      <c r="K3906" s="54">
        <v>142</v>
      </c>
      <c r="L3906" s="263">
        <v>1576589.6664</v>
      </c>
      <c r="M3906" s="212">
        <v>2020</v>
      </c>
    </row>
    <row r="3907" spans="1:13" s="216" customFormat="1" hidden="1">
      <c r="A3907" s="238" t="s">
        <v>8168</v>
      </c>
      <c r="B3907" s="74" t="s">
        <v>5771</v>
      </c>
      <c r="C3907" s="20">
        <v>1970</v>
      </c>
      <c r="D3907" s="20"/>
      <c r="E3907" s="21" t="s">
        <v>62</v>
      </c>
      <c r="F3907" s="20">
        <v>2</v>
      </c>
      <c r="G3907" s="20">
        <v>2</v>
      </c>
      <c r="H3907" s="58">
        <v>726</v>
      </c>
      <c r="I3907" s="58">
        <v>726</v>
      </c>
      <c r="J3907" s="58">
        <v>726</v>
      </c>
      <c r="K3907" s="54">
        <v>32</v>
      </c>
      <c r="L3907" s="263">
        <v>286396.31</v>
      </c>
      <c r="M3907" s="212">
        <v>2020</v>
      </c>
    </row>
    <row r="3908" spans="1:13" s="216" customFormat="1" hidden="1">
      <c r="A3908" s="238" t="s">
        <v>8169</v>
      </c>
      <c r="B3908" s="74" t="s">
        <v>5772</v>
      </c>
      <c r="C3908" s="20">
        <v>1980</v>
      </c>
      <c r="D3908" s="20"/>
      <c r="E3908" s="21" t="s">
        <v>62</v>
      </c>
      <c r="F3908" s="20">
        <v>2</v>
      </c>
      <c r="G3908" s="20">
        <v>2</v>
      </c>
      <c r="H3908" s="58">
        <v>1007</v>
      </c>
      <c r="I3908" s="58">
        <v>881.34</v>
      </c>
      <c r="J3908" s="58">
        <v>881.34</v>
      </c>
      <c r="K3908" s="54">
        <v>53</v>
      </c>
      <c r="L3908" s="263">
        <v>587424.01</v>
      </c>
      <c r="M3908" s="212">
        <v>2020</v>
      </c>
    </row>
    <row r="3909" spans="1:13" s="216" customFormat="1" hidden="1">
      <c r="A3909" s="238" t="s">
        <v>8170</v>
      </c>
      <c r="B3909" s="74" t="s">
        <v>5773</v>
      </c>
      <c r="C3909" s="20">
        <v>1973</v>
      </c>
      <c r="D3909" s="20"/>
      <c r="E3909" s="21" t="s">
        <v>62</v>
      </c>
      <c r="F3909" s="20">
        <v>2</v>
      </c>
      <c r="G3909" s="20">
        <v>2</v>
      </c>
      <c r="H3909" s="58">
        <v>1044</v>
      </c>
      <c r="I3909" s="58">
        <v>888.51</v>
      </c>
      <c r="J3909" s="58">
        <v>888.51</v>
      </c>
      <c r="K3909" s="54">
        <v>32</v>
      </c>
      <c r="L3909" s="263">
        <v>390189.8</v>
      </c>
      <c r="M3909" s="212">
        <v>2020</v>
      </c>
    </row>
    <row r="3910" spans="1:13" s="216" customFormat="1" hidden="1">
      <c r="A3910" s="238" t="s">
        <v>8171</v>
      </c>
      <c r="B3910" s="74" t="s">
        <v>5774</v>
      </c>
      <c r="C3910" s="20">
        <v>1979</v>
      </c>
      <c r="D3910" s="20"/>
      <c r="E3910" s="21" t="s">
        <v>5775</v>
      </c>
      <c r="F3910" s="20">
        <v>3</v>
      </c>
      <c r="G3910" s="20">
        <v>1</v>
      </c>
      <c r="H3910" s="58">
        <v>1783.1</v>
      </c>
      <c r="I3910" s="58">
        <v>1412.99</v>
      </c>
      <c r="J3910" s="58">
        <v>1412.99</v>
      </c>
      <c r="K3910" s="54">
        <v>75</v>
      </c>
      <c r="L3910" s="263">
        <v>665899.33000000007</v>
      </c>
      <c r="M3910" s="212">
        <v>2020</v>
      </c>
    </row>
    <row r="3911" spans="1:13" hidden="1">
      <c r="A3911" s="171" t="s">
        <v>455</v>
      </c>
      <c r="B3911" s="193"/>
      <c r="C3911" s="350"/>
      <c r="D3911" s="100"/>
      <c r="E3911" s="350"/>
      <c r="F3911" s="175"/>
      <c r="G3911" s="175"/>
      <c r="H3911" s="204">
        <f>SUM(H3877:H3910)</f>
        <v>38544.369999999995</v>
      </c>
      <c r="I3911" s="204">
        <f t="shared" ref="I3911:J3911" si="42">SUM(I3877:I3910)</f>
        <v>36074.219999999994</v>
      </c>
      <c r="J3911" s="204">
        <f t="shared" si="42"/>
        <v>35972.719999999994</v>
      </c>
      <c r="K3911" s="175">
        <f>SUM(K3877:K3910)</f>
        <v>1534</v>
      </c>
      <c r="L3911" s="204">
        <f t="shared" ref="L3911" si="43">SUM(L3877:L3910)</f>
        <v>7321137.6833919995</v>
      </c>
      <c r="M3911" s="212">
        <v>2020</v>
      </c>
    </row>
    <row r="3912" spans="1:13" ht="26.25" hidden="1" customHeight="1">
      <c r="A3912" s="171" t="s">
        <v>456</v>
      </c>
      <c r="B3912" s="193"/>
      <c r="C3912" s="350"/>
      <c r="D3912" s="100"/>
      <c r="E3912" s="350"/>
      <c r="F3912" s="175"/>
      <c r="G3912" s="175"/>
      <c r="H3912" s="204"/>
      <c r="I3912" s="204"/>
      <c r="J3912" s="204"/>
      <c r="K3912" s="175"/>
      <c r="L3912" s="204"/>
      <c r="M3912" s="212">
        <v>2020</v>
      </c>
    </row>
    <row r="3913" spans="1:13" s="216" customFormat="1" hidden="1">
      <c r="A3913" s="238" t="s">
        <v>8172</v>
      </c>
      <c r="B3913" s="259" t="s">
        <v>1283</v>
      </c>
      <c r="C3913" s="303">
        <v>1983</v>
      </c>
      <c r="D3913" s="239"/>
      <c r="E3913" s="239" t="s">
        <v>11</v>
      </c>
      <c r="F3913" s="303">
        <v>2</v>
      </c>
      <c r="G3913" s="303">
        <v>2</v>
      </c>
      <c r="H3913" s="306">
        <v>1438.4</v>
      </c>
      <c r="I3913" s="306">
        <v>1195.5</v>
      </c>
      <c r="J3913" s="306">
        <v>1164.0999999999999</v>
      </c>
      <c r="K3913" s="344">
        <v>35</v>
      </c>
      <c r="L3913" s="214">
        <v>32272.789999999997</v>
      </c>
      <c r="M3913" s="212">
        <v>2020</v>
      </c>
    </row>
    <row r="3914" spans="1:13" s="216" customFormat="1" hidden="1">
      <c r="A3914" s="238" t="s">
        <v>8173</v>
      </c>
      <c r="B3914" s="259" t="s">
        <v>1284</v>
      </c>
      <c r="C3914" s="303">
        <v>1978</v>
      </c>
      <c r="D3914" s="239"/>
      <c r="E3914" s="239" t="s">
        <v>11</v>
      </c>
      <c r="F3914" s="303">
        <v>2</v>
      </c>
      <c r="G3914" s="303">
        <v>3</v>
      </c>
      <c r="H3914" s="306">
        <v>902.7</v>
      </c>
      <c r="I3914" s="306">
        <v>821.3</v>
      </c>
      <c r="J3914" s="306">
        <v>821.3</v>
      </c>
      <c r="K3914" s="344">
        <v>36</v>
      </c>
      <c r="L3914" s="214">
        <v>32755.149999999998</v>
      </c>
      <c r="M3914" s="212">
        <v>2020</v>
      </c>
    </row>
    <row r="3915" spans="1:13" s="216" customFormat="1" hidden="1">
      <c r="A3915" s="238" t="s">
        <v>8174</v>
      </c>
      <c r="B3915" s="259" t="s">
        <v>1285</v>
      </c>
      <c r="C3915" s="303">
        <v>1965</v>
      </c>
      <c r="D3915" s="239"/>
      <c r="E3915" s="239" t="s">
        <v>571</v>
      </c>
      <c r="F3915" s="303">
        <v>2</v>
      </c>
      <c r="G3915" s="303">
        <v>2</v>
      </c>
      <c r="H3915" s="306">
        <v>413.4</v>
      </c>
      <c r="I3915" s="306">
        <v>372.2</v>
      </c>
      <c r="J3915" s="306">
        <v>372.2</v>
      </c>
      <c r="K3915" s="344">
        <v>23</v>
      </c>
      <c r="L3915" s="214">
        <v>47329.21</v>
      </c>
      <c r="M3915" s="212">
        <v>2020</v>
      </c>
    </row>
    <row r="3916" spans="1:13" s="216" customFormat="1" hidden="1">
      <c r="A3916" s="238" t="s">
        <v>8175</v>
      </c>
      <c r="B3916" s="74" t="s">
        <v>5760</v>
      </c>
      <c r="C3916" s="303">
        <v>1962</v>
      </c>
      <c r="D3916" s="239"/>
      <c r="E3916" s="239" t="s">
        <v>11</v>
      </c>
      <c r="F3916" s="303">
        <v>2</v>
      </c>
      <c r="G3916" s="303">
        <v>4</v>
      </c>
      <c r="H3916" s="306">
        <v>332.5</v>
      </c>
      <c r="I3916" s="306">
        <v>237.2</v>
      </c>
      <c r="J3916" s="306">
        <v>237.2</v>
      </c>
      <c r="K3916" s="344">
        <v>27</v>
      </c>
      <c r="L3916" s="214">
        <v>12421.402000000002</v>
      </c>
      <c r="M3916" s="212">
        <v>2020</v>
      </c>
    </row>
    <row r="3917" spans="1:13" s="216" customFormat="1" hidden="1">
      <c r="A3917" s="238" t="s">
        <v>8176</v>
      </c>
      <c r="B3917" s="259" t="s">
        <v>1286</v>
      </c>
      <c r="C3917" s="303">
        <v>1964</v>
      </c>
      <c r="D3917" s="239"/>
      <c r="E3917" s="239" t="s">
        <v>9</v>
      </c>
      <c r="F3917" s="303">
        <v>4</v>
      </c>
      <c r="G3917" s="303">
        <v>3</v>
      </c>
      <c r="H3917" s="306">
        <v>2016.4</v>
      </c>
      <c r="I3917" s="306">
        <v>1854.5</v>
      </c>
      <c r="J3917" s="306">
        <v>1796.2</v>
      </c>
      <c r="K3917" s="344">
        <v>84</v>
      </c>
      <c r="L3917" s="214">
        <v>25211.452799999999</v>
      </c>
      <c r="M3917" s="212">
        <v>2020</v>
      </c>
    </row>
    <row r="3918" spans="1:13" s="216" customFormat="1" hidden="1">
      <c r="A3918" s="238" t="s">
        <v>8177</v>
      </c>
      <c r="B3918" s="259" t="s">
        <v>3262</v>
      </c>
      <c r="C3918" s="303">
        <v>1963</v>
      </c>
      <c r="D3918" s="239"/>
      <c r="E3918" s="239" t="s">
        <v>62</v>
      </c>
      <c r="F3918" s="303">
        <v>4</v>
      </c>
      <c r="G3918" s="303">
        <v>3</v>
      </c>
      <c r="H3918" s="306">
        <v>2036.5</v>
      </c>
      <c r="I3918" s="306">
        <v>1948.9</v>
      </c>
      <c r="J3918" s="306">
        <v>1903.9</v>
      </c>
      <c r="K3918" s="344">
        <v>88</v>
      </c>
      <c r="L3918" s="214">
        <v>23350.0350477924</v>
      </c>
      <c r="M3918" s="212">
        <v>2020</v>
      </c>
    </row>
    <row r="3919" spans="1:13" s="216" customFormat="1" hidden="1">
      <c r="A3919" s="238" t="s">
        <v>8178</v>
      </c>
      <c r="B3919" s="259" t="s">
        <v>4452</v>
      </c>
      <c r="C3919" s="303">
        <v>1965</v>
      </c>
      <c r="D3919" s="239"/>
      <c r="E3919" s="307" t="s">
        <v>62</v>
      </c>
      <c r="F3919" s="303">
        <v>2</v>
      </c>
      <c r="G3919" s="303">
        <v>2</v>
      </c>
      <c r="H3919" s="306">
        <v>805.9</v>
      </c>
      <c r="I3919" s="306">
        <v>606.70000000000005</v>
      </c>
      <c r="J3919" s="306">
        <v>606.70000000000005</v>
      </c>
      <c r="K3919" s="344">
        <v>29</v>
      </c>
      <c r="L3919" s="214">
        <v>33686.368799999997</v>
      </c>
      <c r="M3919" s="212">
        <v>2020</v>
      </c>
    </row>
    <row r="3920" spans="1:13" s="216" customFormat="1" hidden="1">
      <c r="A3920" s="238" t="s">
        <v>8179</v>
      </c>
      <c r="B3920" s="259" t="s">
        <v>1287</v>
      </c>
      <c r="C3920" s="303">
        <v>1963</v>
      </c>
      <c r="D3920" s="239"/>
      <c r="E3920" s="307" t="s">
        <v>62</v>
      </c>
      <c r="F3920" s="303">
        <v>2</v>
      </c>
      <c r="G3920" s="303">
        <v>2</v>
      </c>
      <c r="H3920" s="306">
        <v>396.2</v>
      </c>
      <c r="I3920" s="306">
        <v>385.2</v>
      </c>
      <c r="J3920" s="306">
        <v>385.2</v>
      </c>
      <c r="K3920" s="344">
        <v>9</v>
      </c>
      <c r="L3920" s="214">
        <v>26142.948</v>
      </c>
      <c r="M3920" s="212">
        <v>2020</v>
      </c>
    </row>
    <row r="3921" spans="1:13" s="216" customFormat="1" hidden="1">
      <c r="A3921" s="238" t="s">
        <v>8180</v>
      </c>
      <c r="B3921" s="259" t="s">
        <v>3265</v>
      </c>
      <c r="C3921" s="303">
        <v>1962</v>
      </c>
      <c r="D3921" s="239"/>
      <c r="E3921" s="307" t="s">
        <v>62</v>
      </c>
      <c r="F3921" s="303">
        <v>2</v>
      </c>
      <c r="G3921" s="303">
        <v>2</v>
      </c>
      <c r="H3921" s="306">
        <v>400.6</v>
      </c>
      <c r="I3921" s="306">
        <v>388.9</v>
      </c>
      <c r="J3921" s="306">
        <v>388.9</v>
      </c>
      <c r="K3921" s="344">
        <v>19</v>
      </c>
      <c r="L3921" s="214">
        <v>7102.3242603550298</v>
      </c>
      <c r="M3921" s="212">
        <v>2020</v>
      </c>
    </row>
    <row r="3922" spans="1:13" s="216" customFormat="1" hidden="1">
      <c r="A3922" s="238" t="s">
        <v>8181</v>
      </c>
      <c r="B3922" s="259" t="s">
        <v>4453</v>
      </c>
      <c r="C3922" s="303">
        <v>1962</v>
      </c>
      <c r="D3922" s="239"/>
      <c r="E3922" s="307" t="s">
        <v>62</v>
      </c>
      <c r="F3922" s="303">
        <v>2</v>
      </c>
      <c r="G3922" s="303">
        <v>2</v>
      </c>
      <c r="H3922" s="306">
        <v>385.2</v>
      </c>
      <c r="I3922" s="306">
        <v>288.5</v>
      </c>
      <c r="J3922" s="306">
        <v>288.5</v>
      </c>
      <c r="K3922" s="344">
        <v>14</v>
      </c>
      <c r="L3922" s="214">
        <v>51200.297600000005</v>
      </c>
      <c r="M3922" s="212">
        <v>2020</v>
      </c>
    </row>
    <row r="3923" spans="1:13" s="216" customFormat="1" hidden="1">
      <c r="A3923" s="238" t="s">
        <v>8182</v>
      </c>
      <c r="B3923" s="259" t="s">
        <v>4454</v>
      </c>
      <c r="C3923" s="307">
        <v>1962</v>
      </c>
      <c r="D3923" s="239"/>
      <c r="E3923" s="307" t="s">
        <v>62</v>
      </c>
      <c r="F3923" s="307">
        <v>2</v>
      </c>
      <c r="G3923" s="307">
        <v>2</v>
      </c>
      <c r="H3923" s="308">
        <v>432.1</v>
      </c>
      <c r="I3923" s="308">
        <v>392.2</v>
      </c>
      <c r="J3923" s="215">
        <v>392.2</v>
      </c>
      <c r="K3923" s="345">
        <v>9</v>
      </c>
      <c r="L3923" s="214">
        <v>47277.122799999997</v>
      </c>
      <c r="M3923" s="212">
        <v>2020</v>
      </c>
    </row>
    <row r="3924" spans="1:13" s="216" customFormat="1" hidden="1">
      <c r="A3924" s="238" t="s">
        <v>8183</v>
      </c>
      <c r="B3924" s="259" t="s">
        <v>4455</v>
      </c>
      <c r="C3924" s="303">
        <v>1963</v>
      </c>
      <c r="D3924" s="239"/>
      <c r="E3924" s="307" t="s">
        <v>62</v>
      </c>
      <c r="F3924" s="303">
        <v>2</v>
      </c>
      <c r="G3924" s="303">
        <v>2</v>
      </c>
      <c r="H3924" s="306">
        <v>422.3</v>
      </c>
      <c r="I3924" s="306">
        <v>383.2</v>
      </c>
      <c r="J3924" s="306">
        <v>383.2</v>
      </c>
      <c r="K3924" s="344">
        <v>21</v>
      </c>
      <c r="L3924" s="214">
        <v>47204.971600000004</v>
      </c>
      <c r="M3924" s="212">
        <v>2020</v>
      </c>
    </row>
    <row r="3925" spans="1:13" s="216" customFormat="1" hidden="1">
      <c r="A3925" s="238" t="s">
        <v>8184</v>
      </c>
      <c r="B3925" s="74" t="s">
        <v>5761</v>
      </c>
      <c r="C3925" s="303">
        <v>1979</v>
      </c>
      <c r="D3925" s="239"/>
      <c r="E3925" s="307" t="s">
        <v>62</v>
      </c>
      <c r="F3925" s="303">
        <v>5</v>
      </c>
      <c r="G3925" s="303">
        <v>6</v>
      </c>
      <c r="H3925" s="306">
        <v>4623.5</v>
      </c>
      <c r="I3925" s="306">
        <v>4164.3</v>
      </c>
      <c r="J3925" s="306">
        <v>4164.3</v>
      </c>
      <c r="K3925" s="344">
        <v>177</v>
      </c>
      <c r="L3925" s="214">
        <v>215244.2684</v>
      </c>
      <c r="M3925" s="212">
        <v>2020</v>
      </c>
    </row>
    <row r="3926" spans="1:13" s="216" customFormat="1" hidden="1">
      <c r="A3926" s="238" t="s">
        <v>8185</v>
      </c>
      <c r="B3926" s="74" t="s">
        <v>5762</v>
      </c>
      <c r="C3926" s="303">
        <v>1957</v>
      </c>
      <c r="D3926" s="239"/>
      <c r="E3926" s="307" t="s">
        <v>62</v>
      </c>
      <c r="F3926" s="303">
        <v>2</v>
      </c>
      <c r="G3926" s="303">
        <v>1</v>
      </c>
      <c r="H3926" s="306">
        <v>420.7</v>
      </c>
      <c r="I3926" s="306">
        <v>379.2</v>
      </c>
      <c r="J3926" s="306">
        <v>338.5</v>
      </c>
      <c r="K3926" s="344">
        <v>14</v>
      </c>
      <c r="L3926" s="214">
        <v>9199.8675999999996</v>
      </c>
      <c r="M3926" s="212">
        <v>2020</v>
      </c>
    </row>
    <row r="3927" spans="1:13" s="216" customFormat="1" hidden="1">
      <c r="A3927" s="238" t="s">
        <v>8186</v>
      </c>
      <c r="B3927" s="259" t="s">
        <v>1288</v>
      </c>
      <c r="C3927" s="303">
        <v>1964</v>
      </c>
      <c r="D3927" s="239"/>
      <c r="E3927" s="239" t="s">
        <v>62</v>
      </c>
      <c r="F3927" s="303">
        <v>2</v>
      </c>
      <c r="G3927" s="303">
        <v>2</v>
      </c>
      <c r="H3927" s="306">
        <v>662.6</v>
      </c>
      <c r="I3927" s="306">
        <v>616.20000000000005</v>
      </c>
      <c r="J3927" s="306">
        <v>616.20000000000005</v>
      </c>
      <c r="K3927" s="344">
        <v>23</v>
      </c>
      <c r="L3927" s="214">
        <v>11099.59</v>
      </c>
      <c r="M3927" s="212">
        <v>2020</v>
      </c>
    </row>
    <row r="3928" spans="1:13" s="216" customFormat="1" hidden="1">
      <c r="A3928" s="238" t="s">
        <v>8187</v>
      </c>
      <c r="B3928" s="259" t="s">
        <v>4456</v>
      </c>
      <c r="C3928" s="303">
        <v>1964</v>
      </c>
      <c r="D3928" s="239"/>
      <c r="E3928" s="307" t="s">
        <v>62</v>
      </c>
      <c r="F3928" s="303">
        <v>2</v>
      </c>
      <c r="G3928" s="303">
        <v>2</v>
      </c>
      <c r="H3928" s="306">
        <v>667.6</v>
      </c>
      <c r="I3928" s="306">
        <v>598.20000000000005</v>
      </c>
      <c r="J3928" s="306">
        <v>526.29999999999995</v>
      </c>
      <c r="K3928" s="344">
        <v>30</v>
      </c>
      <c r="L3928" s="214">
        <v>26979.23</v>
      </c>
      <c r="M3928" s="212">
        <v>2020</v>
      </c>
    </row>
    <row r="3929" spans="1:13" s="216" customFormat="1" hidden="1">
      <c r="A3929" s="238" t="s">
        <v>8188</v>
      </c>
      <c r="B3929" s="259" t="s">
        <v>1289</v>
      </c>
      <c r="C3929" s="303">
        <v>1962</v>
      </c>
      <c r="D3929" s="239"/>
      <c r="E3929" s="307" t="s">
        <v>62</v>
      </c>
      <c r="F3929" s="303">
        <v>6</v>
      </c>
      <c r="G3929" s="303">
        <v>1</v>
      </c>
      <c r="H3929" s="306">
        <v>1195</v>
      </c>
      <c r="I3929" s="306">
        <v>980.04</v>
      </c>
      <c r="J3929" s="306">
        <v>980.04</v>
      </c>
      <c r="K3929" s="344">
        <v>54</v>
      </c>
      <c r="L3929" s="214">
        <v>457280.25999999995</v>
      </c>
      <c r="M3929" s="212">
        <v>2020</v>
      </c>
    </row>
    <row r="3930" spans="1:13" s="216" customFormat="1" hidden="1">
      <c r="A3930" s="238" t="s">
        <v>8189</v>
      </c>
      <c r="B3930" s="259" t="s">
        <v>4457</v>
      </c>
      <c r="C3930" s="303">
        <v>1961</v>
      </c>
      <c r="D3930" s="239"/>
      <c r="E3930" s="307" t="s">
        <v>62</v>
      </c>
      <c r="F3930" s="303">
        <v>2</v>
      </c>
      <c r="G3930" s="303">
        <v>2</v>
      </c>
      <c r="H3930" s="306">
        <v>787.2</v>
      </c>
      <c r="I3930" s="306">
        <v>675.9</v>
      </c>
      <c r="J3930" s="306">
        <v>550.4</v>
      </c>
      <c r="K3930" s="344">
        <v>38</v>
      </c>
      <c r="L3930" s="214">
        <v>33417.39</v>
      </c>
      <c r="M3930" s="212">
        <v>2020</v>
      </c>
    </row>
    <row r="3931" spans="1:13" s="216" customFormat="1" hidden="1">
      <c r="A3931" s="238" t="s">
        <v>8190</v>
      </c>
      <c r="B3931" s="259" t="s">
        <v>4458</v>
      </c>
      <c r="C3931" s="303">
        <v>1965</v>
      </c>
      <c r="D3931" s="239"/>
      <c r="E3931" s="307" t="s">
        <v>62</v>
      </c>
      <c r="F3931" s="303">
        <v>4</v>
      </c>
      <c r="G3931" s="303">
        <v>3</v>
      </c>
      <c r="H3931" s="306">
        <v>2600.5</v>
      </c>
      <c r="I3931" s="306">
        <v>2454.4</v>
      </c>
      <c r="J3931" s="306">
        <v>2454.4</v>
      </c>
      <c r="K3931" s="344">
        <v>69</v>
      </c>
      <c r="L3931" s="214">
        <v>25638.5</v>
      </c>
      <c r="M3931" s="212">
        <v>2020</v>
      </c>
    </row>
    <row r="3932" spans="1:13" s="216" customFormat="1" hidden="1">
      <c r="A3932" s="238" t="s">
        <v>8191</v>
      </c>
      <c r="B3932" s="259" t="s">
        <v>4459</v>
      </c>
      <c r="C3932" s="303">
        <v>1914</v>
      </c>
      <c r="D3932" s="239"/>
      <c r="E3932" s="239" t="s">
        <v>9</v>
      </c>
      <c r="F3932" s="303">
        <v>1</v>
      </c>
      <c r="G3932" s="303">
        <v>5</v>
      </c>
      <c r="H3932" s="306">
        <v>589.29999999999995</v>
      </c>
      <c r="I3932" s="306">
        <v>543.4</v>
      </c>
      <c r="J3932" s="306">
        <v>543.4</v>
      </c>
      <c r="K3932" s="344">
        <v>21</v>
      </c>
      <c r="L3932" s="214">
        <v>78377.279999999999</v>
      </c>
      <c r="M3932" s="212">
        <v>2020</v>
      </c>
    </row>
    <row r="3933" spans="1:13" s="216" customFormat="1" hidden="1">
      <c r="A3933" s="238" t="s">
        <v>8192</v>
      </c>
      <c r="B3933" s="259" t="s">
        <v>1290</v>
      </c>
      <c r="C3933" s="303">
        <v>1963</v>
      </c>
      <c r="D3933" s="239"/>
      <c r="E3933" s="307" t="s">
        <v>62</v>
      </c>
      <c r="F3933" s="303">
        <v>2</v>
      </c>
      <c r="G3933" s="303">
        <v>2</v>
      </c>
      <c r="H3933" s="306">
        <v>1786.8</v>
      </c>
      <c r="I3933" s="306">
        <v>1746.2</v>
      </c>
      <c r="J3933" s="306">
        <v>1746.2</v>
      </c>
      <c r="K3933" s="344">
        <v>61</v>
      </c>
      <c r="L3933" s="214">
        <v>65559.010000000009</v>
      </c>
      <c r="M3933" s="212">
        <v>2020</v>
      </c>
    </row>
    <row r="3934" spans="1:13" s="216" customFormat="1" hidden="1">
      <c r="A3934" s="238" t="s">
        <v>8193</v>
      </c>
      <c r="B3934" s="259" t="s">
        <v>4460</v>
      </c>
      <c r="C3934" s="303">
        <v>1962</v>
      </c>
      <c r="D3934" s="239"/>
      <c r="E3934" s="307" t="s">
        <v>62</v>
      </c>
      <c r="F3934" s="303">
        <v>2</v>
      </c>
      <c r="G3934" s="303">
        <v>2</v>
      </c>
      <c r="H3934" s="306">
        <v>637.20000000000005</v>
      </c>
      <c r="I3934" s="306">
        <v>632.20000000000005</v>
      </c>
      <c r="J3934" s="306">
        <v>556.79999999999995</v>
      </c>
      <c r="K3934" s="344">
        <v>27</v>
      </c>
      <c r="L3934" s="214">
        <v>11283.48</v>
      </c>
      <c r="M3934" s="212">
        <v>2020</v>
      </c>
    </row>
    <row r="3935" spans="1:13" hidden="1">
      <c r="A3935" s="171" t="s">
        <v>457</v>
      </c>
      <c r="B3935" s="193"/>
      <c r="C3935" s="170"/>
      <c r="D3935" s="167"/>
      <c r="E3935" s="350"/>
      <c r="F3935" s="175"/>
      <c r="G3935" s="175"/>
      <c r="H3935" s="204">
        <f>SUM(H3913:H3934)</f>
        <v>23952.600000000002</v>
      </c>
      <c r="I3935" s="204">
        <f>SUM(I3913:I3934)</f>
        <v>21664.340000000007</v>
      </c>
      <c r="J3935" s="204">
        <f>SUM(J3913:J3934)</f>
        <v>21216.140000000003</v>
      </c>
      <c r="K3935" s="175">
        <f>SUM(K3913:K3934)</f>
        <v>908</v>
      </c>
      <c r="L3935" s="204">
        <f>SUM(L3913:L3934)</f>
        <v>1320032.9489081472</v>
      </c>
      <c r="M3935" s="212">
        <v>2020</v>
      </c>
    </row>
    <row r="3936" spans="1:13" hidden="1">
      <c r="A3936" s="171" t="s">
        <v>458</v>
      </c>
      <c r="B3936" s="193"/>
      <c r="C3936" s="350"/>
      <c r="D3936" s="100"/>
      <c r="E3936" s="350"/>
      <c r="F3936" s="175"/>
      <c r="G3936" s="175"/>
      <c r="H3936" s="204"/>
      <c r="I3936" s="204"/>
      <c r="J3936" s="204"/>
      <c r="K3936" s="175"/>
      <c r="L3936" s="204"/>
      <c r="M3936" s="212">
        <v>2020</v>
      </c>
    </row>
    <row r="3937" spans="1:13" s="216" customFormat="1" hidden="1">
      <c r="A3937" s="243" t="s">
        <v>8194</v>
      </c>
      <c r="B3937" s="74" t="s">
        <v>5752</v>
      </c>
      <c r="C3937" s="21">
        <v>1965</v>
      </c>
      <c r="D3937" s="21"/>
      <c r="E3937" s="21" t="s">
        <v>62</v>
      </c>
      <c r="F3937" s="22">
        <v>2</v>
      </c>
      <c r="G3937" s="22">
        <v>2</v>
      </c>
      <c r="H3937" s="23">
        <v>419.2</v>
      </c>
      <c r="I3937" s="23">
        <v>324.8</v>
      </c>
      <c r="J3937" s="23">
        <v>324.8</v>
      </c>
      <c r="K3937" s="22">
        <v>17</v>
      </c>
      <c r="L3937" s="214">
        <v>222764.02799999999</v>
      </c>
      <c r="M3937" s="212">
        <v>2020</v>
      </c>
    </row>
    <row r="3938" spans="1:13" s="216" customFormat="1" hidden="1">
      <c r="A3938" s="243" t="s">
        <v>8195</v>
      </c>
      <c r="B3938" s="74" t="s">
        <v>5753</v>
      </c>
      <c r="C3938" s="239">
        <v>1966</v>
      </c>
      <c r="D3938" s="244"/>
      <c r="E3938" s="21" t="s">
        <v>62</v>
      </c>
      <c r="F3938" s="245">
        <v>2</v>
      </c>
      <c r="G3938" s="245">
        <v>2</v>
      </c>
      <c r="H3938" s="214">
        <v>391</v>
      </c>
      <c r="I3938" s="214">
        <v>363.8</v>
      </c>
      <c r="J3938" s="214">
        <v>363.8</v>
      </c>
      <c r="K3938" s="245">
        <v>20</v>
      </c>
      <c r="L3938" s="214">
        <v>86827.012000000002</v>
      </c>
      <c r="M3938" s="212">
        <v>2020</v>
      </c>
    </row>
    <row r="3939" spans="1:13" s="216" customFormat="1" hidden="1">
      <c r="A3939" s="243" t="s">
        <v>8196</v>
      </c>
      <c r="B3939" s="74" t="s">
        <v>5754</v>
      </c>
      <c r="C3939" s="239">
        <v>1966</v>
      </c>
      <c r="D3939" s="244"/>
      <c r="E3939" s="21" t="s">
        <v>62</v>
      </c>
      <c r="F3939" s="245">
        <v>2</v>
      </c>
      <c r="G3939" s="245">
        <v>2</v>
      </c>
      <c r="H3939" s="214">
        <v>362</v>
      </c>
      <c r="I3939" s="214">
        <v>359.35</v>
      </c>
      <c r="J3939" s="214">
        <v>359.35</v>
      </c>
      <c r="K3939" s="245">
        <v>18</v>
      </c>
      <c r="L3939" s="214">
        <v>88553.844800000006</v>
      </c>
      <c r="M3939" s="212">
        <v>2020</v>
      </c>
    </row>
    <row r="3940" spans="1:13" s="216" customFormat="1" hidden="1">
      <c r="A3940" s="243" t="s">
        <v>8197</v>
      </c>
      <c r="B3940" s="74" t="s">
        <v>5755</v>
      </c>
      <c r="C3940" s="239">
        <v>1943</v>
      </c>
      <c r="D3940" s="244"/>
      <c r="E3940" s="21" t="s">
        <v>62</v>
      </c>
      <c r="F3940" s="245">
        <v>1</v>
      </c>
      <c r="G3940" s="245">
        <v>7</v>
      </c>
      <c r="H3940" s="214">
        <v>465.8</v>
      </c>
      <c r="I3940" s="214">
        <v>437.1</v>
      </c>
      <c r="J3940" s="214">
        <v>437.1</v>
      </c>
      <c r="K3940" s="245">
        <v>26</v>
      </c>
      <c r="L3940" s="214">
        <v>47253.120000000003</v>
      </c>
      <c r="M3940" s="212">
        <v>2020</v>
      </c>
    </row>
    <row r="3941" spans="1:13" s="216" customFormat="1" ht="21.75" hidden="1" customHeight="1">
      <c r="A3941" s="238" t="s">
        <v>8198</v>
      </c>
      <c r="B3941" s="211" t="s">
        <v>3274</v>
      </c>
      <c r="C3941" s="239">
        <v>1958</v>
      </c>
      <c r="D3941" s="239"/>
      <c r="E3941" s="303" t="s">
        <v>3279</v>
      </c>
      <c r="F3941" s="245">
        <v>1</v>
      </c>
      <c r="G3941" s="245">
        <v>1</v>
      </c>
      <c r="H3941" s="214">
        <v>257.89999999999998</v>
      </c>
      <c r="I3941" s="214">
        <v>225.9</v>
      </c>
      <c r="J3941" s="214">
        <v>225.9</v>
      </c>
      <c r="K3941" s="245">
        <v>21</v>
      </c>
      <c r="L3941" s="215">
        <v>110186.97</v>
      </c>
      <c r="M3941" s="212">
        <v>2020</v>
      </c>
    </row>
    <row r="3942" spans="1:13" s="216" customFormat="1" hidden="1">
      <c r="A3942" s="238" t="s">
        <v>8199</v>
      </c>
      <c r="B3942" s="74" t="s">
        <v>5756</v>
      </c>
      <c r="C3942" s="239">
        <v>1958</v>
      </c>
      <c r="D3942" s="239"/>
      <c r="E3942" s="303" t="s">
        <v>576</v>
      </c>
      <c r="F3942" s="245">
        <v>2</v>
      </c>
      <c r="G3942" s="245">
        <v>1</v>
      </c>
      <c r="H3942" s="214">
        <v>324.54000000000002</v>
      </c>
      <c r="I3942" s="214">
        <v>270.76</v>
      </c>
      <c r="J3942" s="214">
        <v>270.76</v>
      </c>
      <c r="K3942" s="245">
        <v>12</v>
      </c>
      <c r="L3942" s="215">
        <v>12844.945415435101</v>
      </c>
      <c r="M3942" s="212">
        <v>2020</v>
      </c>
    </row>
    <row r="3943" spans="1:13" s="216" customFormat="1" hidden="1">
      <c r="A3943" s="238" t="s">
        <v>8200</v>
      </c>
      <c r="B3943" s="74" t="s">
        <v>5757</v>
      </c>
      <c r="C3943" s="21">
        <v>1950</v>
      </c>
      <c r="D3943" s="28"/>
      <c r="E3943" s="21" t="s">
        <v>571</v>
      </c>
      <c r="F3943" s="22">
        <v>2</v>
      </c>
      <c r="G3943" s="22">
        <v>1</v>
      </c>
      <c r="H3943" s="23">
        <v>390.9</v>
      </c>
      <c r="I3943" s="23">
        <v>361.4</v>
      </c>
      <c r="J3943" s="23">
        <v>361.4</v>
      </c>
      <c r="K3943" s="22">
        <v>13</v>
      </c>
      <c r="L3943" s="215">
        <v>1425699.13</v>
      </c>
      <c r="M3943" s="212">
        <v>2020</v>
      </c>
    </row>
    <row r="3944" spans="1:13" s="216" customFormat="1" hidden="1">
      <c r="A3944" s="238" t="s">
        <v>8201</v>
      </c>
      <c r="B3944" s="211" t="s">
        <v>4461</v>
      </c>
      <c r="C3944" s="239">
        <v>1970</v>
      </c>
      <c r="D3944" s="239"/>
      <c r="E3944" s="303" t="s">
        <v>62</v>
      </c>
      <c r="F3944" s="245">
        <v>2</v>
      </c>
      <c r="G3944" s="245">
        <v>1</v>
      </c>
      <c r="H3944" s="214">
        <v>360.2</v>
      </c>
      <c r="I3944" s="214">
        <v>360.2</v>
      </c>
      <c r="J3944" s="214">
        <v>360.2</v>
      </c>
      <c r="K3944" s="245">
        <v>9</v>
      </c>
      <c r="L3944" s="215">
        <v>65145.549999999996</v>
      </c>
      <c r="M3944" s="212">
        <v>2020</v>
      </c>
    </row>
    <row r="3945" spans="1:13" s="216" customFormat="1" hidden="1">
      <c r="A3945" s="238" t="s">
        <v>8202</v>
      </c>
      <c r="B3945" s="211" t="s">
        <v>4462</v>
      </c>
      <c r="C3945" s="239">
        <v>1970</v>
      </c>
      <c r="D3945" s="239"/>
      <c r="E3945" s="239" t="s">
        <v>11</v>
      </c>
      <c r="F3945" s="245">
        <v>2</v>
      </c>
      <c r="G3945" s="245">
        <v>2</v>
      </c>
      <c r="H3945" s="214">
        <v>782.2</v>
      </c>
      <c r="I3945" s="214">
        <v>716.2</v>
      </c>
      <c r="J3945" s="214">
        <v>716.2</v>
      </c>
      <c r="K3945" s="245">
        <v>25</v>
      </c>
      <c r="L3945" s="215">
        <v>177860.35</v>
      </c>
      <c r="M3945" s="212">
        <v>2020</v>
      </c>
    </row>
    <row r="3946" spans="1:13" s="216" customFormat="1" hidden="1">
      <c r="A3946" s="238" t="s">
        <v>8203</v>
      </c>
      <c r="B3946" s="74" t="s">
        <v>5758</v>
      </c>
      <c r="C3946" s="239">
        <v>1976</v>
      </c>
      <c r="D3946" s="239"/>
      <c r="E3946" s="239" t="s">
        <v>62</v>
      </c>
      <c r="F3946" s="245">
        <v>2</v>
      </c>
      <c r="G3946" s="245">
        <v>1</v>
      </c>
      <c r="H3946" s="214">
        <v>1189.2</v>
      </c>
      <c r="I3946" s="214">
        <v>1171.4000000000001</v>
      </c>
      <c r="J3946" s="214">
        <v>1171.4000000000001</v>
      </c>
      <c r="K3946" s="245">
        <v>62</v>
      </c>
      <c r="L3946" s="215">
        <v>177526.65024000002</v>
      </c>
      <c r="M3946" s="212">
        <v>2020</v>
      </c>
    </row>
    <row r="3947" spans="1:13" s="216" customFormat="1" hidden="1">
      <c r="A3947" s="238" t="s">
        <v>8204</v>
      </c>
      <c r="B3947" s="211" t="s">
        <v>4463</v>
      </c>
      <c r="C3947" s="239">
        <v>1964</v>
      </c>
      <c r="D3947" s="239"/>
      <c r="E3947" s="239" t="s">
        <v>62</v>
      </c>
      <c r="F3947" s="245">
        <v>2</v>
      </c>
      <c r="G3947" s="245">
        <v>2</v>
      </c>
      <c r="H3947" s="214">
        <v>769.4</v>
      </c>
      <c r="I3947" s="214">
        <v>703.2</v>
      </c>
      <c r="J3947" s="214">
        <v>703.2</v>
      </c>
      <c r="K3947" s="245">
        <v>27</v>
      </c>
      <c r="L3947" s="215">
        <v>128317.20999999999</v>
      </c>
      <c r="M3947" s="212">
        <v>2020</v>
      </c>
    </row>
    <row r="3948" spans="1:13" s="216" customFormat="1" hidden="1">
      <c r="A3948" s="238" t="s">
        <v>8205</v>
      </c>
      <c r="B3948" s="74" t="s">
        <v>5759</v>
      </c>
      <c r="C3948" s="239">
        <v>1966</v>
      </c>
      <c r="D3948" s="239"/>
      <c r="E3948" s="239" t="s">
        <v>62</v>
      </c>
      <c r="F3948" s="245">
        <v>2</v>
      </c>
      <c r="G3948" s="245">
        <v>2</v>
      </c>
      <c r="H3948" s="214">
        <v>770.9</v>
      </c>
      <c r="I3948" s="214">
        <v>711.6</v>
      </c>
      <c r="J3948" s="214">
        <v>711.6</v>
      </c>
      <c r="K3948" s="245">
        <v>31</v>
      </c>
      <c r="L3948" s="215">
        <v>125277.45079999999</v>
      </c>
      <c r="M3948" s="212">
        <v>2020</v>
      </c>
    </row>
    <row r="3949" spans="1:13" s="216" customFormat="1" hidden="1">
      <c r="A3949" s="243" t="s">
        <v>459</v>
      </c>
      <c r="B3949" s="261"/>
      <c r="C3949" s="242"/>
      <c r="D3949" s="261"/>
      <c r="E3949" s="242"/>
      <c r="F3949" s="304"/>
      <c r="G3949" s="304"/>
      <c r="H3949" s="215">
        <f>SUM(H3937:H3948)</f>
        <v>6483.2399999999989</v>
      </c>
      <c r="I3949" s="215">
        <f>SUM(I3937:I3948)</f>
        <v>6005.71</v>
      </c>
      <c r="J3949" s="215">
        <f>SUM(J3937:J3948)</f>
        <v>6005.71</v>
      </c>
      <c r="K3949" s="304">
        <f>SUM(K3937:K3948)</f>
        <v>281</v>
      </c>
      <c r="L3949" s="215">
        <f>SUM(L3937:L3948)</f>
        <v>2668256.2612554347</v>
      </c>
      <c r="M3949" s="305"/>
    </row>
    <row r="3950" spans="1:13" hidden="1">
      <c r="A3950" s="171" t="s">
        <v>13</v>
      </c>
      <c r="B3950" s="167"/>
      <c r="C3950" s="170"/>
      <c r="D3950" s="177"/>
      <c r="E3950" s="350"/>
      <c r="F3950" s="185"/>
      <c r="G3950" s="185"/>
      <c r="H3950" s="172">
        <f t="shared" ref="H3950:K3950" si="44">H3949+H3935+H3911+H3875+H3791+H3779+H3652+H3558+H3514+H3505+H3491+H3446+H3425+H3407+H3348+H3276+H3259+H3229+H3165+H3040+H2929+H2698+H2654+H2632+H2619+H2532+H2504+H2485+H2372+H1655+H1611+H1598+H1478+H1449+H1384+H874+H726+H328+H320+H220+H116+H65+H26</f>
        <v>6958172.8099999987</v>
      </c>
      <c r="I3950" s="172">
        <f t="shared" si="44"/>
        <v>5764913.0400000019</v>
      </c>
      <c r="J3950" s="172">
        <f t="shared" si="44"/>
        <v>5161488.9550331142</v>
      </c>
      <c r="K3950" s="185">
        <f t="shared" si="44"/>
        <v>232641</v>
      </c>
      <c r="L3950" s="172">
        <f>L3949+L3935+L3911+L3875+L3791+L3779+L3652+L3558+L3514+L3505+L3491+L3446+L3425+L3407+L3348+L3276+L3259+L3229+L3165+L3040+L2929+L2698+L2654+L2632+L2619+L2532+L2504+L2485+L2372+L1655+L1611+L1598+L1478+L1449+L1384+L874+L726+L328+L320+L220+L116+L65+L26</f>
        <v>2881358397.7099676</v>
      </c>
      <c r="M3950" s="172"/>
    </row>
    <row r="3951" spans="1:13" ht="15.75" customHeight="1">
      <c r="A3951" s="367"/>
      <c r="B3951" s="367"/>
      <c r="C3951" s="367"/>
      <c r="D3951" s="367"/>
      <c r="E3951" s="367"/>
      <c r="F3951" s="367"/>
      <c r="G3951" s="367"/>
      <c r="H3951" s="367"/>
      <c r="I3951" s="367"/>
      <c r="J3951" s="367"/>
      <c r="K3951" s="367"/>
      <c r="L3951" s="367"/>
      <c r="M3951" s="367"/>
    </row>
    <row r="3952" spans="1:13" ht="15.75" customHeight="1">
      <c r="A3952" s="198"/>
    </row>
    <row r="3953" spans="1:8" ht="46.5" customHeight="1">
      <c r="A3953" s="198"/>
      <c r="B3953" s="402" t="s">
        <v>8282</v>
      </c>
      <c r="C3953" s="402"/>
      <c r="D3953" s="401"/>
      <c r="E3953" s="401"/>
      <c r="F3953" s="403" t="s">
        <v>8283</v>
      </c>
      <c r="G3953" s="403"/>
      <c r="H3953" s="403"/>
    </row>
    <row r="3954" spans="1:8">
      <c r="A3954" s="198"/>
    </row>
  </sheetData>
  <autoFilter ref="A9:M3951"/>
  <mergeCells count="25">
    <mergeCell ref="B3953:C3953"/>
    <mergeCell ref="F3953:H3953"/>
    <mergeCell ref="D3953:E3953"/>
    <mergeCell ref="F1:M3"/>
    <mergeCell ref="K5:K7"/>
    <mergeCell ref="L5:L7"/>
    <mergeCell ref="A4:M4"/>
    <mergeCell ref="A5:A8"/>
    <mergeCell ref="B5:B8"/>
    <mergeCell ref="C5:D5"/>
    <mergeCell ref="E5:E8"/>
    <mergeCell ref="C6:C8"/>
    <mergeCell ref="D6:D8"/>
    <mergeCell ref="I6:I7"/>
    <mergeCell ref="J6:J7"/>
    <mergeCell ref="F5:F8"/>
    <mergeCell ref="G5:G8"/>
    <mergeCell ref="H5:H7"/>
    <mergeCell ref="A1479:B1479"/>
    <mergeCell ref="A2372:B2372"/>
    <mergeCell ref="I5:J5"/>
    <mergeCell ref="M5:M8"/>
    <mergeCell ref="A1449:B1449"/>
    <mergeCell ref="A1450:B1450"/>
    <mergeCell ref="A1478:B1478"/>
  </mergeCells>
  <pageMargins left="0.6692913385826772" right="0.39370078740157483" top="1.1023622047244095" bottom="0.78740157480314965" header="0.31496062992125984" footer="0.31496062992125984"/>
  <pageSetup paperSize="9" scale="58" fitToHeight="99" pageOrder="overThenDown" orientation="landscape" useFirstPageNumber="1" r:id="rId1"/>
  <headerFooter differentFirst="1">
    <oddHeader>&amp;C&amp;P</oddHeader>
  </headerFooter>
  <rowBreaks count="1" manualBreakCount="1">
    <brk id="3837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01"/>
  <sheetViews>
    <sheetView topLeftCell="A3829" workbookViewId="0">
      <selection activeCell="C3844" sqref="C3844:C3855"/>
    </sheetView>
  </sheetViews>
  <sheetFormatPr defaultRowHeight="15"/>
  <sheetData>
    <row r="1" spans="1:1" ht="15.75">
      <c r="A1" s="164" t="s">
        <v>48</v>
      </c>
    </row>
    <row r="2" spans="1:1" ht="15.75">
      <c r="A2" s="165" t="s">
        <v>578</v>
      </c>
    </row>
    <row r="3" spans="1:1" ht="15.75">
      <c r="A3" s="165" t="s">
        <v>4465</v>
      </c>
    </row>
    <row r="4" spans="1:1" ht="15.75">
      <c r="A4" s="165" t="s">
        <v>4466</v>
      </c>
    </row>
    <row r="5" spans="1:1" ht="15.75">
      <c r="A5" s="165" t="s">
        <v>579</v>
      </c>
    </row>
    <row r="6" spans="1:1" ht="15.75">
      <c r="A6" s="165" t="s">
        <v>4467</v>
      </c>
    </row>
    <row r="7" spans="1:1" ht="15.75">
      <c r="A7" s="165" t="s">
        <v>4468</v>
      </c>
    </row>
    <row r="8" spans="1:1" ht="15.75">
      <c r="A8" s="165" t="s">
        <v>4469</v>
      </c>
    </row>
    <row r="9" spans="1:1" ht="15.75">
      <c r="A9" s="165" t="s">
        <v>580</v>
      </c>
    </row>
    <row r="10" spans="1:1" ht="15.75">
      <c r="A10" s="165" t="s">
        <v>581</v>
      </c>
    </row>
    <row r="11" spans="1:1" ht="15.75">
      <c r="A11" s="165" t="s">
        <v>582</v>
      </c>
    </row>
    <row r="12" spans="1:1" ht="15.75">
      <c r="A12" s="165" t="s">
        <v>583</v>
      </c>
    </row>
    <row r="13" spans="1:1" ht="15.75">
      <c r="A13" s="165" t="s">
        <v>584</v>
      </c>
    </row>
    <row r="14" spans="1:1" ht="15.75">
      <c r="A14" s="165" t="s">
        <v>585</v>
      </c>
    </row>
    <row r="15" spans="1:1" ht="15.75">
      <c r="A15" s="165" t="s">
        <v>586</v>
      </c>
    </row>
    <row r="16" spans="1:1" ht="15.75">
      <c r="A16" s="325" t="s">
        <v>587</v>
      </c>
    </row>
    <row r="17" spans="1:1" ht="15.75">
      <c r="A17" s="165" t="s">
        <v>588</v>
      </c>
    </row>
    <row r="18" spans="1:1" ht="15.75">
      <c r="A18" s="165" t="s">
        <v>589</v>
      </c>
    </row>
    <row r="19" spans="1:1" ht="15.75">
      <c r="A19" s="165" t="s">
        <v>590</v>
      </c>
    </row>
    <row r="20" spans="1:1" ht="15.75">
      <c r="A20" s="165" t="s">
        <v>591</v>
      </c>
    </row>
    <row r="21" spans="1:1" ht="15.75">
      <c r="A21" s="165" t="s">
        <v>592</v>
      </c>
    </row>
    <row r="22" spans="1:1" ht="15.75">
      <c r="A22" s="165" t="s">
        <v>1073</v>
      </c>
    </row>
    <row r="23" spans="1:1" ht="15.75">
      <c r="A23" s="165" t="s">
        <v>1334</v>
      </c>
    </row>
    <row r="24" spans="1:1" ht="15.75">
      <c r="A24" s="165" t="s">
        <v>1335</v>
      </c>
    </row>
    <row r="25" spans="1:1" ht="15.75">
      <c r="A25" s="165" t="s">
        <v>1336</v>
      </c>
    </row>
    <row r="26" spans="1:1" ht="15.75">
      <c r="A26" s="165" t="s">
        <v>1337</v>
      </c>
    </row>
    <row r="27" spans="1:1" ht="15.75">
      <c r="A27" s="165" t="s">
        <v>4470</v>
      </c>
    </row>
    <row r="28" spans="1:1" ht="15.75">
      <c r="A28" s="165" t="s">
        <v>4471</v>
      </c>
    </row>
    <row r="29" spans="1:1" ht="15.75">
      <c r="A29" s="165" t="s">
        <v>4472</v>
      </c>
    </row>
    <row r="30" spans="1:1" ht="15.75">
      <c r="A30" s="165" t="s">
        <v>593</v>
      </c>
    </row>
    <row r="31" spans="1:1" ht="15.75">
      <c r="A31" s="165" t="s">
        <v>594</v>
      </c>
    </row>
    <row r="32" spans="1:1" ht="15.75">
      <c r="A32" s="165" t="s">
        <v>595</v>
      </c>
    </row>
    <row r="33" spans="1:1" ht="15.75">
      <c r="A33" s="165" t="s">
        <v>596</v>
      </c>
    </row>
    <row r="34" spans="1:1" ht="15.75">
      <c r="A34" s="165" t="s">
        <v>597</v>
      </c>
    </row>
    <row r="35" spans="1:1" ht="15.75">
      <c r="A35" s="165" t="s">
        <v>598</v>
      </c>
    </row>
    <row r="36" spans="1:1" ht="15.75">
      <c r="A36" s="165" t="s">
        <v>599</v>
      </c>
    </row>
    <row r="37" spans="1:1" ht="15.75">
      <c r="A37" s="165" t="s">
        <v>600</v>
      </c>
    </row>
    <row r="38" spans="1:1" ht="15.75">
      <c r="A38" s="165" t="s">
        <v>601</v>
      </c>
    </row>
    <row r="39" spans="1:1" ht="15.75">
      <c r="A39" s="165" t="s">
        <v>602</v>
      </c>
    </row>
    <row r="40" spans="1:1" ht="15.75">
      <c r="A40" s="165" t="s">
        <v>603</v>
      </c>
    </row>
    <row r="41" spans="1:1" ht="15.75">
      <c r="A41" s="165" t="s">
        <v>604</v>
      </c>
    </row>
    <row r="42" spans="1:1" ht="15.75">
      <c r="A42" s="165" t="s">
        <v>605</v>
      </c>
    </row>
    <row r="43" spans="1:1" ht="15.75">
      <c r="A43" s="165" t="s">
        <v>606</v>
      </c>
    </row>
    <row r="44" spans="1:1" ht="15.75">
      <c r="A44" s="165" t="s">
        <v>607</v>
      </c>
    </row>
    <row r="45" spans="1:1" ht="15.75">
      <c r="A45" s="165" t="s">
        <v>608</v>
      </c>
    </row>
    <row r="46" spans="1:1" ht="15.75">
      <c r="A46" s="165" t="s">
        <v>609</v>
      </c>
    </row>
    <row r="47" spans="1:1" ht="15.75">
      <c r="A47" s="165" t="s">
        <v>610</v>
      </c>
    </row>
    <row r="48" spans="1:1" ht="15.75">
      <c r="A48" s="165" t="s">
        <v>611</v>
      </c>
    </row>
    <row r="49" spans="1:1" ht="15.75">
      <c r="A49" s="165" t="s">
        <v>612</v>
      </c>
    </row>
    <row r="50" spans="1:1" ht="15.75">
      <c r="A50" s="165" t="s">
        <v>613</v>
      </c>
    </row>
    <row r="51" spans="1:1" ht="15.75">
      <c r="A51" s="165" t="s">
        <v>614</v>
      </c>
    </row>
    <row r="52" spans="1:1" ht="15.75">
      <c r="A52" s="165" t="s">
        <v>615</v>
      </c>
    </row>
    <row r="53" spans="1:1" ht="15.75">
      <c r="A53" s="325" t="s">
        <v>616</v>
      </c>
    </row>
    <row r="54" spans="1:1" ht="15.75">
      <c r="A54" s="165" t="s">
        <v>617</v>
      </c>
    </row>
    <row r="55" spans="1:1" ht="15.75">
      <c r="A55" s="165" t="s">
        <v>618</v>
      </c>
    </row>
    <row r="56" spans="1:1" ht="15.75">
      <c r="A56" s="165" t="s">
        <v>619</v>
      </c>
    </row>
    <row r="57" spans="1:1" ht="15.75">
      <c r="A57" s="165" t="s">
        <v>620</v>
      </c>
    </row>
    <row r="58" spans="1:1" ht="15.75">
      <c r="A58" s="165" t="s">
        <v>621</v>
      </c>
    </row>
    <row r="59" spans="1:1" ht="15.75">
      <c r="A59" s="165" t="s">
        <v>622</v>
      </c>
    </row>
    <row r="60" spans="1:1" ht="15.75">
      <c r="A60" s="165" t="s">
        <v>623</v>
      </c>
    </row>
    <row r="61" spans="1:1" ht="15.75">
      <c r="A61" s="165" t="s">
        <v>624</v>
      </c>
    </row>
    <row r="62" spans="1:1" ht="15.75">
      <c r="A62" s="165" t="s">
        <v>625</v>
      </c>
    </row>
    <row r="63" spans="1:1" ht="15.75">
      <c r="A63" s="165" t="s">
        <v>626</v>
      </c>
    </row>
    <row r="64" spans="1:1" ht="15.75">
      <c r="A64" s="165" t="s">
        <v>627</v>
      </c>
    </row>
    <row r="65" spans="1:1" ht="15.75">
      <c r="A65" s="165" t="s">
        <v>628</v>
      </c>
    </row>
    <row r="66" spans="1:1" ht="15.75">
      <c r="A66" s="165" t="s">
        <v>629</v>
      </c>
    </row>
    <row r="67" spans="1:1" ht="15.75">
      <c r="A67" s="165" t="s">
        <v>630</v>
      </c>
    </row>
    <row r="68" spans="1:1" ht="15.75">
      <c r="A68" s="165" t="s">
        <v>631</v>
      </c>
    </row>
    <row r="69" spans="1:1" ht="15.75">
      <c r="A69" s="165" t="s">
        <v>632</v>
      </c>
    </row>
    <row r="70" spans="1:1" ht="15.75">
      <c r="A70" s="165" t="s">
        <v>633</v>
      </c>
    </row>
    <row r="71" spans="1:1" ht="15.75">
      <c r="A71" s="165" t="s">
        <v>634</v>
      </c>
    </row>
    <row r="72" spans="1:1" ht="15.75">
      <c r="A72" s="165" t="s">
        <v>635</v>
      </c>
    </row>
    <row r="73" spans="1:1" ht="15.75">
      <c r="A73" s="165" t="s">
        <v>636</v>
      </c>
    </row>
    <row r="74" spans="1:1" ht="15.75">
      <c r="A74" s="165" t="s">
        <v>637</v>
      </c>
    </row>
    <row r="75" spans="1:1" ht="15.75">
      <c r="A75" s="165" t="s">
        <v>638</v>
      </c>
    </row>
    <row r="76" spans="1:1" ht="15.75">
      <c r="A76" s="165" t="s">
        <v>639</v>
      </c>
    </row>
    <row r="77" spans="1:1" ht="15.75">
      <c r="A77" s="165" t="s">
        <v>640</v>
      </c>
    </row>
    <row r="78" spans="1:1" ht="15.75">
      <c r="A78" s="165" t="s">
        <v>641</v>
      </c>
    </row>
    <row r="79" spans="1:1" ht="15.75">
      <c r="A79" s="165" t="s">
        <v>642</v>
      </c>
    </row>
    <row r="80" spans="1:1" ht="15.75">
      <c r="A80" s="165" t="s">
        <v>643</v>
      </c>
    </row>
    <row r="81" spans="1:1" ht="15.75">
      <c r="A81" s="165" t="s">
        <v>644</v>
      </c>
    </row>
    <row r="82" spans="1:1" ht="15.75">
      <c r="A82" s="165" t="s">
        <v>645</v>
      </c>
    </row>
    <row r="83" spans="1:1" ht="15.75">
      <c r="A83" s="165" t="s">
        <v>646</v>
      </c>
    </row>
    <row r="84" spans="1:1" ht="15.75">
      <c r="A84" s="165" t="s">
        <v>647</v>
      </c>
    </row>
    <row r="85" spans="1:1" ht="15.75">
      <c r="A85" s="165" t="s">
        <v>702</v>
      </c>
    </row>
    <row r="86" spans="1:1" ht="15.75">
      <c r="A86" s="165" t="s">
        <v>703</v>
      </c>
    </row>
    <row r="87" spans="1:1" ht="15.75">
      <c r="A87" s="165" t="s">
        <v>704</v>
      </c>
    </row>
    <row r="88" spans="1:1" ht="15.75">
      <c r="A88" s="165" t="s">
        <v>648</v>
      </c>
    </row>
    <row r="89" spans="1:1" ht="15.75">
      <c r="A89" s="165" t="s">
        <v>649</v>
      </c>
    </row>
    <row r="90" spans="1:1" ht="15.75">
      <c r="A90" s="165" t="s">
        <v>1338</v>
      </c>
    </row>
    <row r="91" spans="1:1" ht="15.75">
      <c r="A91" s="165" t="s">
        <v>1339</v>
      </c>
    </row>
    <row r="92" spans="1:1" ht="15.75">
      <c r="A92" s="165" t="s">
        <v>1340</v>
      </c>
    </row>
    <row r="93" spans="1:1" ht="15.75">
      <c r="A93" s="165" t="s">
        <v>650</v>
      </c>
    </row>
    <row r="94" spans="1:1" ht="15.75">
      <c r="A94" s="165" t="s">
        <v>651</v>
      </c>
    </row>
    <row r="95" spans="1:1" ht="15.75">
      <c r="A95" s="165" t="s">
        <v>652</v>
      </c>
    </row>
    <row r="96" spans="1:1" ht="15.75">
      <c r="A96" s="165" t="s">
        <v>701</v>
      </c>
    </row>
    <row r="97" spans="1:1" ht="15.75">
      <c r="A97" s="165" t="s">
        <v>653</v>
      </c>
    </row>
    <row r="98" spans="1:1" ht="15.75">
      <c r="A98" s="165" t="s">
        <v>654</v>
      </c>
    </row>
    <row r="99" spans="1:1" ht="15.75">
      <c r="A99" s="165" t="s">
        <v>655</v>
      </c>
    </row>
    <row r="100" spans="1:1" ht="15.75">
      <c r="A100" s="165" t="s">
        <v>656</v>
      </c>
    </row>
    <row r="101" spans="1:1" ht="15.75">
      <c r="A101" s="165" t="s">
        <v>657</v>
      </c>
    </row>
    <row r="102" spans="1:1" ht="15.75">
      <c r="A102" s="325" t="s">
        <v>658</v>
      </c>
    </row>
    <row r="103" spans="1:1" ht="15.75">
      <c r="A103" s="165" t="s">
        <v>659</v>
      </c>
    </row>
    <row r="104" spans="1:1" ht="15.75">
      <c r="A104" s="165" t="s">
        <v>660</v>
      </c>
    </row>
    <row r="105" spans="1:1" ht="15.75">
      <c r="A105" s="165" t="s">
        <v>661</v>
      </c>
    </row>
    <row r="106" spans="1:1" ht="15.75">
      <c r="A106" s="165" t="s">
        <v>662</v>
      </c>
    </row>
    <row r="107" spans="1:1" ht="15.75">
      <c r="A107" s="165" t="s">
        <v>1341</v>
      </c>
    </row>
    <row r="108" spans="1:1" ht="15.75">
      <c r="A108" s="165" t="s">
        <v>1342</v>
      </c>
    </row>
    <row r="109" spans="1:1" ht="15.75">
      <c r="A109" s="165" t="s">
        <v>1343</v>
      </c>
    </row>
    <row r="110" spans="1:1" ht="15.75">
      <c r="A110" s="165" t="s">
        <v>1344</v>
      </c>
    </row>
    <row r="111" spans="1:1" ht="15.75">
      <c r="A111" s="165" t="s">
        <v>1345</v>
      </c>
    </row>
    <row r="112" spans="1:1" ht="15.75">
      <c r="A112" s="165" t="s">
        <v>663</v>
      </c>
    </row>
    <row r="113" spans="1:1" ht="15.75">
      <c r="A113" s="165" t="s">
        <v>664</v>
      </c>
    </row>
    <row r="114" spans="1:1" ht="15.75">
      <c r="A114" s="165" t="s">
        <v>665</v>
      </c>
    </row>
    <row r="115" spans="1:1" ht="15.75">
      <c r="A115" s="165" t="s">
        <v>705</v>
      </c>
    </row>
    <row r="116" spans="1:1" ht="15.75">
      <c r="A116" s="165" t="s">
        <v>666</v>
      </c>
    </row>
    <row r="117" spans="1:1" ht="15.75">
      <c r="A117" s="165" t="s">
        <v>667</v>
      </c>
    </row>
    <row r="118" spans="1:1" ht="15.75">
      <c r="A118" s="165" t="s">
        <v>668</v>
      </c>
    </row>
    <row r="119" spans="1:1" ht="15.75">
      <c r="A119" s="165" t="s">
        <v>669</v>
      </c>
    </row>
    <row r="120" spans="1:1" ht="15.75">
      <c r="A120" s="165" t="s">
        <v>670</v>
      </c>
    </row>
    <row r="121" spans="1:1" ht="15.75">
      <c r="A121" s="165" t="s">
        <v>671</v>
      </c>
    </row>
    <row r="122" spans="1:1" ht="15.75">
      <c r="A122" s="165" t="s">
        <v>672</v>
      </c>
    </row>
    <row r="123" spans="1:1" ht="15.75">
      <c r="A123" s="165" t="s">
        <v>673</v>
      </c>
    </row>
    <row r="124" spans="1:1" ht="15.75">
      <c r="A124" s="165" t="s">
        <v>674</v>
      </c>
    </row>
    <row r="125" spans="1:1" ht="15.75">
      <c r="A125" s="165" t="s">
        <v>675</v>
      </c>
    </row>
    <row r="126" spans="1:1" ht="15.75">
      <c r="A126" s="165" t="s">
        <v>676</v>
      </c>
    </row>
    <row r="127" spans="1:1" ht="15.75">
      <c r="A127" s="165" t="s">
        <v>706</v>
      </c>
    </row>
    <row r="128" spans="1:1" ht="15.75">
      <c r="A128" s="165" t="s">
        <v>707</v>
      </c>
    </row>
    <row r="129" spans="1:1" ht="15.75">
      <c r="A129" s="165" t="s">
        <v>708</v>
      </c>
    </row>
    <row r="130" spans="1:1" ht="15.75">
      <c r="A130" s="165" t="s">
        <v>709</v>
      </c>
    </row>
    <row r="131" spans="1:1" ht="15.75">
      <c r="A131" s="165" t="s">
        <v>710</v>
      </c>
    </row>
    <row r="132" spans="1:1" ht="15.75">
      <c r="A132" s="165" t="s">
        <v>711</v>
      </c>
    </row>
    <row r="133" spans="1:1" ht="15.75">
      <c r="A133" s="165" t="s">
        <v>712</v>
      </c>
    </row>
    <row r="134" spans="1:1" ht="15.75">
      <c r="A134" s="165" t="s">
        <v>713</v>
      </c>
    </row>
    <row r="135" spans="1:1" ht="15.75">
      <c r="A135" s="165" t="s">
        <v>714</v>
      </c>
    </row>
    <row r="136" spans="1:1" ht="15.75">
      <c r="A136" s="165" t="s">
        <v>715</v>
      </c>
    </row>
    <row r="137" spans="1:1" ht="15.75">
      <c r="A137" s="165" t="s">
        <v>716</v>
      </c>
    </row>
    <row r="138" spans="1:1" ht="15.75">
      <c r="A138" s="165" t="s">
        <v>717</v>
      </c>
    </row>
    <row r="139" spans="1:1" ht="15.75">
      <c r="A139" s="165" t="s">
        <v>718</v>
      </c>
    </row>
    <row r="140" spans="1:1" ht="15.75">
      <c r="A140" s="165" t="s">
        <v>719</v>
      </c>
    </row>
    <row r="141" spans="1:1" ht="15.75">
      <c r="A141" s="165" t="s">
        <v>720</v>
      </c>
    </row>
    <row r="142" spans="1:1" ht="15.75">
      <c r="A142" s="165" t="s">
        <v>721</v>
      </c>
    </row>
    <row r="143" spans="1:1" ht="15.75">
      <c r="A143" s="165" t="s">
        <v>722</v>
      </c>
    </row>
    <row r="144" spans="1:1" ht="15.75">
      <c r="A144" s="165" t="s">
        <v>723</v>
      </c>
    </row>
    <row r="145" spans="1:1" ht="15.75">
      <c r="A145" s="165" t="s">
        <v>724</v>
      </c>
    </row>
    <row r="146" spans="1:1" ht="15.75">
      <c r="A146" s="165" t="s">
        <v>725</v>
      </c>
    </row>
    <row r="147" spans="1:1" ht="15.75">
      <c r="A147" s="165" t="s">
        <v>726</v>
      </c>
    </row>
    <row r="148" spans="1:1" ht="15.75">
      <c r="A148" s="165" t="s">
        <v>727</v>
      </c>
    </row>
    <row r="149" spans="1:1" ht="15.75">
      <c r="A149" s="165" t="s">
        <v>728</v>
      </c>
    </row>
    <row r="150" spans="1:1" ht="15.75">
      <c r="A150" s="165" t="s">
        <v>729</v>
      </c>
    </row>
    <row r="151" spans="1:1" ht="15.75">
      <c r="A151" s="165" t="s">
        <v>730</v>
      </c>
    </row>
    <row r="152" spans="1:1" ht="15.75">
      <c r="A152" s="165" t="s">
        <v>731</v>
      </c>
    </row>
    <row r="153" spans="1:1" ht="15.75">
      <c r="A153" s="165" t="s">
        <v>732</v>
      </c>
    </row>
    <row r="154" spans="1:1" ht="15.75">
      <c r="A154" s="165" t="s">
        <v>733</v>
      </c>
    </row>
    <row r="155" spans="1:1" ht="15.75">
      <c r="A155" s="165" t="s">
        <v>734</v>
      </c>
    </row>
    <row r="156" spans="1:1" ht="15.75">
      <c r="A156" s="165" t="s">
        <v>677</v>
      </c>
    </row>
    <row r="157" spans="1:1" ht="15.75">
      <c r="A157" s="165" t="s">
        <v>678</v>
      </c>
    </row>
    <row r="158" spans="1:1" ht="15.75">
      <c r="A158" s="165" t="s">
        <v>679</v>
      </c>
    </row>
    <row r="159" spans="1:1" ht="15.75">
      <c r="A159" s="165" t="s">
        <v>680</v>
      </c>
    </row>
    <row r="160" spans="1:1" ht="15.75">
      <c r="A160" s="165" t="s">
        <v>681</v>
      </c>
    </row>
    <row r="161" spans="1:1" ht="15.75">
      <c r="A161" s="165" t="s">
        <v>682</v>
      </c>
    </row>
    <row r="162" spans="1:1" ht="15.75">
      <c r="A162" s="165" t="s">
        <v>683</v>
      </c>
    </row>
    <row r="163" spans="1:1" ht="15.75">
      <c r="A163" s="165" t="s">
        <v>684</v>
      </c>
    </row>
    <row r="164" spans="1:1" ht="15.75">
      <c r="A164" s="165" t="s">
        <v>685</v>
      </c>
    </row>
    <row r="165" spans="1:1" ht="15.75">
      <c r="A165" s="165" t="s">
        <v>686</v>
      </c>
    </row>
    <row r="166" spans="1:1" ht="15.75">
      <c r="A166" s="165" t="s">
        <v>687</v>
      </c>
    </row>
    <row r="167" spans="1:1" ht="15.75">
      <c r="A167" s="165" t="s">
        <v>688</v>
      </c>
    </row>
    <row r="168" spans="1:1" ht="15.75">
      <c r="A168" s="165" t="s">
        <v>689</v>
      </c>
    </row>
    <row r="169" spans="1:1" ht="15.75">
      <c r="A169" s="165" t="s">
        <v>690</v>
      </c>
    </row>
    <row r="170" spans="1:1" ht="15.75">
      <c r="A170" s="165" t="s">
        <v>691</v>
      </c>
    </row>
    <row r="171" spans="1:1" ht="15.75">
      <c r="A171" s="165" t="s">
        <v>692</v>
      </c>
    </row>
    <row r="172" spans="1:1" ht="15.75">
      <c r="A172" s="165" t="s">
        <v>735</v>
      </c>
    </row>
    <row r="173" spans="1:1" ht="15.75">
      <c r="A173" s="165" t="s">
        <v>736</v>
      </c>
    </row>
    <row r="174" spans="1:1" ht="15.75">
      <c r="A174" s="165" t="s">
        <v>737</v>
      </c>
    </row>
    <row r="175" spans="1:1" ht="15.75">
      <c r="A175" s="165" t="s">
        <v>738</v>
      </c>
    </row>
    <row r="176" spans="1:1" ht="15.75">
      <c r="A176" s="165" t="s">
        <v>739</v>
      </c>
    </row>
    <row r="177" spans="1:1" ht="15.75">
      <c r="A177" s="165" t="s">
        <v>740</v>
      </c>
    </row>
    <row r="178" spans="1:1" ht="15.75">
      <c r="A178" s="165" t="s">
        <v>741</v>
      </c>
    </row>
    <row r="179" spans="1:1" ht="15.75">
      <c r="A179" s="165" t="s">
        <v>742</v>
      </c>
    </row>
    <row r="180" spans="1:1" ht="15.75">
      <c r="A180" s="165" t="s">
        <v>743</v>
      </c>
    </row>
    <row r="181" spans="1:1" ht="15.75">
      <c r="A181" s="165" t="s">
        <v>744</v>
      </c>
    </row>
    <row r="182" spans="1:1" ht="15.75">
      <c r="A182" s="165" t="s">
        <v>745</v>
      </c>
    </row>
    <row r="183" spans="1:1" ht="15.75">
      <c r="A183" s="165" t="s">
        <v>746</v>
      </c>
    </row>
    <row r="184" spans="1:1" ht="15.75">
      <c r="A184" s="165" t="s">
        <v>747</v>
      </c>
    </row>
    <row r="185" spans="1:1" ht="15.75">
      <c r="A185" s="165" t="s">
        <v>748</v>
      </c>
    </row>
    <row r="186" spans="1:1" ht="15.75">
      <c r="A186" s="165" t="s">
        <v>749</v>
      </c>
    </row>
    <row r="187" spans="1:1" ht="15.75">
      <c r="A187" s="165" t="s">
        <v>750</v>
      </c>
    </row>
    <row r="188" spans="1:1" ht="15.75">
      <c r="A188" s="165" t="s">
        <v>751</v>
      </c>
    </row>
    <row r="189" spans="1:1" ht="15.75">
      <c r="A189" s="165" t="s">
        <v>752</v>
      </c>
    </row>
    <row r="190" spans="1:1" ht="15.75">
      <c r="A190" s="165" t="s">
        <v>753</v>
      </c>
    </row>
    <row r="191" spans="1:1" ht="15.75">
      <c r="A191" s="165" t="s">
        <v>754</v>
      </c>
    </row>
    <row r="192" spans="1:1" ht="15.75">
      <c r="A192" s="165" t="s">
        <v>755</v>
      </c>
    </row>
    <row r="193" spans="1:1" ht="15.75">
      <c r="A193" s="165" t="s">
        <v>756</v>
      </c>
    </row>
    <row r="194" spans="1:1" ht="15.75">
      <c r="A194" s="165" t="s">
        <v>757</v>
      </c>
    </row>
    <row r="195" spans="1:1" ht="15.75">
      <c r="A195" s="165" t="s">
        <v>758</v>
      </c>
    </row>
    <row r="196" spans="1:1" ht="15.75">
      <c r="A196" s="165" t="s">
        <v>759</v>
      </c>
    </row>
    <row r="197" spans="1:1" ht="15.75">
      <c r="A197" s="165" t="s">
        <v>760</v>
      </c>
    </row>
    <row r="198" spans="1:1" ht="15.75">
      <c r="A198" s="165" t="s">
        <v>761</v>
      </c>
    </row>
    <row r="199" spans="1:1" ht="15.75">
      <c r="A199" s="165" t="s">
        <v>762</v>
      </c>
    </row>
    <row r="200" spans="1:1" ht="15.75">
      <c r="A200" s="165" t="s">
        <v>763</v>
      </c>
    </row>
    <row r="201" spans="1:1" ht="15.75">
      <c r="A201" s="165" t="s">
        <v>764</v>
      </c>
    </row>
    <row r="202" spans="1:1" ht="15.75">
      <c r="A202" s="165" t="s">
        <v>765</v>
      </c>
    </row>
    <row r="203" spans="1:1" ht="15.75">
      <c r="A203" s="165" t="s">
        <v>766</v>
      </c>
    </row>
    <row r="204" spans="1:1" ht="15.75">
      <c r="A204" s="325" t="s">
        <v>767</v>
      </c>
    </row>
    <row r="205" spans="1:1" ht="15.75">
      <c r="A205" s="165" t="s">
        <v>768</v>
      </c>
    </row>
    <row r="206" spans="1:1" ht="15.75">
      <c r="A206" s="165" t="s">
        <v>769</v>
      </c>
    </row>
    <row r="207" spans="1:1" ht="15.75">
      <c r="A207" s="165" t="s">
        <v>770</v>
      </c>
    </row>
    <row r="208" spans="1:1" ht="15.75">
      <c r="A208" s="165" t="s">
        <v>771</v>
      </c>
    </row>
    <row r="209" spans="1:1" ht="15.75">
      <c r="A209" s="165" t="s">
        <v>693</v>
      </c>
    </row>
    <row r="210" spans="1:1" ht="15.75">
      <c r="A210" s="165" t="s">
        <v>694</v>
      </c>
    </row>
    <row r="211" spans="1:1" ht="15.75">
      <c r="A211" s="165" t="s">
        <v>695</v>
      </c>
    </row>
    <row r="212" spans="1:1" ht="15.75">
      <c r="A212" s="165" t="s">
        <v>772</v>
      </c>
    </row>
    <row r="213" spans="1:1" ht="15.75">
      <c r="A213" s="165" t="s">
        <v>773</v>
      </c>
    </row>
    <row r="214" spans="1:1" ht="15.75">
      <c r="A214" s="165" t="s">
        <v>774</v>
      </c>
    </row>
    <row r="215" spans="1:1" ht="15.75">
      <c r="A215" s="165" t="s">
        <v>775</v>
      </c>
    </row>
    <row r="216" spans="1:1" ht="15.75">
      <c r="A216" s="165" t="s">
        <v>776</v>
      </c>
    </row>
    <row r="217" spans="1:1" ht="15.75">
      <c r="A217" s="165" t="s">
        <v>777</v>
      </c>
    </row>
    <row r="218" spans="1:1" ht="15.75">
      <c r="A218" s="165" t="s">
        <v>778</v>
      </c>
    </row>
    <row r="219" spans="1:1" ht="15.75">
      <c r="A219" s="165" t="s">
        <v>779</v>
      </c>
    </row>
    <row r="220" spans="1:1" ht="15.75">
      <c r="A220" s="165" t="s">
        <v>780</v>
      </c>
    </row>
    <row r="221" spans="1:1" ht="15.75">
      <c r="A221" s="165" t="s">
        <v>781</v>
      </c>
    </row>
    <row r="222" spans="1:1" ht="15.75">
      <c r="A222" s="165" t="s">
        <v>782</v>
      </c>
    </row>
    <row r="223" spans="1:1" ht="15.75">
      <c r="A223" s="165" t="s">
        <v>783</v>
      </c>
    </row>
    <row r="224" spans="1:1" ht="15.75">
      <c r="A224" s="165" t="s">
        <v>784</v>
      </c>
    </row>
    <row r="225" spans="1:1" ht="15.75">
      <c r="A225" s="165" t="s">
        <v>785</v>
      </c>
    </row>
    <row r="226" spans="1:1" ht="15.75">
      <c r="A226" s="165" t="s">
        <v>786</v>
      </c>
    </row>
    <row r="227" spans="1:1" ht="15.75">
      <c r="A227" s="165" t="s">
        <v>787</v>
      </c>
    </row>
    <row r="228" spans="1:1" ht="15.75">
      <c r="A228" s="165" t="s">
        <v>788</v>
      </c>
    </row>
    <row r="229" spans="1:1" ht="15.75">
      <c r="A229" s="165" t="s">
        <v>789</v>
      </c>
    </row>
    <row r="230" spans="1:1" ht="15.75">
      <c r="A230" s="165" t="s">
        <v>790</v>
      </c>
    </row>
    <row r="231" spans="1:1" ht="15.75">
      <c r="A231" s="165" t="s">
        <v>791</v>
      </c>
    </row>
    <row r="232" spans="1:1" ht="15.75">
      <c r="A232" s="165" t="s">
        <v>792</v>
      </c>
    </row>
    <row r="233" spans="1:1" ht="15.75">
      <c r="A233" s="165" t="s">
        <v>793</v>
      </c>
    </row>
    <row r="234" spans="1:1" ht="15.75">
      <c r="A234" s="165" t="s">
        <v>794</v>
      </c>
    </row>
    <row r="235" spans="1:1" ht="15.75">
      <c r="A235" s="165" t="s">
        <v>795</v>
      </c>
    </row>
    <row r="236" spans="1:1" ht="15.75">
      <c r="A236" s="165" t="s">
        <v>796</v>
      </c>
    </row>
    <row r="237" spans="1:1" ht="15.75">
      <c r="A237" s="165" t="s">
        <v>797</v>
      </c>
    </row>
    <row r="238" spans="1:1" ht="15.75">
      <c r="A238" s="165" t="s">
        <v>798</v>
      </c>
    </row>
    <row r="239" spans="1:1" ht="15.75">
      <c r="A239" s="165" t="s">
        <v>799</v>
      </c>
    </row>
    <row r="240" spans="1:1" ht="15.75">
      <c r="A240" s="165" t="s">
        <v>800</v>
      </c>
    </row>
    <row r="241" spans="1:1" ht="15.75">
      <c r="A241" s="165" t="s">
        <v>801</v>
      </c>
    </row>
    <row r="242" spans="1:1" ht="15.75">
      <c r="A242" s="165" t="s">
        <v>802</v>
      </c>
    </row>
    <row r="243" spans="1:1" ht="15.75">
      <c r="A243" s="165" t="s">
        <v>803</v>
      </c>
    </row>
    <row r="244" spans="1:1" ht="15.75">
      <c r="A244" s="165" t="s">
        <v>804</v>
      </c>
    </row>
    <row r="245" spans="1:1" ht="15.75">
      <c r="A245" s="165" t="s">
        <v>805</v>
      </c>
    </row>
    <row r="246" spans="1:1" ht="15.75">
      <c r="A246" s="165" t="s">
        <v>806</v>
      </c>
    </row>
    <row r="247" spans="1:1" ht="15.75">
      <c r="A247" s="165" t="s">
        <v>807</v>
      </c>
    </row>
    <row r="248" spans="1:1" ht="15.75">
      <c r="A248" s="165" t="s">
        <v>808</v>
      </c>
    </row>
    <row r="249" spans="1:1" ht="15.75">
      <c r="A249" s="165" t="s">
        <v>809</v>
      </c>
    </row>
    <row r="250" spans="1:1" ht="15.75">
      <c r="A250" s="165" t="s">
        <v>810</v>
      </c>
    </row>
    <row r="251" spans="1:1" ht="15.75">
      <c r="A251" s="165" t="s">
        <v>811</v>
      </c>
    </row>
    <row r="252" spans="1:1" ht="15.75">
      <c r="A252" s="165" t="s">
        <v>812</v>
      </c>
    </row>
    <row r="253" spans="1:1" ht="15.75">
      <c r="A253" s="165" t="s">
        <v>813</v>
      </c>
    </row>
    <row r="254" spans="1:1" ht="15.75">
      <c r="A254" s="165" t="s">
        <v>814</v>
      </c>
    </row>
    <row r="255" spans="1:1" ht="15.75">
      <c r="A255" s="165" t="s">
        <v>815</v>
      </c>
    </row>
    <row r="256" spans="1:1" ht="15.75">
      <c r="A256" s="165" t="s">
        <v>816</v>
      </c>
    </row>
    <row r="257" spans="1:1" ht="15.75">
      <c r="A257" s="165" t="s">
        <v>817</v>
      </c>
    </row>
    <row r="258" spans="1:1" ht="15.75">
      <c r="A258" s="165" t="s">
        <v>818</v>
      </c>
    </row>
    <row r="259" spans="1:1" ht="15.75">
      <c r="A259" s="165" t="s">
        <v>819</v>
      </c>
    </row>
    <row r="260" spans="1:1" ht="15.75">
      <c r="A260" s="165" t="s">
        <v>820</v>
      </c>
    </row>
    <row r="261" spans="1:1" ht="15.75">
      <c r="A261" s="165" t="s">
        <v>821</v>
      </c>
    </row>
    <row r="262" spans="1:1" ht="15.75">
      <c r="A262" s="165" t="s">
        <v>822</v>
      </c>
    </row>
    <row r="263" spans="1:1" ht="15.75">
      <c r="A263" s="165" t="s">
        <v>823</v>
      </c>
    </row>
    <row r="264" spans="1:1" ht="15.75">
      <c r="A264" s="165" t="s">
        <v>824</v>
      </c>
    </row>
    <row r="265" spans="1:1" ht="15.75">
      <c r="A265" s="165" t="s">
        <v>825</v>
      </c>
    </row>
    <row r="266" spans="1:1" ht="15.75">
      <c r="A266" s="165" t="s">
        <v>826</v>
      </c>
    </row>
    <row r="267" spans="1:1" ht="15.75">
      <c r="A267" s="165" t="s">
        <v>827</v>
      </c>
    </row>
    <row r="268" spans="1:1" ht="15.75">
      <c r="A268" s="165" t="s">
        <v>828</v>
      </c>
    </row>
    <row r="269" spans="1:1" ht="15.75">
      <c r="A269" s="165" t="s">
        <v>829</v>
      </c>
    </row>
    <row r="270" spans="1:1" ht="15.75">
      <c r="A270" s="165" t="s">
        <v>830</v>
      </c>
    </row>
    <row r="271" spans="1:1" ht="15.75">
      <c r="A271" s="165" t="s">
        <v>831</v>
      </c>
    </row>
    <row r="272" spans="1:1" ht="15.75">
      <c r="A272" s="165" t="s">
        <v>832</v>
      </c>
    </row>
    <row r="273" spans="1:1" ht="15.75">
      <c r="A273" s="165" t="s">
        <v>833</v>
      </c>
    </row>
    <row r="274" spans="1:1" ht="15.75">
      <c r="A274" s="165" t="s">
        <v>834</v>
      </c>
    </row>
    <row r="275" spans="1:1" ht="15.75">
      <c r="A275" s="165" t="s">
        <v>835</v>
      </c>
    </row>
    <row r="276" spans="1:1" ht="15.75">
      <c r="A276" s="165" t="s">
        <v>836</v>
      </c>
    </row>
    <row r="277" spans="1:1" ht="15.75">
      <c r="A277" s="165" t="s">
        <v>837</v>
      </c>
    </row>
    <row r="278" spans="1:1" ht="15.75">
      <c r="A278" s="165" t="s">
        <v>838</v>
      </c>
    </row>
    <row r="279" spans="1:1" ht="15.75">
      <c r="A279" s="165" t="s">
        <v>839</v>
      </c>
    </row>
    <row r="280" spans="1:1" ht="15.75">
      <c r="A280" s="165" t="s">
        <v>840</v>
      </c>
    </row>
    <row r="281" spans="1:1" ht="15.75">
      <c r="A281" s="165" t="s">
        <v>841</v>
      </c>
    </row>
    <row r="282" spans="1:1" ht="15.75">
      <c r="A282" s="165" t="s">
        <v>842</v>
      </c>
    </row>
    <row r="283" spans="1:1" ht="15.75">
      <c r="A283" s="165" t="s">
        <v>843</v>
      </c>
    </row>
    <row r="284" spans="1:1" ht="15.75">
      <c r="A284" s="165" t="s">
        <v>844</v>
      </c>
    </row>
    <row r="285" spans="1:1" ht="15.75">
      <c r="A285" s="165" t="s">
        <v>845</v>
      </c>
    </row>
    <row r="286" spans="1:1" ht="15.75">
      <c r="A286" s="165" t="s">
        <v>846</v>
      </c>
    </row>
    <row r="287" spans="1:1" ht="15.75">
      <c r="A287" s="165" t="s">
        <v>847</v>
      </c>
    </row>
    <row r="288" spans="1:1" ht="15.75">
      <c r="A288" s="165" t="s">
        <v>848</v>
      </c>
    </row>
    <row r="289" spans="1:1" ht="15.75">
      <c r="A289" s="165" t="s">
        <v>849</v>
      </c>
    </row>
    <row r="290" spans="1:1" ht="15.75">
      <c r="A290" s="165" t="s">
        <v>850</v>
      </c>
    </row>
    <row r="291" spans="1:1" ht="15.75">
      <c r="A291" s="165" t="s">
        <v>851</v>
      </c>
    </row>
    <row r="292" spans="1:1" ht="15.75">
      <c r="A292" s="165" t="s">
        <v>852</v>
      </c>
    </row>
    <row r="293" spans="1:1" ht="15.75">
      <c r="A293" s="165" t="s">
        <v>853</v>
      </c>
    </row>
    <row r="294" spans="1:1" ht="15.75">
      <c r="A294" s="165" t="s">
        <v>854</v>
      </c>
    </row>
    <row r="295" spans="1:1" ht="15.75">
      <c r="A295" s="165" t="s">
        <v>855</v>
      </c>
    </row>
    <row r="296" spans="1:1" ht="15.75">
      <c r="A296" s="165" t="s">
        <v>856</v>
      </c>
    </row>
    <row r="297" spans="1:1" ht="15.75">
      <c r="A297" s="165" t="s">
        <v>857</v>
      </c>
    </row>
    <row r="298" spans="1:1" ht="15.75">
      <c r="A298" s="165" t="s">
        <v>858</v>
      </c>
    </row>
    <row r="299" spans="1:1" ht="15.75">
      <c r="A299" s="165" t="s">
        <v>859</v>
      </c>
    </row>
    <row r="300" spans="1:1" ht="15.75">
      <c r="A300" s="165" t="s">
        <v>860</v>
      </c>
    </row>
    <row r="301" spans="1:1" ht="15.75">
      <c r="A301" s="165" t="s">
        <v>861</v>
      </c>
    </row>
    <row r="302" spans="1:1" ht="15.75">
      <c r="A302" s="325" t="s">
        <v>862</v>
      </c>
    </row>
    <row r="303" spans="1:1" ht="15.75">
      <c r="A303" s="165" t="s">
        <v>863</v>
      </c>
    </row>
    <row r="304" spans="1:1" ht="15.75">
      <c r="A304" s="165" t="s">
        <v>864</v>
      </c>
    </row>
    <row r="305" spans="1:1" ht="15.75">
      <c r="A305" s="165" t="s">
        <v>865</v>
      </c>
    </row>
    <row r="306" spans="1:1" ht="15.75">
      <c r="A306" s="165" t="s">
        <v>866</v>
      </c>
    </row>
    <row r="307" spans="1:1" ht="15.75">
      <c r="A307" s="165" t="s">
        <v>867</v>
      </c>
    </row>
    <row r="308" spans="1:1" ht="15.75">
      <c r="A308" s="325" t="s">
        <v>868</v>
      </c>
    </row>
    <row r="309" spans="1:1" ht="15.75">
      <c r="A309" s="165" t="s">
        <v>869</v>
      </c>
    </row>
    <row r="310" spans="1:1" ht="15.75">
      <c r="A310" s="165" t="s">
        <v>870</v>
      </c>
    </row>
    <row r="311" spans="1:1" ht="15.75">
      <c r="A311" s="165" t="s">
        <v>871</v>
      </c>
    </row>
    <row r="312" spans="1:1" ht="15.75">
      <c r="A312" s="165" t="s">
        <v>872</v>
      </c>
    </row>
    <row r="313" spans="1:1" ht="15.75">
      <c r="A313" s="165" t="s">
        <v>873</v>
      </c>
    </row>
    <row r="314" spans="1:1" ht="15.75">
      <c r="A314" s="165" t="s">
        <v>874</v>
      </c>
    </row>
    <row r="315" spans="1:1" ht="15.75">
      <c r="A315" s="165" t="s">
        <v>875</v>
      </c>
    </row>
    <row r="316" spans="1:1" ht="15.75">
      <c r="A316" s="165" t="s">
        <v>1074</v>
      </c>
    </row>
    <row r="317" spans="1:1" ht="15.75">
      <c r="A317" s="165" t="s">
        <v>876</v>
      </c>
    </row>
    <row r="318" spans="1:1" ht="15.75">
      <c r="A318" s="165" t="s">
        <v>877</v>
      </c>
    </row>
    <row r="319" spans="1:1" ht="15.75">
      <c r="A319" s="165" t="s">
        <v>878</v>
      </c>
    </row>
    <row r="320" spans="1:1" ht="15.75">
      <c r="A320" s="165" t="s">
        <v>879</v>
      </c>
    </row>
    <row r="321" spans="1:1" ht="15.75">
      <c r="A321" s="165" t="s">
        <v>880</v>
      </c>
    </row>
    <row r="322" spans="1:1" ht="15.75">
      <c r="A322" s="165" t="s">
        <v>881</v>
      </c>
    </row>
    <row r="323" spans="1:1" ht="15.75">
      <c r="A323" s="165" t="s">
        <v>882</v>
      </c>
    </row>
    <row r="324" spans="1:1" ht="15.75">
      <c r="A324" s="165" t="s">
        <v>883</v>
      </c>
    </row>
    <row r="325" spans="1:1" ht="15.75">
      <c r="A325" s="165" t="s">
        <v>884</v>
      </c>
    </row>
    <row r="326" spans="1:1" ht="15.75">
      <c r="A326" s="165" t="s">
        <v>885</v>
      </c>
    </row>
    <row r="327" spans="1:1" ht="15.75">
      <c r="A327" s="165" t="s">
        <v>886</v>
      </c>
    </row>
    <row r="328" spans="1:1" ht="15.75">
      <c r="A328" s="165" t="s">
        <v>887</v>
      </c>
    </row>
    <row r="329" spans="1:1" ht="15.75">
      <c r="A329" s="165" t="s">
        <v>888</v>
      </c>
    </row>
    <row r="330" spans="1:1" ht="15.75">
      <c r="A330" s="165" t="s">
        <v>889</v>
      </c>
    </row>
    <row r="331" spans="1:1" ht="15.75">
      <c r="A331" s="165" t="s">
        <v>890</v>
      </c>
    </row>
    <row r="332" spans="1:1" ht="15.75">
      <c r="A332" s="165" t="s">
        <v>891</v>
      </c>
    </row>
    <row r="333" spans="1:1" ht="15.75">
      <c r="A333" s="165" t="s">
        <v>892</v>
      </c>
    </row>
    <row r="334" spans="1:1" ht="15.75">
      <c r="A334" s="165" t="s">
        <v>893</v>
      </c>
    </row>
    <row r="335" spans="1:1" ht="15.75">
      <c r="A335" s="165" t="s">
        <v>894</v>
      </c>
    </row>
    <row r="336" spans="1:1" ht="15.75">
      <c r="A336" s="165" t="s">
        <v>895</v>
      </c>
    </row>
    <row r="337" spans="1:1" ht="15.75">
      <c r="A337" s="165" t="s">
        <v>896</v>
      </c>
    </row>
    <row r="338" spans="1:1" ht="15.75">
      <c r="A338" s="165" t="s">
        <v>897</v>
      </c>
    </row>
    <row r="339" spans="1:1" ht="15.75">
      <c r="A339" s="165" t="s">
        <v>898</v>
      </c>
    </row>
    <row r="340" spans="1:1" ht="15.75">
      <c r="A340" s="165" t="s">
        <v>899</v>
      </c>
    </row>
    <row r="341" spans="1:1" ht="15.75">
      <c r="A341" s="165" t="s">
        <v>900</v>
      </c>
    </row>
    <row r="342" spans="1:1" ht="15.75">
      <c r="A342" s="165" t="s">
        <v>901</v>
      </c>
    </row>
    <row r="343" spans="1:1" ht="15.75">
      <c r="A343" s="165" t="s">
        <v>902</v>
      </c>
    </row>
    <row r="344" spans="1:1" ht="15.75">
      <c r="A344" s="165" t="s">
        <v>903</v>
      </c>
    </row>
    <row r="345" spans="1:1" ht="15.75">
      <c r="A345" s="165" t="s">
        <v>904</v>
      </c>
    </row>
    <row r="346" spans="1:1" ht="15.75">
      <c r="A346" s="165" t="s">
        <v>905</v>
      </c>
    </row>
    <row r="347" spans="1:1" ht="15.75">
      <c r="A347" s="165" t="s">
        <v>906</v>
      </c>
    </row>
    <row r="348" spans="1:1" ht="15.75">
      <c r="A348" s="165" t="s">
        <v>907</v>
      </c>
    </row>
    <row r="349" spans="1:1" ht="15.75">
      <c r="A349" s="165" t="s">
        <v>908</v>
      </c>
    </row>
    <row r="350" spans="1:1" ht="15.75">
      <c r="A350" s="165" t="s">
        <v>909</v>
      </c>
    </row>
    <row r="351" spans="1:1" ht="15.75">
      <c r="A351" s="165" t="s">
        <v>910</v>
      </c>
    </row>
    <row r="352" spans="1:1" ht="15.75">
      <c r="A352" s="165" t="s">
        <v>911</v>
      </c>
    </row>
    <row r="353" spans="1:1" ht="15.75">
      <c r="A353" s="165" t="s">
        <v>1079</v>
      </c>
    </row>
    <row r="354" spans="1:1" ht="15.75">
      <c r="A354" s="165" t="s">
        <v>912</v>
      </c>
    </row>
    <row r="355" spans="1:1" ht="15.75">
      <c r="A355" s="165" t="s">
        <v>913</v>
      </c>
    </row>
    <row r="356" spans="1:1" ht="15.75">
      <c r="A356" s="165" t="s">
        <v>914</v>
      </c>
    </row>
    <row r="357" spans="1:1" ht="15.75">
      <c r="A357" s="165" t="s">
        <v>915</v>
      </c>
    </row>
    <row r="358" spans="1:1" ht="15.75">
      <c r="A358" s="165" t="s">
        <v>916</v>
      </c>
    </row>
    <row r="359" spans="1:1" ht="15.75">
      <c r="A359" s="165" t="s">
        <v>917</v>
      </c>
    </row>
    <row r="360" spans="1:1" ht="15.75">
      <c r="A360" s="165" t="s">
        <v>918</v>
      </c>
    </row>
    <row r="361" spans="1:1" ht="15.75">
      <c r="A361" s="165" t="s">
        <v>919</v>
      </c>
    </row>
    <row r="362" spans="1:1" ht="15.75">
      <c r="A362" s="165" t="s">
        <v>920</v>
      </c>
    </row>
    <row r="363" spans="1:1" ht="15.75">
      <c r="A363" s="165" t="s">
        <v>921</v>
      </c>
    </row>
    <row r="364" spans="1:1" ht="15.75">
      <c r="A364" s="165" t="s">
        <v>922</v>
      </c>
    </row>
    <row r="365" spans="1:1" ht="15.75">
      <c r="A365" s="165" t="s">
        <v>923</v>
      </c>
    </row>
    <row r="366" spans="1:1" ht="15.75">
      <c r="A366" s="165" t="s">
        <v>924</v>
      </c>
    </row>
    <row r="367" spans="1:1" ht="15.75">
      <c r="A367" s="165" t="s">
        <v>925</v>
      </c>
    </row>
    <row r="368" spans="1:1" ht="15.75">
      <c r="A368" s="165" t="s">
        <v>926</v>
      </c>
    </row>
    <row r="369" spans="1:1" ht="15.75">
      <c r="A369" s="165" t="s">
        <v>927</v>
      </c>
    </row>
    <row r="370" spans="1:1" ht="15.75">
      <c r="A370" s="165" t="s">
        <v>928</v>
      </c>
    </row>
    <row r="371" spans="1:1" ht="15.75">
      <c r="A371" s="165" t="s">
        <v>929</v>
      </c>
    </row>
    <row r="372" spans="1:1" ht="15.75">
      <c r="A372" s="165" t="s">
        <v>930</v>
      </c>
    </row>
    <row r="373" spans="1:1" ht="15.75">
      <c r="A373" s="165" t="s">
        <v>931</v>
      </c>
    </row>
    <row r="374" spans="1:1" ht="15.75">
      <c r="A374" s="165" t="s">
        <v>932</v>
      </c>
    </row>
    <row r="375" spans="1:1" ht="15.75">
      <c r="A375" s="165" t="s">
        <v>933</v>
      </c>
    </row>
    <row r="376" spans="1:1" ht="15.75">
      <c r="A376" s="165" t="s">
        <v>934</v>
      </c>
    </row>
    <row r="377" spans="1:1" ht="15.75">
      <c r="A377" s="165" t="s">
        <v>935</v>
      </c>
    </row>
    <row r="378" spans="1:1" ht="15.75">
      <c r="A378" s="165" t="s">
        <v>936</v>
      </c>
    </row>
    <row r="379" spans="1:1" ht="15.75">
      <c r="A379" s="165" t="s">
        <v>937</v>
      </c>
    </row>
    <row r="380" spans="1:1" ht="15.75">
      <c r="A380" s="165" t="s">
        <v>938</v>
      </c>
    </row>
    <row r="381" spans="1:1" ht="15.75">
      <c r="A381" s="165" t="s">
        <v>939</v>
      </c>
    </row>
    <row r="382" spans="1:1" ht="15.75">
      <c r="A382" s="165" t="s">
        <v>940</v>
      </c>
    </row>
    <row r="383" spans="1:1" ht="15.75">
      <c r="A383" s="165" t="s">
        <v>941</v>
      </c>
    </row>
    <row r="384" spans="1:1" ht="15.75">
      <c r="A384" s="165" t="s">
        <v>942</v>
      </c>
    </row>
    <row r="385" spans="1:1" ht="15.75">
      <c r="A385" s="165" t="s">
        <v>943</v>
      </c>
    </row>
    <row r="386" spans="1:1" ht="15.75">
      <c r="A386" s="165" t="s">
        <v>944</v>
      </c>
    </row>
    <row r="387" spans="1:1" ht="15.75">
      <c r="A387" s="165" t="s">
        <v>945</v>
      </c>
    </row>
    <row r="388" spans="1:1" ht="15.75">
      <c r="A388" s="165" t="s">
        <v>946</v>
      </c>
    </row>
    <row r="389" spans="1:1" ht="15.75">
      <c r="A389" s="165" t="s">
        <v>947</v>
      </c>
    </row>
    <row r="390" spans="1:1" ht="15.75">
      <c r="A390" s="165" t="s">
        <v>948</v>
      </c>
    </row>
    <row r="391" spans="1:1" ht="15.75">
      <c r="A391" s="165" t="s">
        <v>949</v>
      </c>
    </row>
    <row r="392" spans="1:1" ht="15.75">
      <c r="A392" s="165" t="s">
        <v>950</v>
      </c>
    </row>
    <row r="393" spans="1:1" ht="15.75">
      <c r="A393" s="165" t="s">
        <v>951</v>
      </c>
    </row>
    <row r="394" spans="1:1" ht="15.75">
      <c r="A394" s="165" t="s">
        <v>952</v>
      </c>
    </row>
    <row r="395" spans="1:1" ht="15.75">
      <c r="A395" s="165" t="s">
        <v>953</v>
      </c>
    </row>
    <row r="396" spans="1:1" ht="15.75">
      <c r="A396" s="165" t="s">
        <v>954</v>
      </c>
    </row>
    <row r="397" spans="1:1" ht="15.75">
      <c r="A397" s="165" t="s">
        <v>955</v>
      </c>
    </row>
    <row r="398" spans="1:1" ht="15.75">
      <c r="A398" s="165" t="s">
        <v>956</v>
      </c>
    </row>
    <row r="399" spans="1:1" ht="15.75">
      <c r="A399" s="165" t="s">
        <v>957</v>
      </c>
    </row>
    <row r="400" spans="1:1" ht="15.75">
      <c r="A400" s="165" t="s">
        <v>958</v>
      </c>
    </row>
    <row r="401" spans="1:1" ht="15.75">
      <c r="A401" s="165" t="s">
        <v>959</v>
      </c>
    </row>
    <row r="402" spans="1:1" ht="15.75">
      <c r="A402" s="165" t="s">
        <v>960</v>
      </c>
    </row>
    <row r="403" spans="1:1" ht="15.75">
      <c r="A403" s="165" t="s">
        <v>961</v>
      </c>
    </row>
    <row r="404" spans="1:1" ht="15.75">
      <c r="A404" s="165" t="s">
        <v>962</v>
      </c>
    </row>
    <row r="405" spans="1:1" ht="15.75">
      <c r="A405" s="165" t="s">
        <v>963</v>
      </c>
    </row>
    <row r="406" spans="1:1" ht="15.75">
      <c r="A406" s="165" t="s">
        <v>964</v>
      </c>
    </row>
    <row r="407" spans="1:1" ht="15.75">
      <c r="A407" s="165" t="s">
        <v>965</v>
      </c>
    </row>
    <row r="408" spans="1:1" ht="15.75">
      <c r="A408" s="165" t="s">
        <v>966</v>
      </c>
    </row>
    <row r="409" spans="1:1" ht="15.75">
      <c r="A409" s="165" t="s">
        <v>967</v>
      </c>
    </row>
    <row r="410" spans="1:1" ht="15.75">
      <c r="A410" s="165" t="s">
        <v>968</v>
      </c>
    </row>
    <row r="411" spans="1:1" ht="15.75">
      <c r="A411" s="165" t="s">
        <v>969</v>
      </c>
    </row>
    <row r="412" spans="1:1" ht="15.75">
      <c r="A412" s="165" t="s">
        <v>970</v>
      </c>
    </row>
    <row r="413" spans="1:1" ht="15.75">
      <c r="A413" s="165" t="s">
        <v>971</v>
      </c>
    </row>
    <row r="414" spans="1:1" ht="15.75">
      <c r="A414" s="165" t="s">
        <v>972</v>
      </c>
    </row>
    <row r="415" spans="1:1" ht="15.75">
      <c r="A415" s="165" t="s">
        <v>973</v>
      </c>
    </row>
    <row r="416" spans="1:1" ht="15.75">
      <c r="A416" s="165" t="s">
        <v>974</v>
      </c>
    </row>
    <row r="417" spans="1:1" ht="15.75">
      <c r="A417" s="165" t="s">
        <v>975</v>
      </c>
    </row>
    <row r="418" spans="1:1" ht="15.75">
      <c r="A418" s="165" t="s">
        <v>976</v>
      </c>
    </row>
    <row r="419" spans="1:1" ht="15.75">
      <c r="A419" s="165" t="s">
        <v>977</v>
      </c>
    </row>
    <row r="420" spans="1:1" ht="15.75">
      <c r="A420" s="165" t="s">
        <v>978</v>
      </c>
    </row>
    <row r="421" spans="1:1" ht="15.75">
      <c r="A421" s="165" t="s">
        <v>979</v>
      </c>
    </row>
    <row r="422" spans="1:1" ht="15.75">
      <c r="A422" s="165" t="s">
        <v>980</v>
      </c>
    </row>
    <row r="423" spans="1:1" ht="15.75">
      <c r="A423" s="165" t="s">
        <v>981</v>
      </c>
    </row>
    <row r="424" spans="1:1" ht="15.75">
      <c r="A424" s="165" t="s">
        <v>982</v>
      </c>
    </row>
    <row r="425" spans="1:1" ht="15.75">
      <c r="A425" s="165" t="s">
        <v>983</v>
      </c>
    </row>
    <row r="426" spans="1:1" ht="15.75">
      <c r="A426" s="165" t="s">
        <v>984</v>
      </c>
    </row>
    <row r="427" spans="1:1" ht="15.75">
      <c r="A427" s="165" t="s">
        <v>985</v>
      </c>
    </row>
    <row r="428" spans="1:1" ht="15.75">
      <c r="A428" s="165" t="s">
        <v>986</v>
      </c>
    </row>
    <row r="429" spans="1:1" ht="15.75">
      <c r="A429" s="165" t="s">
        <v>987</v>
      </c>
    </row>
    <row r="430" spans="1:1" ht="15.75">
      <c r="A430" s="165" t="s">
        <v>988</v>
      </c>
    </row>
    <row r="431" spans="1:1" ht="15.75">
      <c r="A431" s="165" t="s">
        <v>989</v>
      </c>
    </row>
    <row r="432" spans="1:1" ht="15.75">
      <c r="A432" s="165" t="s">
        <v>990</v>
      </c>
    </row>
    <row r="433" spans="1:1" ht="15.75">
      <c r="A433" s="165" t="s">
        <v>991</v>
      </c>
    </row>
    <row r="434" spans="1:1" ht="15.75">
      <c r="A434" s="165" t="s">
        <v>992</v>
      </c>
    </row>
    <row r="435" spans="1:1" ht="15.75">
      <c r="A435" s="165" t="s">
        <v>993</v>
      </c>
    </row>
    <row r="436" spans="1:1" ht="15.75">
      <c r="A436" s="165" t="s">
        <v>994</v>
      </c>
    </row>
    <row r="437" spans="1:1" ht="15.75">
      <c r="A437" s="165" t="s">
        <v>995</v>
      </c>
    </row>
    <row r="438" spans="1:1" ht="15.75">
      <c r="A438" s="165" t="s">
        <v>996</v>
      </c>
    </row>
    <row r="439" spans="1:1" ht="15.75">
      <c r="A439" s="165" t="s">
        <v>997</v>
      </c>
    </row>
    <row r="440" spans="1:1" ht="15.75">
      <c r="A440" s="165" t="s">
        <v>998</v>
      </c>
    </row>
    <row r="441" spans="1:1" ht="15.75">
      <c r="A441" s="165" t="s">
        <v>999</v>
      </c>
    </row>
    <row r="442" spans="1:1" ht="15.75">
      <c r="A442" s="165" t="s">
        <v>1000</v>
      </c>
    </row>
    <row r="443" spans="1:1" ht="15.75">
      <c r="A443" s="165" t="s">
        <v>1001</v>
      </c>
    </row>
    <row r="444" spans="1:1" ht="15.75">
      <c r="A444" s="165" t="s">
        <v>1002</v>
      </c>
    </row>
    <row r="445" spans="1:1" ht="15.75">
      <c r="A445" s="165" t="s">
        <v>1003</v>
      </c>
    </row>
    <row r="446" spans="1:1" ht="15.75">
      <c r="A446" s="165" t="s">
        <v>1004</v>
      </c>
    </row>
    <row r="447" spans="1:1" ht="15.75">
      <c r="A447" s="165" t="s">
        <v>1005</v>
      </c>
    </row>
    <row r="448" spans="1:1" ht="15.75">
      <c r="A448" s="165" t="s">
        <v>1006</v>
      </c>
    </row>
    <row r="449" spans="1:1" ht="15.75">
      <c r="A449" s="165" t="s">
        <v>1007</v>
      </c>
    </row>
    <row r="450" spans="1:1" ht="15.75">
      <c r="A450" s="165" t="s">
        <v>1008</v>
      </c>
    </row>
    <row r="451" spans="1:1" ht="15.75">
      <c r="A451" s="165" t="s">
        <v>1009</v>
      </c>
    </row>
    <row r="452" spans="1:1" ht="15.75">
      <c r="A452" s="165" t="s">
        <v>1010</v>
      </c>
    </row>
    <row r="453" spans="1:1" ht="15.75">
      <c r="A453" s="165" t="s">
        <v>1011</v>
      </c>
    </row>
    <row r="454" spans="1:1" ht="15.75">
      <c r="A454" s="165" t="s">
        <v>1012</v>
      </c>
    </row>
    <row r="455" spans="1:1" ht="15.75">
      <c r="A455" s="165" t="s">
        <v>1013</v>
      </c>
    </row>
    <row r="456" spans="1:1" ht="15.75">
      <c r="A456" s="165" t="s">
        <v>1014</v>
      </c>
    </row>
    <row r="457" spans="1:1" ht="15.75">
      <c r="A457" s="165" t="s">
        <v>1015</v>
      </c>
    </row>
    <row r="458" spans="1:1" ht="15.75">
      <c r="A458" s="165" t="s">
        <v>1016</v>
      </c>
    </row>
    <row r="459" spans="1:1" ht="15.75">
      <c r="A459" s="165" t="s">
        <v>1017</v>
      </c>
    </row>
    <row r="460" spans="1:1" ht="15.75">
      <c r="A460" s="165" t="s">
        <v>1018</v>
      </c>
    </row>
    <row r="461" spans="1:1" ht="15.75">
      <c r="A461" s="165" t="s">
        <v>1019</v>
      </c>
    </row>
    <row r="462" spans="1:1" ht="15.75">
      <c r="A462" s="165" t="s">
        <v>1020</v>
      </c>
    </row>
    <row r="463" spans="1:1" ht="15.75">
      <c r="A463" s="165" t="s">
        <v>1021</v>
      </c>
    </row>
    <row r="464" spans="1:1" ht="15.75">
      <c r="A464" s="165" t="s">
        <v>1022</v>
      </c>
    </row>
    <row r="465" spans="1:1" ht="15.75">
      <c r="A465" s="165" t="s">
        <v>1023</v>
      </c>
    </row>
    <row r="466" spans="1:1" ht="15.75">
      <c r="A466" s="165" t="s">
        <v>1024</v>
      </c>
    </row>
    <row r="467" spans="1:1" ht="15.75">
      <c r="A467" s="165" t="s">
        <v>1025</v>
      </c>
    </row>
    <row r="468" spans="1:1" ht="15.75">
      <c r="A468" s="165" t="s">
        <v>1026</v>
      </c>
    </row>
    <row r="469" spans="1:1" ht="15.75">
      <c r="A469" s="165" t="s">
        <v>1027</v>
      </c>
    </row>
    <row r="470" spans="1:1" ht="15.75">
      <c r="A470" s="165" t="s">
        <v>1028</v>
      </c>
    </row>
    <row r="471" spans="1:1" ht="15.75">
      <c r="A471" s="165" t="s">
        <v>1029</v>
      </c>
    </row>
    <row r="472" spans="1:1" ht="15.75">
      <c r="A472" s="165" t="s">
        <v>1030</v>
      </c>
    </row>
    <row r="473" spans="1:1" ht="15.75">
      <c r="A473" s="165" t="s">
        <v>1031</v>
      </c>
    </row>
    <row r="474" spans="1:1" ht="15.75">
      <c r="A474" s="165" t="s">
        <v>1032</v>
      </c>
    </row>
    <row r="475" spans="1:1" ht="15.75">
      <c r="A475" s="165" t="s">
        <v>1033</v>
      </c>
    </row>
    <row r="476" spans="1:1" ht="15.75">
      <c r="A476" s="165" t="s">
        <v>1034</v>
      </c>
    </row>
    <row r="477" spans="1:1" ht="15.75">
      <c r="A477" s="165" t="s">
        <v>1035</v>
      </c>
    </row>
    <row r="478" spans="1:1" ht="15.75">
      <c r="A478" s="165" t="s">
        <v>1036</v>
      </c>
    </row>
    <row r="479" spans="1:1" ht="15.75">
      <c r="A479" s="165" t="s">
        <v>1037</v>
      </c>
    </row>
    <row r="480" spans="1:1" ht="15.75">
      <c r="A480" s="165" t="s">
        <v>1038</v>
      </c>
    </row>
    <row r="481" spans="1:1" ht="15.75">
      <c r="A481" s="165" t="s">
        <v>1039</v>
      </c>
    </row>
    <row r="482" spans="1:1" ht="15.75">
      <c r="A482" s="165" t="s">
        <v>1040</v>
      </c>
    </row>
    <row r="483" spans="1:1" ht="15.75">
      <c r="A483" s="165" t="s">
        <v>1041</v>
      </c>
    </row>
    <row r="484" spans="1:1" ht="15.75">
      <c r="A484" s="165" t="s">
        <v>1042</v>
      </c>
    </row>
    <row r="485" spans="1:1" ht="15.75">
      <c r="A485" s="165" t="s">
        <v>1043</v>
      </c>
    </row>
    <row r="486" spans="1:1" ht="15.75">
      <c r="A486" s="165" t="s">
        <v>1044</v>
      </c>
    </row>
    <row r="487" spans="1:1" ht="15.75">
      <c r="A487" s="165" t="s">
        <v>1045</v>
      </c>
    </row>
    <row r="488" spans="1:1" ht="15.75">
      <c r="A488" s="165" t="s">
        <v>1046</v>
      </c>
    </row>
    <row r="489" spans="1:1" ht="15.75">
      <c r="A489" s="165" t="s">
        <v>1047</v>
      </c>
    </row>
    <row r="490" spans="1:1" ht="15.75">
      <c r="A490" s="165" t="s">
        <v>1048</v>
      </c>
    </row>
    <row r="491" spans="1:1" ht="15.75">
      <c r="A491" s="165" t="s">
        <v>1049</v>
      </c>
    </row>
    <row r="492" spans="1:1" ht="15.75">
      <c r="A492" s="165" t="s">
        <v>1050</v>
      </c>
    </row>
    <row r="493" spans="1:1" ht="15.75">
      <c r="A493" s="165" t="s">
        <v>1051</v>
      </c>
    </row>
    <row r="494" spans="1:1" ht="15.75">
      <c r="A494" s="165" t="s">
        <v>1052</v>
      </c>
    </row>
    <row r="495" spans="1:1" ht="15.75">
      <c r="A495" s="165" t="s">
        <v>1053</v>
      </c>
    </row>
    <row r="496" spans="1:1" ht="15.75">
      <c r="A496" s="165" t="s">
        <v>1054</v>
      </c>
    </row>
    <row r="497" spans="1:1" ht="15.75">
      <c r="A497" s="165" t="s">
        <v>1055</v>
      </c>
    </row>
    <row r="498" spans="1:1" ht="15.75">
      <c r="A498" s="165" t="s">
        <v>1056</v>
      </c>
    </row>
    <row r="499" spans="1:1" ht="15.75">
      <c r="A499" s="165" t="s">
        <v>1057</v>
      </c>
    </row>
    <row r="500" spans="1:1" ht="15.75">
      <c r="A500" s="165" t="s">
        <v>1058</v>
      </c>
    </row>
    <row r="501" spans="1:1" ht="15.75">
      <c r="A501" s="165" t="s">
        <v>1059</v>
      </c>
    </row>
    <row r="502" spans="1:1" ht="15.75">
      <c r="A502" s="165" t="s">
        <v>1060</v>
      </c>
    </row>
    <row r="503" spans="1:1" ht="15.75">
      <c r="A503" s="165" t="s">
        <v>1061</v>
      </c>
    </row>
    <row r="504" spans="1:1" ht="15.75">
      <c r="A504" s="165" t="s">
        <v>1062</v>
      </c>
    </row>
    <row r="505" spans="1:1" ht="15.75">
      <c r="A505" s="165" t="s">
        <v>1063</v>
      </c>
    </row>
    <row r="506" spans="1:1" ht="15.75">
      <c r="A506" s="165" t="s">
        <v>1075</v>
      </c>
    </row>
    <row r="507" spans="1:1" ht="15.75">
      <c r="A507" s="165" t="s">
        <v>1076</v>
      </c>
    </row>
    <row r="508" spans="1:1" ht="15.75">
      <c r="A508" s="165" t="s">
        <v>1077</v>
      </c>
    </row>
    <row r="509" spans="1:1" ht="15.75">
      <c r="A509" s="165" t="s">
        <v>1078</v>
      </c>
    </row>
    <row r="510" spans="1:1" ht="15.75">
      <c r="A510" s="165" t="s">
        <v>1346</v>
      </c>
    </row>
    <row r="511" spans="1:1" ht="15.75">
      <c r="A511" s="165" t="s">
        <v>1347</v>
      </c>
    </row>
    <row r="512" spans="1:1" ht="15.75">
      <c r="A512" s="165" t="s">
        <v>1348</v>
      </c>
    </row>
    <row r="513" spans="1:1" ht="15.75">
      <c r="A513" s="165" t="s">
        <v>1349</v>
      </c>
    </row>
    <row r="514" spans="1:1" ht="15.75">
      <c r="A514" s="165" t="s">
        <v>1350</v>
      </c>
    </row>
    <row r="515" spans="1:1" ht="15.75">
      <c r="A515" s="165" t="s">
        <v>1351</v>
      </c>
    </row>
    <row r="516" spans="1:1" ht="15.75">
      <c r="A516" s="165" t="s">
        <v>1570</v>
      </c>
    </row>
    <row r="517" spans="1:1" ht="15.75">
      <c r="A517" s="165" t="s">
        <v>1571</v>
      </c>
    </row>
    <row r="518" spans="1:1" ht="15.75">
      <c r="A518" s="165" t="s">
        <v>1572</v>
      </c>
    </row>
    <row r="519" spans="1:1" ht="15.75">
      <c r="A519" s="165" t="s">
        <v>1573</v>
      </c>
    </row>
    <row r="520" spans="1:1" ht="15.75">
      <c r="A520" s="165" t="s">
        <v>1575</v>
      </c>
    </row>
    <row r="521" spans="1:1" ht="15.75">
      <c r="A521" s="165" t="s">
        <v>1577</v>
      </c>
    </row>
    <row r="522" spans="1:1" ht="15.75">
      <c r="A522" s="165" t="s">
        <v>1579</v>
      </c>
    </row>
    <row r="523" spans="1:1" ht="15.75">
      <c r="A523" s="165" t="s">
        <v>1580</v>
      </c>
    </row>
    <row r="524" spans="1:1" ht="15.75">
      <c r="A524" s="165" t="s">
        <v>1581</v>
      </c>
    </row>
    <row r="525" spans="1:1" ht="15.75">
      <c r="A525" s="165" t="s">
        <v>1582</v>
      </c>
    </row>
    <row r="526" spans="1:1" ht="15.75">
      <c r="A526" s="165" t="s">
        <v>1583</v>
      </c>
    </row>
    <row r="527" spans="1:1" ht="15.75">
      <c r="A527" s="165" t="s">
        <v>1585</v>
      </c>
    </row>
    <row r="528" spans="1:1" ht="15.75">
      <c r="A528" s="165" t="s">
        <v>1587</v>
      </c>
    </row>
    <row r="529" spans="1:1" ht="15.75">
      <c r="A529" s="165" t="s">
        <v>1588</v>
      </c>
    </row>
    <row r="530" spans="1:1" ht="15.75">
      <c r="A530" s="165" t="s">
        <v>1589</v>
      </c>
    </row>
    <row r="531" spans="1:1" ht="15.75">
      <c r="A531" s="165" t="s">
        <v>1590</v>
      </c>
    </row>
    <row r="532" spans="1:1" ht="15.75">
      <c r="A532" s="165" t="s">
        <v>1591</v>
      </c>
    </row>
    <row r="533" spans="1:1" ht="15.75">
      <c r="A533" s="165" t="s">
        <v>1592</v>
      </c>
    </row>
    <row r="534" spans="1:1" ht="15.75">
      <c r="A534" s="165" t="s">
        <v>1594</v>
      </c>
    </row>
    <row r="535" spans="1:1" ht="15.75">
      <c r="A535" s="165" t="s">
        <v>1595</v>
      </c>
    </row>
    <row r="536" spans="1:1" ht="15.75">
      <c r="A536" s="165" t="s">
        <v>1597</v>
      </c>
    </row>
    <row r="537" spans="1:1" ht="15.75">
      <c r="A537" s="165" t="s">
        <v>1598</v>
      </c>
    </row>
    <row r="538" spans="1:1" ht="15.75">
      <c r="A538" s="165" t="s">
        <v>1599</v>
      </c>
    </row>
    <row r="539" spans="1:1" ht="15.75">
      <c r="A539" s="165" t="s">
        <v>1601</v>
      </c>
    </row>
    <row r="540" spans="1:1" ht="15.75">
      <c r="A540" s="165" t="s">
        <v>1603</v>
      </c>
    </row>
    <row r="541" spans="1:1" ht="15.75">
      <c r="A541" s="165" t="s">
        <v>1605</v>
      </c>
    </row>
    <row r="542" spans="1:1" ht="15.75">
      <c r="A542" s="165" t="s">
        <v>1606</v>
      </c>
    </row>
    <row r="543" spans="1:1" ht="15.75">
      <c r="A543" s="165" t="s">
        <v>1608</v>
      </c>
    </row>
    <row r="544" spans="1:1" ht="15.75">
      <c r="A544" s="165" t="s">
        <v>1610</v>
      </c>
    </row>
    <row r="545" spans="1:1" ht="15.75">
      <c r="A545" s="165" t="s">
        <v>1612</v>
      </c>
    </row>
    <row r="546" spans="1:1" ht="15.75">
      <c r="A546" s="165" t="s">
        <v>1613</v>
      </c>
    </row>
    <row r="547" spans="1:1" ht="15.75">
      <c r="A547" s="165" t="s">
        <v>1614</v>
      </c>
    </row>
    <row r="548" spans="1:1" ht="15.75">
      <c r="A548" s="165" t="s">
        <v>1615</v>
      </c>
    </row>
    <row r="549" spans="1:1" ht="15.75">
      <c r="A549" s="165" t="s">
        <v>1617</v>
      </c>
    </row>
    <row r="550" spans="1:1" ht="15.75">
      <c r="A550" s="165" t="s">
        <v>1618</v>
      </c>
    </row>
    <row r="551" spans="1:1" ht="15.75">
      <c r="A551" s="165" t="s">
        <v>1620</v>
      </c>
    </row>
    <row r="552" spans="1:1" ht="15.75">
      <c r="A552" s="165" t="s">
        <v>1622</v>
      </c>
    </row>
    <row r="553" spans="1:1" ht="15.75">
      <c r="A553" s="165" t="s">
        <v>1624</v>
      </c>
    </row>
    <row r="554" spans="1:1" ht="15.75">
      <c r="A554" s="165" t="s">
        <v>1626</v>
      </c>
    </row>
    <row r="555" spans="1:1" ht="15.75">
      <c r="A555" s="165" t="s">
        <v>1628</v>
      </c>
    </row>
    <row r="556" spans="1:1" ht="15.75">
      <c r="A556" s="165" t="s">
        <v>1630</v>
      </c>
    </row>
    <row r="557" spans="1:1" ht="15.75">
      <c r="A557" s="165" t="s">
        <v>1632</v>
      </c>
    </row>
    <row r="558" spans="1:1" ht="15.75">
      <c r="A558" s="165" t="s">
        <v>1634</v>
      </c>
    </row>
    <row r="559" spans="1:1" ht="15.75">
      <c r="A559" s="165" t="s">
        <v>1636</v>
      </c>
    </row>
    <row r="560" spans="1:1" ht="15.75">
      <c r="A560" s="165" t="s">
        <v>1639</v>
      </c>
    </row>
    <row r="561" spans="1:1" ht="15.75">
      <c r="A561" s="165" t="s">
        <v>1640</v>
      </c>
    </row>
    <row r="562" spans="1:1" ht="15.75">
      <c r="A562" s="165" t="s">
        <v>1642</v>
      </c>
    </row>
    <row r="563" spans="1:1" ht="15.75">
      <c r="A563" s="165" t="s">
        <v>1643</v>
      </c>
    </row>
    <row r="564" spans="1:1" ht="15.75">
      <c r="A564" s="165" t="s">
        <v>1644</v>
      </c>
    </row>
    <row r="565" spans="1:1" ht="15.75">
      <c r="A565" s="165" t="s">
        <v>1645</v>
      </c>
    </row>
    <row r="566" spans="1:1" ht="15.75">
      <c r="A566" s="165" t="s">
        <v>1646</v>
      </c>
    </row>
    <row r="567" spans="1:1" ht="15.75">
      <c r="A567" s="165" t="s">
        <v>1647</v>
      </c>
    </row>
    <row r="568" spans="1:1" ht="15.75">
      <c r="A568" s="165" t="s">
        <v>1648</v>
      </c>
    </row>
    <row r="569" spans="1:1" ht="15.75">
      <c r="A569" s="165" t="s">
        <v>4473</v>
      </c>
    </row>
    <row r="570" spans="1:1" ht="15.75">
      <c r="A570" s="165" t="s">
        <v>1649</v>
      </c>
    </row>
    <row r="571" spans="1:1" ht="15.75">
      <c r="A571" s="165" t="s">
        <v>1650</v>
      </c>
    </row>
    <row r="572" spans="1:1" ht="15.75">
      <c r="A572" s="165" t="s">
        <v>1651</v>
      </c>
    </row>
    <row r="573" spans="1:1" ht="15.75">
      <c r="A573" s="165" t="s">
        <v>1652</v>
      </c>
    </row>
    <row r="574" spans="1:1" ht="15.75">
      <c r="A574" s="165" t="s">
        <v>1653</v>
      </c>
    </row>
    <row r="575" spans="1:1" ht="15.75">
      <c r="A575" s="165" t="s">
        <v>1654</v>
      </c>
    </row>
    <row r="576" spans="1:1" ht="15.75">
      <c r="A576" s="165" t="s">
        <v>1655</v>
      </c>
    </row>
    <row r="577" spans="1:1" ht="15.75">
      <c r="A577" s="165" t="s">
        <v>1656</v>
      </c>
    </row>
    <row r="578" spans="1:1" ht="15.75">
      <c r="A578" s="165" t="s">
        <v>1657</v>
      </c>
    </row>
    <row r="579" spans="1:1" ht="15.75">
      <c r="A579" s="165" t="s">
        <v>1658</v>
      </c>
    </row>
    <row r="580" spans="1:1" ht="15.75">
      <c r="A580" s="165" t="s">
        <v>1659</v>
      </c>
    </row>
    <row r="581" spans="1:1" ht="15.75">
      <c r="A581" s="165" t="s">
        <v>1660</v>
      </c>
    </row>
    <row r="582" spans="1:1" ht="15.75">
      <c r="A582" s="165" t="s">
        <v>1661</v>
      </c>
    </row>
    <row r="583" spans="1:1" ht="15.75">
      <c r="A583" s="165" t="s">
        <v>1662</v>
      </c>
    </row>
    <row r="584" spans="1:1" ht="15.75">
      <c r="A584" s="165" t="s">
        <v>1663</v>
      </c>
    </row>
    <row r="585" spans="1:1" ht="15.75">
      <c r="A585" s="165" t="s">
        <v>1664</v>
      </c>
    </row>
    <row r="586" spans="1:1" ht="15.75">
      <c r="A586" s="165" t="s">
        <v>1665</v>
      </c>
    </row>
    <row r="587" spans="1:1" ht="15.75">
      <c r="A587" s="165" t="s">
        <v>1666</v>
      </c>
    </row>
    <row r="588" spans="1:1" ht="15.75">
      <c r="A588" s="165" t="s">
        <v>1667</v>
      </c>
    </row>
    <row r="589" spans="1:1" ht="15.75">
      <c r="A589" s="165" t="s">
        <v>1669</v>
      </c>
    </row>
    <row r="590" spans="1:1" ht="15.75">
      <c r="A590" s="165" t="s">
        <v>1671</v>
      </c>
    </row>
    <row r="591" spans="1:1" ht="15.75">
      <c r="A591" s="165" t="s">
        <v>1672</v>
      </c>
    </row>
    <row r="592" spans="1:1" ht="15.75">
      <c r="A592" s="165" t="s">
        <v>1673</v>
      </c>
    </row>
    <row r="593" spans="1:1" ht="15.75">
      <c r="A593" s="165" t="s">
        <v>1674</v>
      </c>
    </row>
    <row r="594" spans="1:1" ht="15.75">
      <c r="A594" s="165" t="s">
        <v>1675</v>
      </c>
    </row>
    <row r="595" spans="1:1" ht="15.75">
      <c r="A595" s="165" t="s">
        <v>1676</v>
      </c>
    </row>
    <row r="596" spans="1:1" ht="15.75">
      <c r="A596" s="165" t="s">
        <v>1677</v>
      </c>
    </row>
    <row r="597" spans="1:1" ht="15.75">
      <c r="A597" s="165" t="s">
        <v>1678</v>
      </c>
    </row>
    <row r="598" spans="1:1" ht="15.75">
      <c r="A598" s="165" t="s">
        <v>1679</v>
      </c>
    </row>
    <row r="599" spans="1:1" ht="15.75">
      <c r="A599" s="165" t="s">
        <v>1680</v>
      </c>
    </row>
    <row r="600" spans="1:1" ht="15.75">
      <c r="A600" s="165" t="s">
        <v>1681</v>
      </c>
    </row>
    <row r="601" spans="1:1" ht="15.75">
      <c r="A601" s="165" t="s">
        <v>1682</v>
      </c>
    </row>
    <row r="602" spans="1:1" ht="15.75">
      <c r="A602" s="165" t="s">
        <v>1683</v>
      </c>
    </row>
    <row r="603" spans="1:1" ht="15.75">
      <c r="A603" s="165" t="s">
        <v>1684</v>
      </c>
    </row>
    <row r="604" spans="1:1" ht="15.75">
      <c r="A604" s="165" t="s">
        <v>1685</v>
      </c>
    </row>
    <row r="605" spans="1:1" ht="15.75">
      <c r="A605" s="165" t="s">
        <v>1686</v>
      </c>
    </row>
    <row r="606" spans="1:1" ht="15.75">
      <c r="A606" s="165" t="s">
        <v>1687</v>
      </c>
    </row>
    <row r="607" spans="1:1" ht="15.75">
      <c r="A607" s="165" t="s">
        <v>1689</v>
      </c>
    </row>
    <row r="608" spans="1:1" ht="15.75">
      <c r="A608" s="165" t="s">
        <v>1691</v>
      </c>
    </row>
    <row r="609" spans="1:1" ht="15.75">
      <c r="A609" s="165" t="s">
        <v>1692</v>
      </c>
    </row>
    <row r="610" spans="1:1" ht="15.75">
      <c r="A610" s="165" t="s">
        <v>1693</v>
      </c>
    </row>
    <row r="611" spans="1:1" ht="15.75">
      <c r="A611" s="165" t="s">
        <v>1694</v>
      </c>
    </row>
    <row r="612" spans="1:1" ht="15.75">
      <c r="A612" s="165" t="s">
        <v>1695</v>
      </c>
    </row>
    <row r="613" spans="1:1" ht="15.75">
      <c r="A613" s="165" t="s">
        <v>1696</v>
      </c>
    </row>
    <row r="614" spans="1:1" ht="15.75">
      <c r="A614" s="165" t="s">
        <v>1697</v>
      </c>
    </row>
    <row r="615" spans="1:1" ht="15.75">
      <c r="A615" s="165" t="s">
        <v>1698</v>
      </c>
    </row>
    <row r="616" spans="1:1" ht="15.75">
      <c r="A616" s="165" t="s">
        <v>1699</v>
      </c>
    </row>
    <row r="617" spans="1:1" ht="15.75">
      <c r="A617" s="165" t="s">
        <v>1700</v>
      </c>
    </row>
    <row r="618" spans="1:1" ht="15.75">
      <c r="A618" s="165" t="s">
        <v>1701</v>
      </c>
    </row>
    <row r="619" spans="1:1" ht="15.75">
      <c r="A619" s="165" t="s">
        <v>1702</v>
      </c>
    </row>
    <row r="620" spans="1:1" ht="15.75">
      <c r="A620" s="165" t="s">
        <v>1703</v>
      </c>
    </row>
    <row r="621" spans="1:1" ht="15.75">
      <c r="A621" s="165" t="s">
        <v>1704</v>
      </c>
    </row>
    <row r="622" spans="1:1" ht="15.75">
      <c r="A622" s="165" t="s">
        <v>1705</v>
      </c>
    </row>
    <row r="623" spans="1:1" ht="15.75">
      <c r="A623" s="165" t="s">
        <v>1706</v>
      </c>
    </row>
    <row r="624" spans="1:1" ht="15.75">
      <c r="A624" s="165" t="s">
        <v>1707</v>
      </c>
    </row>
    <row r="625" spans="1:1" ht="15.75">
      <c r="A625" s="165" t="s">
        <v>1708</v>
      </c>
    </row>
    <row r="626" spans="1:1" ht="15.75">
      <c r="A626" s="165" t="s">
        <v>1709</v>
      </c>
    </row>
    <row r="627" spans="1:1" ht="15.75">
      <c r="A627" s="165" t="s">
        <v>1710</v>
      </c>
    </row>
    <row r="628" spans="1:1" ht="15.75">
      <c r="A628" s="165" t="s">
        <v>1711</v>
      </c>
    </row>
    <row r="629" spans="1:1" ht="15.75">
      <c r="A629" s="165" t="s">
        <v>1712</v>
      </c>
    </row>
    <row r="630" spans="1:1" ht="15.75">
      <c r="A630" s="165" t="s">
        <v>1713</v>
      </c>
    </row>
    <row r="631" spans="1:1" ht="15.75">
      <c r="A631" s="165" t="s">
        <v>1714</v>
      </c>
    </row>
    <row r="632" spans="1:1" ht="15.75">
      <c r="A632" s="165" t="s">
        <v>1715</v>
      </c>
    </row>
    <row r="633" spans="1:1" ht="15.75">
      <c r="A633" s="165" t="s">
        <v>1716</v>
      </c>
    </row>
    <row r="634" spans="1:1" ht="15.75">
      <c r="A634" s="165" t="s">
        <v>1717</v>
      </c>
    </row>
    <row r="635" spans="1:1" ht="15.75">
      <c r="A635" s="165" t="s">
        <v>1718</v>
      </c>
    </row>
    <row r="636" spans="1:1" ht="15.75">
      <c r="A636" s="165" t="s">
        <v>1719</v>
      </c>
    </row>
    <row r="637" spans="1:1" ht="15.75">
      <c r="A637" s="165" t="s">
        <v>1720</v>
      </c>
    </row>
    <row r="638" spans="1:1" ht="15.75">
      <c r="A638" s="165" t="s">
        <v>1721</v>
      </c>
    </row>
    <row r="639" spans="1:1" ht="15.75">
      <c r="A639" s="165" t="s">
        <v>1722</v>
      </c>
    </row>
    <row r="640" spans="1:1" ht="15.75">
      <c r="A640" s="165" t="s">
        <v>1723</v>
      </c>
    </row>
    <row r="641" spans="1:1" ht="15.75">
      <c r="A641" s="165" t="s">
        <v>1724</v>
      </c>
    </row>
    <row r="642" spans="1:1" ht="15.75">
      <c r="A642" s="165" t="s">
        <v>1725</v>
      </c>
    </row>
    <row r="643" spans="1:1" ht="15.75">
      <c r="A643" s="165" t="s">
        <v>1726</v>
      </c>
    </row>
    <row r="644" spans="1:1" ht="15.75">
      <c r="A644" s="165" t="s">
        <v>1727</v>
      </c>
    </row>
    <row r="645" spans="1:1" ht="15.75">
      <c r="A645" s="165" t="s">
        <v>1728</v>
      </c>
    </row>
    <row r="646" spans="1:1" ht="15.75">
      <c r="A646" s="165" t="s">
        <v>1729</v>
      </c>
    </row>
    <row r="647" spans="1:1" ht="15.75">
      <c r="A647" s="165" t="s">
        <v>1730</v>
      </c>
    </row>
    <row r="648" spans="1:1" ht="15.75">
      <c r="A648" s="165" t="s">
        <v>1731</v>
      </c>
    </row>
    <row r="649" spans="1:1" ht="15.75">
      <c r="A649" s="165" t="s">
        <v>1732</v>
      </c>
    </row>
    <row r="650" spans="1:1" ht="15.75">
      <c r="A650" s="165" t="s">
        <v>1733</v>
      </c>
    </row>
    <row r="651" spans="1:1" ht="15.75">
      <c r="A651" s="165" t="s">
        <v>1734</v>
      </c>
    </row>
    <row r="652" spans="1:1" ht="15.75">
      <c r="A652" s="165" t="s">
        <v>1735</v>
      </c>
    </row>
    <row r="653" spans="1:1" ht="15.75">
      <c r="A653" s="165" t="s">
        <v>1736</v>
      </c>
    </row>
    <row r="654" spans="1:1" ht="15.75">
      <c r="A654" s="165" t="s">
        <v>1737</v>
      </c>
    </row>
    <row r="655" spans="1:1" ht="15.75">
      <c r="A655" s="165" t="s">
        <v>1738</v>
      </c>
    </row>
    <row r="656" spans="1:1" ht="15.75">
      <c r="A656" s="165" t="s">
        <v>1739</v>
      </c>
    </row>
    <row r="657" spans="1:1" ht="15.75">
      <c r="A657" s="165" t="s">
        <v>1740</v>
      </c>
    </row>
    <row r="658" spans="1:1" ht="15.75">
      <c r="A658" s="165" t="s">
        <v>1741</v>
      </c>
    </row>
    <row r="659" spans="1:1" ht="15.75">
      <c r="A659" s="165" t="s">
        <v>1742</v>
      </c>
    </row>
    <row r="660" spans="1:1" ht="15.75">
      <c r="A660" s="165" t="s">
        <v>1743</v>
      </c>
    </row>
    <row r="661" spans="1:1" ht="15.75">
      <c r="A661" s="165" t="s">
        <v>1744</v>
      </c>
    </row>
    <row r="662" spans="1:1" ht="15.75">
      <c r="A662" s="165" t="s">
        <v>1745</v>
      </c>
    </row>
    <row r="663" spans="1:1" ht="15.75">
      <c r="A663" s="165" t="s">
        <v>1746</v>
      </c>
    </row>
    <row r="664" spans="1:1" ht="15.75">
      <c r="A664" s="165" t="s">
        <v>1747</v>
      </c>
    </row>
    <row r="665" spans="1:1" ht="15.75">
      <c r="A665" s="165" t="s">
        <v>1748</v>
      </c>
    </row>
    <row r="666" spans="1:1" ht="15.75">
      <c r="A666" s="165" t="s">
        <v>1749</v>
      </c>
    </row>
    <row r="667" spans="1:1" ht="15.75">
      <c r="A667" s="165" t="s">
        <v>1750</v>
      </c>
    </row>
    <row r="668" spans="1:1" ht="15.75">
      <c r="A668" s="165" t="s">
        <v>1751</v>
      </c>
    </row>
    <row r="669" spans="1:1" ht="15.75">
      <c r="A669" s="165" t="s">
        <v>1752</v>
      </c>
    </row>
    <row r="670" spans="1:1" ht="15.75">
      <c r="A670" s="165" t="s">
        <v>1753</v>
      </c>
    </row>
    <row r="671" spans="1:1" ht="15.75">
      <c r="A671" s="165" t="s">
        <v>1754</v>
      </c>
    </row>
    <row r="672" spans="1:1" ht="15.75">
      <c r="A672" s="165" t="s">
        <v>1755</v>
      </c>
    </row>
    <row r="673" spans="1:1" ht="15.75">
      <c r="A673" s="165" t="s">
        <v>1756</v>
      </c>
    </row>
    <row r="674" spans="1:1" ht="15.75">
      <c r="A674" s="165" t="s">
        <v>1757</v>
      </c>
    </row>
    <row r="675" spans="1:1" ht="15.75">
      <c r="A675" s="165" t="s">
        <v>1758</v>
      </c>
    </row>
    <row r="676" spans="1:1" ht="15.75">
      <c r="A676" s="165" t="s">
        <v>1759</v>
      </c>
    </row>
    <row r="677" spans="1:1" ht="15.75">
      <c r="A677" s="165" t="s">
        <v>1760</v>
      </c>
    </row>
    <row r="678" spans="1:1" ht="15.75">
      <c r="A678" s="165" t="s">
        <v>1761</v>
      </c>
    </row>
    <row r="679" spans="1:1" ht="15.75">
      <c r="A679" s="165" t="s">
        <v>1762</v>
      </c>
    </row>
    <row r="680" spans="1:1" ht="15.75">
      <c r="A680" s="165" t="s">
        <v>1763</v>
      </c>
    </row>
    <row r="681" spans="1:1" ht="15.75">
      <c r="A681" s="165" t="s">
        <v>1764</v>
      </c>
    </row>
    <row r="682" spans="1:1" ht="15.75">
      <c r="A682" s="165" t="s">
        <v>1765</v>
      </c>
    </row>
    <row r="683" spans="1:1" ht="15.75">
      <c r="A683" s="165" t="s">
        <v>1766</v>
      </c>
    </row>
    <row r="684" spans="1:1" ht="15.75">
      <c r="A684" s="165" t="s">
        <v>1767</v>
      </c>
    </row>
    <row r="685" spans="1:1" ht="15.75">
      <c r="A685" s="165" t="s">
        <v>1768</v>
      </c>
    </row>
    <row r="686" spans="1:1" ht="15.75">
      <c r="A686" s="165" t="s">
        <v>1769</v>
      </c>
    </row>
    <row r="687" spans="1:1" ht="15.75">
      <c r="A687" s="165" t="s">
        <v>1770</v>
      </c>
    </row>
    <row r="688" spans="1:1" ht="15.75">
      <c r="A688" s="165" t="s">
        <v>1771</v>
      </c>
    </row>
    <row r="689" spans="1:1" ht="15.75">
      <c r="A689" s="165" t="s">
        <v>1772</v>
      </c>
    </row>
    <row r="690" spans="1:1" ht="15.75">
      <c r="A690" s="165" t="s">
        <v>1773</v>
      </c>
    </row>
    <row r="691" spans="1:1" ht="15.75">
      <c r="A691" s="165" t="s">
        <v>1774</v>
      </c>
    </row>
    <row r="692" spans="1:1" ht="15.75">
      <c r="A692" s="165" t="s">
        <v>1775</v>
      </c>
    </row>
    <row r="693" spans="1:1" ht="15.75">
      <c r="A693" s="165" t="s">
        <v>1776</v>
      </c>
    </row>
    <row r="694" spans="1:1" ht="15.75">
      <c r="A694" s="165" t="s">
        <v>1778</v>
      </c>
    </row>
    <row r="695" spans="1:1" ht="15.75">
      <c r="A695" s="165" t="s">
        <v>1780</v>
      </c>
    </row>
    <row r="696" spans="1:1" ht="15.75">
      <c r="A696" s="165" t="s">
        <v>1781</v>
      </c>
    </row>
    <row r="697" spans="1:1" ht="15.75">
      <c r="A697" s="165" t="s">
        <v>1783</v>
      </c>
    </row>
    <row r="698" spans="1:1" ht="15.75">
      <c r="A698" s="165" t="s">
        <v>1785</v>
      </c>
    </row>
    <row r="699" spans="1:1" ht="15.75">
      <c r="A699" s="165" t="s">
        <v>1787</v>
      </c>
    </row>
    <row r="700" spans="1:1" ht="15.75">
      <c r="A700" s="165" t="s">
        <v>1789</v>
      </c>
    </row>
    <row r="701" spans="1:1" ht="15.75">
      <c r="A701" s="165" t="s">
        <v>1791</v>
      </c>
    </row>
    <row r="702" spans="1:1" ht="15.75">
      <c r="A702" s="165" t="s">
        <v>1793</v>
      </c>
    </row>
    <row r="703" spans="1:1" ht="15.75">
      <c r="A703" s="165" t="s">
        <v>1795</v>
      </c>
    </row>
    <row r="704" spans="1:1" ht="15.75">
      <c r="A704" s="325" t="s">
        <v>1797</v>
      </c>
    </row>
    <row r="705" spans="1:1" ht="15.75">
      <c r="A705" s="165" t="s">
        <v>1798</v>
      </c>
    </row>
    <row r="706" spans="1:1" ht="15.75">
      <c r="A706" s="165" t="s">
        <v>1800</v>
      </c>
    </row>
    <row r="707" spans="1:1" ht="15.75">
      <c r="A707" s="165" t="s">
        <v>1802</v>
      </c>
    </row>
    <row r="708" spans="1:1" ht="15.75">
      <c r="A708" s="165" t="s">
        <v>1804</v>
      </c>
    </row>
    <row r="709" spans="1:1" ht="15.75">
      <c r="A709" s="165" t="s">
        <v>1805</v>
      </c>
    </row>
    <row r="710" spans="1:1" ht="15.75">
      <c r="A710" s="165" t="s">
        <v>1806</v>
      </c>
    </row>
    <row r="711" spans="1:1" ht="15.75">
      <c r="A711" s="165" t="s">
        <v>1808</v>
      </c>
    </row>
    <row r="712" spans="1:1" ht="15.75">
      <c r="A712" s="165" t="s">
        <v>1809</v>
      </c>
    </row>
    <row r="713" spans="1:1" ht="15.75">
      <c r="A713" s="165" t="s">
        <v>1810</v>
      </c>
    </row>
    <row r="714" spans="1:1" ht="15.75">
      <c r="A714" s="165" t="s">
        <v>1812</v>
      </c>
    </row>
    <row r="715" spans="1:1" ht="15.75">
      <c r="A715" s="165" t="s">
        <v>1813</v>
      </c>
    </row>
    <row r="716" spans="1:1" ht="15.75">
      <c r="A716" s="165" t="s">
        <v>1814</v>
      </c>
    </row>
    <row r="717" spans="1:1" ht="15.75">
      <c r="A717" s="165" t="s">
        <v>1815</v>
      </c>
    </row>
    <row r="718" spans="1:1" ht="15.75">
      <c r="A718" s="165" t="s">
        <v>1816</v>
      </c>
    </row>
    <row r="719" spans="1:1" ht="15.75">
      <c r="A719" s="165" t="s">
        <v>1817</v>
      </c>
    </row>
    <row r="720" spans="1:1" ht="15.75">
      <c r="A720" s="165" t="s">
        <v>1819</v>
      </c>
    </row>
    <row r="721" spans="1:1" ht="15.75">
      <c r="A721" s="165" t="s">
        <v>1821</v>
      </c>
    </row>
    <row r="722" spans="1:1" ht="15.75">
      <c r="A722" s="165" t="s">
        <v>1823</v>
      </c>
    </row>
    <row r="723" spans="1:1" ht="15.75">
      <c r="A723" s="165" t="s">
        <v>1824</v>
      </c>
    </row>
    <row r="724" spans="1:1" ht="15.75">
      <c r="A724" s="165" t="s">
        <v>1825</v>
      </c>
    </row>
    <row r="725" spans="1:1" ht="15.75">
      <c r="A725" s="165" t="s">
        <v>1827</v>
      </c>
    </row>
    <row r="726" spans="1:1" ht="15.75">
      <c r="A726" s="165" t="s">
        <v>1828</v>
      </c>
    </row>
    <row r="727" spans="1:1" ht="15.75">
      <c r="A727" s="165" t="s">
        <v>1829</v>
      </c>
    </row>
    <row r="728" spans="1:1" ht="15.75">
      <c r="A728" s="165" t="s">
        <v>1831</v>
      </c>
    </row>
    <row r="729" spans="1:1" ht="15.75">
      <c r="A729" s="165" t="s">
        <v>1833</v>
      </c>
    </row>
    <row r="730" spans="1:1" ht="15.75">
      <c r="A730" s="165" t="s">
        <v>1834</v>
      </c>
    </row>
    <row r="731" spans="1:1" ht="15.75">
      <c r="A731" s="165" t="s">
        <v>1836</v>
      </c>
    </row>
    <row r="732" spans="1:1" ht="15.75">
      <c r="A732" s="165" t="s">
        <v>1838</v>
      </c>
    </row>
    <row r="733" spans="1:1" ht="15.75">
      <c r="A733" s="165" t="s">
        <v>1839</v>
      </c>
    </row>
    <row r="734" spans="1:1" ht="15.75">
      <c r="A734" s="165" t="s">
        <v>1840</v>
      </c>
    </row>
    <row r="735" spans="1:1" ht="15.75">
      <c r="A735" s="165" t="s">
        <v>1842</v>
      </c>
    </row>
    <row r="736" spans="1:1" ht="15.75">
      <c r="A736" s="165" t="s">
        <v>1844</v>
      </c>
    </row>
    <row r="737" spans="1:1" ht="15.75">
      <c r="A737" s="165" t="s">
        <v>1846</v>
      </c>
    </row>
    <row r="738" spans="1:1" ht="15.75">
      <c r="A738" s="165" t="s">
        <v>1848</v>
      </c>
    </row>
    <row r="739" spans="1:1" ht="15.75">
      <c r="A739" s="165" t="s">
        <v>1850</v>
      </c>
    </row>
    <row r="740" spans="1:1" ht="15.75">
      <c r="A740" s="165" t="s">
        <v>1851</v>
      </c>
    </row>
    <row r="741" spans="1:1" ht="15.75">
      <c r="A741" s="165" t="s">
        <v>1852</v>
      </c>
    </row>
    <row r="742" spans="1:1" ht="15.75">
      <c r="A742" s="165" t="s">
        <v>1854</v>
      </c>
    </row>
    <row r="743" spans="1:1" ht="15.75">
      <c r="A743" s="165" t="s">
        <v>1855</v>
      </c>
    </row>
    <row r="744" spans="1:1" ht="15.75">
      <c r="A744" s="165" t="s">
        <v>1857</v>
      </c>
    </row>
    <row r="745" spans="1:1" ht="15.75">
      <c r="A745" s="165" t="s">
        <v>1859</v>
      </c>
    </row>
    <row r="746" spans="1:1" ht="15.75">
      <c r="A746" s="165" t="s">
        <v>1860</v>
      </c>
    </row>
    <row r="747" spans="1:1" ht="15.75">
      <c r="A747" s="165" t="s">
        <v>1862</v>
      </c>
    </row>
    <row r="748" spans="1:1" ht="15.75">
      <c r="A748" s="165" t="s">
        <v>1864</v>
      </c>
    </row>
    <row r="749" spans="1:1" ht="15.75">
      <c r="A749" s="165" t="s">
        <v>1866</v>
      </c>
    </row>
    <row r="750" spans="1:1" ht="15.75">
      <c r="A750" s="165" t="s">
        <v>1868</v>
      </c>
    </row>
    <row r="751" spans="1:1" ht="15.75">
      <c r="A751" s="165" t="s">
        <v>1870</v>
      </c>
    </row>
    <row r="752" spans="1:1" ht="15.75">
      <c r="A752" s="165" t="s">
        <v>1871</v>
      </c>
    </row>
    <row r="753" spans="1:1" ht="15.75">
      <c r="A753" s="165" t="s">
        <v>1873</v>
      </c>
    </row>
    <row r="754" spans="1:1" ht="15.75">
      <c r="A754" s="165" t="s">
        <v>1875</v>
      </c>
    </row>
    <row r="755" spans="1:1" ht="15.75">
      <c r="A755" s="165" t="s">
        <v>1877</v>
      </c>
    </row>
    <row r="756" spans="1:1" ht="15.75">
      <c r="A756" s="165" t="s">
        <v>1879</v>
      </c>
    </row>
    <row r="757" spans="1:1" ht="15.75">
      <c r="A757" s="165" t="s">
        <v>1881</v>
      </c>
    </row>
    <row r="758" spans="1:1" ht="15.75">
      <c r="A758" s="165" t="s">
        <v>1882</v>
      </c>
    </row>
    <row r="759" spans="1:1" ht="15.75">
      <c r="A759" s="165" t="s">
        <v>1883</v>
      </c>
    </row>
    <row r="760" spans="1:1" ht="15.75">
      <c r="A760" s="165" t="s">
        <v>1884</v>
      </c>
    </row>
    <row r="761" spans="1:1" ht="15.75">
      <c r="A761" s="165" t="s">
        <v>1886</v>
      </c>
    </row>
    <row r="762" spans="1:1" ht="15.75">
      <c r="A762" s="165" t="s">
        <v>1888</v>
      </c>
    </row>
    <row r="763" spans="1:1" ht="15.75">
      <c r="A763" s="165" t="s">
        <v>1890</v>
      </c>
    </row>
    <row r="764" spans="1:1" ht="15.75">
      <c r="A764" s="165" t="s">
        <v>1892</v>
      </c>
    </row>
    <row r="765" spans="1:1" ht="15.75">
      <c r="A765" s="165" t="s">
        <v>1893</v>
      </c>
    </row>
    <row r="766" spans="1:1" ht="15.75">
      <c r="A766" s="165" t="s">
        <v>1895</v>
      </c>
    </row>
    <row r="767" spans="1:1" ht="15.75">
      <c r="A767" s="165" t="s">
        <v>1897</v>
      </c>
    </row>
    <row r="768" spans="1:1" ht="15.75">
      <c r="A768" s="165" t="s">
        <v>1899</v>
      </c>
    </row>
    <row r="769" spans="1:1" ht="15.75">
      <c r="A769" s="165" t="s">
        <v>1901</v>
      </c>
    </row>
    <row r="770" spans="1:1" ht="15.75">
      <c r="A770" s="165" t="s">
        <v>1903</v>
      </c>
    </row>
    <row r="771" spans="1:1" ht="15.75">
      <c r="A771" s="165" t="s">
        <v>1905</v>
      </c>
    </row>
    <row r="772" spans="1:1" ht="15.75">
      <c r="A772" s="165" t="s">
        <v>1907</v>
      </c>
    </row>
    <row r="773" spans="1:1" ht="15.75">
      <c r="A773" s="165" t="s">
        <v>1909</v>
      </c>
    </row>
    <row r="774" spans="1:1" ht="15.75">
      <c r="A774" s="165" t="s">
        <v>1910</v>
      </c>
    </row>
    <row r="775" spans="1:1" ht="15.75">
      <c r="A775" s="165" t="s">
        <v>1912</v>
      </c>
    </row>
    <row r="776" spans="1:1" ht="15.75">
      <c r="A776" s="165" t="s">
        <v>1913</v>
      </c>
    </row>
    <row r="777" spans="1:1" ht="15.75">
      <c r="A777" s="165" t="s">
        <v>1914</v>
      </c>
    </row>
    <row r="778" spans="1:1" ht="15.75">
      <c r="A778" s="165" t="s">
        <v>1916</v>
      </c>
    </row>
    <row r="779" spans="1:1" ht="15.75">
      <c r="A779" s="165" t="s">
        <v>1918</v>
      </c>
    </row>
    <row r="780" spans="1:1" ht="15.75">
      <c r="A780" s="165" t="s">
        <v>1920</v>
      </c>
    </row>
    <row r="781" spans="1:1" ht="15.75">
      <c r="A781" s="165" t="s">
        <v>1922</v>
      </c>
    </row>
    <row r="782" spans="1:1" ht="15.75">
      <c r="A782" s="165" t="s">
        <v>1924</v>
      </c>
    </row>
    <row r="783" spans="1:1" ht="15.75">
      <c r="A783" s="165" t="s">
        <v>1926</v>
      </c>
    </row>
    <row r="784" spans="1:1" ht="15.75">
      <c r="A784" s="165" t="s">
        <v>1927</v>
      </c>
    </row>
    <row r="785" spans="1:1" ht="15.75">
      <c r="A785" s="165" t="s">
        <v>1929</v>
      </c>
    </row>
    <row r="786" spans="1:1" ht="15.75">
      <c r="A786" s="165" t="s">
        <v>1931</v>
      </c>
    </row>
    <row r="787" spans="1:1" ht="15.75">
      <c r="A787" s="165" t="s">
        <v>1933</v>
      </c>
    </row>
    <row r="788" spans="1:1" ht="15.75">
      <c r="A788" s="165" t="s">
        <v>1934</v>
      </c>
    </row>
    <row r="789" spans="1:1" ht="15.75">
      <c r="A789" s="165" t="s">
        <v>1936</v>
      </c>
    </row>
    <row r="790" spans="1:1" ht="15.75">
      <c r="A790" s="165" t="s">
        <v>1937</v>
      </c>
    </row>
    <row r="791" spans="1:1" ht="15.75">
      <c r="A791" s="165" t="s">
        <v>1939</v>
      </c>
    </row>
    <row r="792" spans="1:1" ht="15.75">
      <c r="A792" s="165" t="s">
        <v>1941</v>
      </c>
    </row>
    <row r="793" spans="1:1" ht="15.75">
      <c r="A793" s="165" t="s">
        <v>1943</v>
      </c>
    </row>
    <row r="794" spans="1:1" ht="15.75">
      <c r="A794" s="165" t="s">
        <v>1945</v>
      </c>
    </row>
    <row r="795" spans="1:1" ht="15.75">
      <c r="A795" s="165" t="s">
        <v>1946</v>
      </c>
    </row>
    <row r="796" spans="1:1" ht="15.75">
      <c r="A796" s="165" t="s">
        <v>1948</v>
      </c>
    </row>
    <row r="797" spans="1:1" ht="15.75">
      <c r="A797" s="165" t="s">
        <v>1950</v>
      </c>
    </row>
    <row r="798" spans="1:1" ht="15.75">
      <c r="A798" s="165" t="s">
        <v>1951</v>
      </c>
    </row>
    <row r="799" spans="1:1" ht="15.75">
      <c r="A799" s="165" t="s">
        <v>1953</v>
      </c>
    </row>
    <row r="800" spans="1:1" ht="15.75">
      <c r="A800" s="165" t="s">
        <v>1954</v>
      </c>
    </row>
    <row r="801" spans="1:1" ht="15.75">
      <c r="A801" s="165" t="s">
        <v>1955</v>
      </c>
    </row>
    <row r="802" spans="1:1" ht="15.75">
      <c r="A802" s="165" t="s">
        <v>1956</v>
      </c>
    </row>
    <row r="803" spans="1:1" ht="15.75">
      <c r="A803" s="165" t="s">
        <v>1957</v>
      </c>
    </row>
    <row r="804" spans="1:1" ht="15.75">
      <c r="A804" s="165" t="s">
        <v>1959</v>
      </c>
    </row>
    <row r="805" spans="1:1" ht="15.75">
      <c r="A805" s="165" t="s">
        <v>1960</v>
      </c>
    </row>
    <row r="806" spans="1:1" ht="15.75">
      <c r="A806" s="165" t="s">
        <v>1961</v>
      </c>
    </row>
    <row r="807" spans="1:1" ht="15.75">
      <c r="A807" s="165" t="s">
        <v>1963</v>
      </c>
    </row>
    <row r="808" spans="1:1" ht="15.75">
      <c r="A808" s="165" t="s">
        <v>1964</v>
      </c>
    </row>
    <row r="809" spans="1:1" ht="15.75">
      <c r="A809" s="165" t="s">
        <v>1965</v>
      </c>
    </row>
    <row r="810" spans="1:1" ht="15.75">
      <c r="A810" s="165" t="s">
        <v>1966</v>
      </c>
    </row>
    <row r="811" spans="1:1" ht="15.75">
      <c r="A811" s="165" t="s">
        <v>1967</v>
      </c>
    </row>
    <row r="812" spans="1:1" ht="15.75">
      <c r="A812" s="165" t="s">
        <v>1968</v>
      </c>
    </row>
    <row r="813" spans="1:1" ht="15.75">
      <c r="A813" s="165" t="s">
        <v>1969</v>
      </c>
    </row>
    <row r="814" spans="1:1" ht="15.75">
      <c r="A814" s="165" t="s">
        <v>1971</v>
      </c>
    </row>
    <row r="815" spans="1:1" ht="15.75">
      <c r="A815" s="165" t="s">
        <v>1972</v>
      </c>
    </row>
    <row r="816" spans="1:1" ht="15.75">
      <c r="A816" s="165" t="s">
        <v>1973</v>
      </c>
    </row>
    <row r="817" spans="1:1" ht="15.75">
      <c r="A817" s="165" t="s">
        <v>1974</v>
      </c>
    </row>
    <row r="818" spans="1:1" ht="15.75">
      <c r="A818" s="165" t="s">
        <v>1976</v>
      </c>
    </row>
    <row r="819" spans="1:1" ht="15.75">
      <c r="A819" s="165" t="s">
        <v>1977</v>
      </c>
    </row>
    <row r="820" spans="1:1" ht="15.75">
      <c r="A820" s="165" t="s">
        <v>1979</v>
      </c>
    </row>
    <row r="821" spans="1:1" ht="15.75">
      <c r="A821" s="165" t="s">
        <v>1981</v>
      </c>
    </row>
    <row r="822" spans="1:1" ht="15.75">
      <c r="A822" s="165" t="s">
        <v>1982</v>
      </c>
    </row>
    <row r="823" spans="1:1" ht="15.75">
      <c r="A823" s="165" t="s">
        <v>1984</v>
      </c>
    </row>
    <row r="824" spans="1:1" ht="15.75">
      <c r="A824" s="165" t="s">
        <v>1985</v>
      </c>
    </row>
    <row r="825" spans="1:1" ht="15.75">
      <c r="A825" s="165" t="s">
        <v>1986</v>
      </c>
    </row>
    <row r="826" spans="1:1" ht="15.75">
      <c r="A826" s="165" t="s">
        <v>1988</v>
      </c>
    </row>
    <row r="827" spans="1:1" ht="15.75">
      <c r="A827" s="165" t="s">
        <v>1990</v>
      </c>
    </row>
    <row r="828" spans="1:1" ht="15.75">
      <c r="A828" s="165" t="s">
        <v>1992</v>
      </c>
    </row>
    <row r="829" spans="1:1" ht="15.75">
      <c r="A829" s="165" t="s">
        <v>1994</v>
      </c>
    </row>
    <row r="830" spans="1:1" ht="15.75">
      <c r="A830" s="165" t="s">
        <v>1996</v>
      </c>
    </row>
    <row r="831" spans="1:1" ht="15.75">
      <c r="A831" s="165" t="s">
        <v>1998</v>
      </c>
    </row>
    <row r="832" spans="1:1" ht="15.75">
      <c r="A832" s="165" t="s">
        <v>2000</v>
      </c>
    </row>
    <row r="833" spans="1:1" ht="15.75">
      <c r="A833" s="165" t="s">
        <v>2002</v>
      </c>
    </row>
    <row r="834" spans="1:1" ht="15.75">
      <c r="A834" s="165" t="s">
        <v>2004</v>
      </c>
    </row>
    <row r="835" spans="1:1" ht="15.75">
      <c r="A835" s="165" t="s">
        <v>2006</v>
      </c>
    </row>
    <row r="836" spans="1:1" ht="15.75">
      <c r="A836" s="165" t="s">
        <v>2008</v>
      </c>
    </row>
    <row r="837" spans="1:1" ht="15.75">
      <c r="A837" s="165" t="s">
        <v>2010</v>
      </c>
    </row>
    <row r="838" spans="1:1" ht="15.75">
      <c r="A838" s="165" t="s">
        <v>2012</v>
      </c>
    </row>
    <row r="839" spans="1:1" ht="15.75">
      <c r="A839" s="165" t="s">
        <v>2014</v>
      </c>
    </row>
    <row r="840" spans="1:1" ht="15.75">
      <c r="A840" s="165" t="s">
        <v>2016</v>
      </c>
    </row>
    <row r="841" spans="1:1" ht="15.75">
      <c r="A841" s="165" t="s">
        <v>2017</v>
      </c>
    </row>
    <row r="842" spans="1:1" ht="15.75">
      <c r="A842" s="165" t="s">
        <v>2019</v>
      </c>
    </row>
    <row r="843" spans="1:1" ht="15.75">
      <c r="A843" s="165" t="s">
        <v>2020</v>
      </c>
    </row>
    <row r="844" spans="1:1" ht="15.75">
      <c r="A844" s="165" t="s">
        <v>2022</v>
      </c>
    </row>
    <row r="845" spans="1:1" ht="15.75">
      <c r="A845" s="165" t="s">
        <v>2024</v>
      </c>
    </row>
    <row r="846" spans="1:1" ht="15.75">
      <c r="A846" s="165" t="s">
        <v>2025</v>
      </c>
    </row>
    <row r="847" spans="1:1" ht="15.75">
      <c r="A847" s="165" t="s">
        <v>2027</v>
      </c>
    </row>
    <row r="848" spans="1:1" ht="15.75">
      <c r="A848" s="165" t="s">
        <v>2029</v>
      </c>
    </row>
    <row r="849" spans="1:1" ht="15.75">
      <c r="A849" s="165" t="s">
        <v>2030</v>
      </c>
    </row>
    <row r="850" spans="1:1" ht="15.75">
      <c r="A850" s="325" t="s">
        <v>2031</v>
      </c>
    </row>
    <row r="851" spans="1:1" ht="15.75">
      <c r="A851" s="165" t="s">
        <v>2033</v>
      </c>
    </row>
    <row r="852" spans="1:1" ht="15.75">
      <c r="A852" s="165" t="s">
        <v>2035</v>
      </c>
    </row>
    <row r="853" spans="1:1" ht="15.75">
      <c r="A853" s="165" t="s">
        <v>2037</v>
      </c>
    </row>
    <row r="854" spans="1:1" ht="15.75">
      <c r="A854" s="165" t="s">
        <v>2039</v>
      </c>
    </row>
    <row r="855" spans="1:1" ht="15.75">
      <c r="A855" s="165" t="s">
        <v>2041</v>
      </c>
    </row>
    <row r="856" spans="1:1" ht="15.75">
      <c r="A856" s="165" t="s">
        <v>2042</v>
      </c>
    </row>
    <row r="857" spans="1:1" ht="15.75">
      <c r="A857" s="165" t="s">
        <v>2044</v>
      </c>
    </row>
    <row r="858" spans="1:1" ht="15.75">
      <c r="A858" s="165" t="s">
        <v>2046</v>
      </c>
    </row>
    <row r="859" spans="1:1" ht="15.75">
      <c r="A859" s="165" t="s">
        <v>2048</v>
      </c>
    </row>
    <row r="860" spans="1:1" ht="15.75">
      <c r="A860" s="165" t="s">
        <v>2050</v>
      </c>
    </row>
    <row r="861" spans="1:1" ht="15.75">
      <c r="A861" s="165" t="s">
        <v>2052</v>
      </c>
    </row>
    <row r="862" spans="1:1" ht="15.75">
      <c r="A862" s="165" t="s">
        <v>2053</v>
      </c>
    </row>
    <row r="863" spans="1:1" ht="15.75">
      <c r="A863" s="165" t="s">
        <v>2054</v>
      </c>
    </row>
    <row r="864" spans="1:1" ht="15.75">
      <c r="A864" s="165" t="s">
        <v>2055</v>
      </c>
    </row>
    <row r="865" spans="1:1" ht="15.75">
      <c r="A865" s="165" t="s">
        <v>2057</v>
      </c>
    </row>
    <row r="866" spans="1:1" ht="15.75">
      <c r="A866" s="165" t="s">
        <v>2059</v>
      </c>
    </row>
    <row r="867" spans="1:1" ht="15.75">
      <c r="A867" s="165" t="s">
        <v>2061</v>
      </c>
    </row>
    <row r="868" spans="1:1" ht="15.75">
      <c r="A868" s="165" t="s">
        <v>2062</v>
      </c>
    </row>
    <row r="869" spans="1:1" ht="15.75">
      <c r="A869" s="165" t="s">
        <v>2064</v>
      </c>
    </row>
    <row r="870" spans="1:1" ht="15.75">
      <c r="A870" s="165" t="s">
        <v>2066</v>
      </c>
    </row>
    <row r="871" spans="1:1" ht="15.75">
      <c r="A871" s="165" t="s">
        <v>2067</v>
      </c>
    </row>
    <row r="872" spans="1:1" ht="15.75">
      <c r="A872" s="165" t="s">
        <v>2069</v>
      </c>
    </row>
    <row r="873" spans="1:1" ht="15.75">
      <c r="A873" s="165" t="s">
        <v>2070</v>
      </c>
    </row>
    <row r="874" spans="1:1" ht="15.75">
      <c r="A874" s="165" t="s">
        <v>2071</v>
      </c>
    </row>
    <row r="875" spans="1:1" ht="15.75">
      <c r="A875" s="165" t="s">
        <v>2073</v>
      </c>
    </row>
    <row r="876" spans="1:1" ht="15.75">
      <c r="A876" s="165" t="s">
        <v>2074</v>
      </c>
    </row>
    <row r="877" spans="1:1" ht="15.75">
      <c r="A877" s="165" t="s">
        <v>2075</v>
      </c>
    </row>
    <row r="878" spans="1:1" ht="15.75">
      <c r="A878" s="165" t="s">
        <v>2076</v>
      </c>
    </row>
    <row r="879" spans="1:1" ht="15.75">
      <c r="A879" s="165" t="s">
        <v>2077</v>
      </c>
    </row>
    <row r="880" spans="1:1" ht="15.75">
      <c r="A880" s="165" t="s">
        <v>2078</v>
      </c>
    </row>
    <row r="881" spans="1:1" ht="15.75">
      <c r="A881" s="165" t="s">
        <v>2080</v>
      </c>
    </row>
    <row r="882" spans="1:1" ht="15.75">
      <c r="A882" s="165" t="s">
        <v>2082</v>
      </c>
    </row>
    <row r="883" spans="1:1" ht="15.75">
      <c r="A883" s="165" t="s">
        <v>2083</v>
      </c>
    </row>
    <row r="884" spans="1:1" ht="15.75">
      <c r="A884" s="165" t="s">
        <v>2084</v>
      </c>
    </row>
    <row r="885" spans="1:1" ht="15.75">
      <c r="A885" s="165" t="s">
        <v>2086</v>
      </c>
    </row>
    <row r="886" spans="1:1" ht="15.75">
      <c r="A886" s="165" t="s">
        <v>2087</v>
      </c>
    </row>
    <row r="887" spans="1:1" ht="15.75">
      <c r="A887" s="165" t="s">
        <v>2088</v>
      </c>
    </row>
    <row r="888" spans="1:1" ht="15.75">
      <c r="A888" s="165" t="s">
        <v>2089</v>
      </c>
    </row>
    <row r="889" spans="1:1" ht="15.75">
      <c r="A889" s="165" t="s">
        <v>2091</v>
      </c>
    </row>
    <row r="890" spans="1:1" ht="15.75">
      <c r="A890" s="165" t="s">
        <v>2093</v>
      </c>
    </row>
    <row r="891" spans="1:1" ht="15.75">
      <c r="A891" s="165" t="s">
        <v>2095</v>
      </c>
    </row>
    <row r="892" spans="1:1" ht="15.75">
      <c r="A892" s="165" t="s">
        <v>2097</v>
      </c>
    </row>
    <row r="893" spans="1:1" ht="15.75">
      <c r="A893" s="165" t="s">
        <v>2099</v>
      </c>
    </row>
    <row r="894" spans="1:1" ht="15.75">
      <c r="A894" s="165" t="s">
        <v>2101</v>
      </c>
    </row>
    <row r="895" spans="1:1" ht="15.75">
      <c r="A895" s="165" t="s">
        <v>2103</v>
      </c>
    </row>
    <row r="896" spans="1:1" ht="15.75">
      <c r="A896" s="165" t="s">
        <v>2105</v>
      </c>
    </row>
    <row r="897" spans="1:1" ht="15.75">
      <c r="A897" s="165" t="s">
        <v>2107</v>
      </c>
    </row>
    <row r="898" spans="1:1" ht="15.75">
      <c r="A898" s="165" t="s">
        <v>2108</v>
      </c>
    </row>
    <row r="899" spans="1:1" ht="15.75">
      <c r="A899" s="165" t="s">
        <v>2109</v>
      </c>
    </row>
    <row r="900" spans="1:1" ht="15.75">
      <c r="A900" s="165" t="s">
        <v>2110</v>
      </c>
    </row>
    <row r="901" spans="1:1" ht="15.75">
      <c r="A901" s="165" t="s">
        <v>2112</v>
      </c>
    </row>
    <row r="902" spans="1:1" ht="15.75">
      <c r="A902" s="165" t="s">
        <v>2114</v>
      </c>
    </row>
    <row r="903" spans="1:1" ht="15.75">
      <c r="A903" s="165" t="s">
        <v>2116</v>
      </c>
    </row>
    <row r="904" spans="1:1" ht="15.75">
      <c r="A904" s="165" t="s">
        <v>2117</v>
      </c>
    </row>
    <row r="905" spans="1:1" ht="15.75">
      <c r="A905" s="165" t="s">
        <v>2118</v>
      </c>
    </row>
    <row r="906" spans="1:1" ht="15.75">
      <c r="A906" s="165" t="s">
        <v>2120</v>
      </c>
    </row>
    <row r="907" spans="1:1" ht="15.75">
      <c r="A907" s="165" t="s">
        <v>2121</v>
      </c>
    </row>
    <row r="908" spans="1:1" ht="15.75">
      <c r="A908" s="165" t="s">
        <v>2123</v>
      </c>
    </row>
    <row r="909" spans="1:1" ht="15.75">
      <c r="A909" s="165" t="s">
        <v>2125</v>
      </c>
    </row>
    <row r="910" spans="1:1" ht="15.75">
      <c r="A910" s="165" t="s">
        <v>2127</v>
      </c>
    </row>
    <row r="911" spans="1:1" ht="15.75">
      <c r="A911" s="165" t="s">
        <v>2129</v>
      </c>
    </row>
    <row r="912" spans="1:1" ht="15.75">
      <c r="A912" s="165" t="s">
        <v>2131</v>
      </c>
    </row>
    <row r="913" spans="1:1" ht="15.75">
      <c r="A913" s="165" t="s">
        <v>2133</v>
      </c>
    </row>
    <row r="914" spans="1:1" ht="15.75">
      <c r="A914" s="165" t="s">
        <v>2135</v>
      </c>
    </row>
    <row r="915" spans="1:1" ht="15.75">
      <c r="A915" s="165" t="s">
        <v>2136</v>
      </c>
    </row>
    <row r="916" spans="1:1" ht="15.75">
      <c r="A916" s="165" t="s">
        <v>2137</v>
      </c>
    </row>
    <row r="917" spans="1:1" ht="15.75">
      <c r="A917" s="165" t="s">
        <v>2138</v>
      </c>
    </row>
    <row r="918" spans="1:1" ht="15.75">
      <c r="A918" s="165" t="s">
        <v>2139</v>
      </c>
    </row>
    <row r="919" spans="1:1" ht="15.75">
      <c r="A919" s="165" t="s">
        <v>2141</v>
      </c>
    </row>
    <row r="920" spans="1:1" ht="15.75">
      <c r="A920" s="165" t="s">
        <v>2143</v>
      </c>
    </row>
    <row r="921" spans="1:1" ht="15.75">
      <c r="A921" s="165" t="s">
        <v>2144</v>
      </c>
    </row>
    <row r="922" spans="1:1" ht="15.75">
      <c r="A922" s="165" t="s">
        <v>2145</v>
      </c>
    </row>
    <row r="923" spans="1:1" ht="15.75">
      <c r="A923" s="165" t="s">
        <v>2146</v>
      </c>
    </row>
    <row r="924" spans="1:1" ht="15.75">
      <c r="A924" s="165" t="s">
        <v>2147</v>
      </c>
    </row>
    <row r="925" spans="1:1" ht="15.75">
      <c r="A925" s="165" t="s">
        <v>2148</v>
      </c>
    </row>
    <row r="926" spans="1:1" ht="15.75">
      <c r="A926" s="165" t="s">
        <v>2149</v>
      </c>
    </row>
    <row r="927" spans="1:1" ht="15.75">
      <c r="A927" s="165" t="s">
        <v>2150</v>
      </c>
    </row>
    <row r="928" spans="1:1" ht="15.75">
      <c r="A928" s="165" t="s">
        <v>2151</v>
      </c>
    </row>
    <row r="929" spans="1:1" ht="15.75">
      <c r="A929" s="165" t="s">
        <v>2153</v>
      </c>
    </row>
    <row r="930" spans="1:1" ht="15.75">
      <c r="A930" s="165" t="s">
        <v>2155</v>
      </c>
    </row>
    <row r="931" spans="1:1" ht="15.75">
      <c r="A931" s="165" t="s">
        <v>2157</v>
      </c>
    </row>
    <row r="932" spans="1:1" ht="15.75">
      <c r="A932" s="165" t="s">
        <v>2159</v>
      </c>
    </row>
    <row r="933" spans="1:1" ht="15.75">
      <c r="A933" s="165" t="s">
        <v>2160</v>
      </c>
    </row>
    <row r="934" spans="1:1" ht="15.75">
      <c r="A934" s="165" t="s">
        <v>2162</v>
      </c>
    </row>
    <row r="935" spans="1:1" ht="15.75">
      <c r="A935" s="165" t="s">
        <v>2164</v>
      </c>
    </row>
    <row r="936" spans="1:1" ht="15.75">
      <c r="A936" s="165" t="s">
        <v>2165</v>
      </c>
    </row>
    <row r="937" spans="1:1" ht="15.75">
      <c r="A937" s="165" t="s">
        <v>2166</v>
      </c>
    </row>
    <row r="938" spans="1:1" ht="15.75">
      <c r="A938" s="165" t="s">
        <v>2167</v>
      </c>
    </row>
    <row r="939" spans="1:1" ht="15.75">
      <c r="A939" s="165" t="s">
        <v>2168</v>
      </c>
    </row>
    <row r="940" spans="1:1" ht="15.75">
      <c r="A940" s="165" t="s">
        <v>2170</v>
      </c>
    </row>
    <row r="941" spans="1:1" ht="15.75">
      <c r="A941" s="165" t="s">
        <v>2171</v>
      </c>
    </row>
    <row r="942" spans="1:1" ht="15.75">
      <c r="A942" s="165" t="s">
        <v>2172</v>
      </c>
    </row>
    <row r="943" spans="1:1" ht="15.75">
      <c r="A943" s="165" t="s">
        <v>2174</v>
      </c>
    </row>
    <row r="944" spans="1:1" ht="15.75">
      <c r="A944" s="165" t="s">
        <v>2175</v>
      </c>
    </row>
    <row r="945" spans="1:1" ht="15.75">
      <c r="A945" s="165" t="s">
        <v>2176</v>
      </c>
    </row>
    <row r="946" spans="1:1" ht="15.75">
      <c r="A946" s="165" t="s">
        <v>2178</v>
      </c>
    </row>
    <row r="947" spans="1:1" ht="15.75">
      <c r="A947" s="165" t="s">
        <v>2180</v>
      </c>
    </row>
    <row r="948" spans="1:1" ht="15.75">
      <c r="A948" s="165" t="s">
        <v>2182</v>
      </c>
    </row>
    <row r="949" spans="1:1" ht="15.75">
      <c r="A949" s="165" t="s">
        <v>2183</v>
      </c>
    </row>
    <row r="950" spans="1:1" ht="15.75">
      <c r="A950" s="165" t="s">
        <v>2184</v>
      </c>
    </row>
    <row r="951" spans="1:1" ht="15.75">
      <c r="A951" s="165" t="s">
        <v>2186</v>
      </c>
    </row>
    <row r="952" spans="1:1" ht="15.75">
      <c r="A952" s="165" t="s">
        <v>2188</v>
      </c>
    </row>
    <row r="953" spans="1:1" ht="15.75">
      <c r="A953" s="165" t="s">
        <v>2190</v>
      </c>
    </row>
    <row r="954" spans="1:1" ht="15.75">
      <c r="A954" s="165" t="s">
        <v>2191</v>
      </c>
    </row>
    <row r="955" spans="1:1" ht="15.75">
      <c r="A955" s="165" t="s">
        <v>2193</v>
      </c>
    </row>
    <row r="956" spans="1:1" ht="15.75">
      <c r="A956" s="165" t="s">
        <v>2194</v>
      </c>
    </row>
    <row r="957" spans="1:1" ht="15.75">
      <c r="A957" s="165" t="s">
        <v>2195</v>
      </c>
    </row>
    <row r="958" spans="1:1" ht="15.75">
      <c r="A958" s="165" t="s">
        <v>2196</v>
      </c>
    </row>
    <row r="959" spans="1:1" ht="15.75">
      <c r="A959" s="165" t="s">
        <v>2197</v>
      </c>
    </row>
    <row r="960" spans="1:1" ht="15.75">
      <c r="A960" s="165" t="s">
        <v>2199</v>
      </c>
    </row>
    <row r="961" spans="1:1" ht="15.75">
      <c r="A961" s="165" t="s">
        <v>2201</v>
      </c>
    </row>
    <row r="962" spans="1:1" ht="15.75">
      <c r="A962" s="165" t="s">
        <v>2203</v>
      </c>
    </row>
    <row r="963" spans="1:1" ht="15.75">
      <c r="A963" s="165" t="s">
        <v>2205</v>
      </c>
    </row>
    <row r="964" spans="1:1" ht="15.75">
      <c r="A964" s="165" t="s">
        <v>2206</v>
      </c>
    </row>
    <row r="965" spans="1:1" ht="15.75">
      <c r="A965" s="165" t="s">
        <v>2207</v>
      </c>
    </row>
    <row r="966" spans="1:1" ht="15.75">
      <c r="A966" s="165" t="s">
        <v>2209</v>
      </c>
    </row>
    <row r="967" spans="1:1" ht="15.75">
      <c r="A967" s="165" t="s">
        <v>2210</v>
      </c>
    </row>
    <row r="968" spans="1:1" ht="15.75">
      <c r="A968" s="165" t="s">
        <v>2212</v>
      </c>
    </row>
    <row r="969" spans="1:1" ht="15.75">
      <c r="A969" s="165" t="s">
        <v>2214</v>
      </c>
    </row>
    <row r="970" spans="1:1" ht="15.75">
      <c r="A970" s="165" t="s">
        <v>2215</v>
      </c>
    </row>
    <row r="971" spans="1:1" ht="15.75">
      <c r="A971" s="165" t="s">
        <v>2217</v>
      </c>
    </row>
    <row r="972" spans="1:1" ht="15.75">
      <c r="A972" s="165" t="s">
        <v>2218</v>
      </c>
    </row>
    <row r="973" spans="1:1" ht="15.75">
      <c r="A973" s="165" t="s">
        <v>2220</v>
      </c>
    </row>
    <row r="974" spans="1:1" ht="15.75">
      <c r="A974" s="165" t="s">
        <v>2221</v>
      </c>
    </row>
    <row r="975" spans="1:1" ht="15.75">
      <c r="A975" s="165" t="s">
        <v>2222</v>
      </c>
    </row>
    <row r="976" spans="1:1" ht="15.75">
      <c r="A976" s="165" t="s">
        <v>2224</v>
      </c>
    </row>
    <row r="977" spans="1:1" ht="15.75">
      <c r="A977" s="165" t="s">
        <v>2225</v>
      </c>
    </row>
    <row r="978" spans="1:1" ht="15.75">
      <c r="A978" s="165" t="s">
        <v>2226</v>
      </c>
    </row>
    <row r="979" spans="1:1" ht="15.75">
      <c r="A979" s="165" t="s">
        <v>2227</v>
      </c>
    </row>
    <row r="980" spans="1:1" ht="15.75">
      <c r="A980" s="165" t="s">
        <v>2228</v>
      </c>
    </row>
    <row r="981" spans="1:1" ht="15.75">
      <c r="A981" s="165" t="s">
        <v>2229</v>
      </c>
    </row>
    <row r="982" spans="1:1" ht="15.75">
      <c r="A982" s="165" t="s">
        <v>2230</v>
      </c>
    </row>
    <row r="983" spans="1:1" ht="15.75">
      <c r="A983" s="165" t="s">
        <v>2232</v>
      </c>
    </row>
    <row r="984" spans="1:1" ht="15.75">
      <c r="A984" s="165" t="s">
        <v>2234</v>
      </c>
    </row>
    <row r="985" spans="1:1" ht="15.75">
      <c r="A985" s="165" t="s">
        <v>2236</v>
      </c>
    </row>
    <row r="986" spans="1:1" ht="15.75">
      <c r="A986" s="165" t="s">
        <v>2238</v>
      </c>
    </row>
    <row r="987" spans="1:1" ht="15.75">
      <c r="A987" s="165" t="s">
        <v>2239</v>
      </c>
    </row>
    <row r="988" spans="1:1" ht="15.75">
      <c r="A988" s="165" t="s">
        <v>2240</v>
      </c>
    </row>
    <row r="989" spans="1:1" ht="15.75">
      <c r="A989" s="165" t="s">
        <v>2242</v>
      </c>
    </row>
    <row r="990" spans="1:1" ht="15.75">
      <c r="A990" s="165" t="s">
        <v>2243</v>
      </c>
    </row>
    <row r="991" spans="1:1" ht="15.75">
      <c r="A991" s="165" t="s">
        <v>2244</v>
      </c>
    </row>
    <row r="992" spans="1:1" ht="15.75">
      <c r="A992" s="165" t="s">
        <v>2245</v>
      </c>
    </row>
    <row r="993" spans="1:1" ht="15.75">
      <c r="A993" s="165" t="s">
        <v>2246</v>
      </c>
    </row>
    <row r="994" spans="1:1" ht="15.75">
      <c r="A994" s="165" t="s">
        <v>2247</v>
      </c>
    </row>
    <row r="995" spans="1:1" ht="15.75">
      <c r="A995" s="165" t="s">
        <v>2249</v>
      </c>
    </row>
    <row r="996" spans="1:1" ht="15.75">
      <c r="A996" s="165" t="s">
        <v>2251</v>
      </c>
    </row>
    <row r="997" spans="1:1" ht="15.75">
      <c r="A997" s="165" t="s">
        <v>2253</v>
      </c>
    </row>
    <row r="998" spans="1:1" ht="15.75">
      <c r="A998" s="165" t="s">
        <v>2255</v>
      </c>
    </row>
    <row r="999" spans="1:1" ht="15.75">
      <c r="A999" s="165" t="s">
        <v>2256</v>
      </c>
    </row>
    <row r="1000" spans="1:1" ht="15.75">
      <c r="A1000" s="165" t="s">
        <v>2257</v>
      </c>
    </row>
    <row r="1001" spans="1:1" ht="15.75">
      <c r="A1001" s="165" t="s">
        <v>2259</v>
      </c>
    </row>
    <row r="1002" spans="1:1" ht="15.75">
      <c r="A1002" s="165" t="s">
        <v>2261</v>
      </c>
    </row>
    <row r="1003" spans="1:1" ht="15.75">
      <c r="A1003" s="165" t="s">
        <v>2263</v>
      </c>
    </row>
    <row r="1004" spans="1:1" ht="15.75">
      <c r="A1004" s="165" t="s">
        <v>2265</v>
      </c>
    </row>
    <row r="1005" spans="1:1" ht="15.75">
      <c r="A1005" s="165" t="s">
        <v>2267</v>
      </c>
    </row>
    <row r="1006" spans="1:1" ht="15.75">
      <c r="A1006" s="165" t="s">
        <v>2268</v>
      </c>
    </row>
    <row r="1007" spans="1:1" ht="15.75">
      <c r="A1007" s="165" t="s">
        <v>2269</v>
      </c>
    </row>
    <row r="1008" spans="1:1" ht="15.75">
      <c r="A1008" s="165" t="s">
        <v>2271</v>
      </c>
    </row>
    <row r="1009" spans="1:1" ht="15.75">
      <c r="A1009" s="165" t="s">
        <v>2273</v>
      </c>
    </row>
    <row r="1010" spans="1:1" ht="15.75">
      <c r="A1010" s="165" t="s">
        <v>2275</v>
      </c>
    </row>
    <row r="1011" spans="1:1" ht="15.75">
      <c r="A1011" s="165" t="s">
        <v>2277</v>
      </c>
    </row>
    <row r="1012" spans="1:1" ht="15.75">
      <c r="A1012" s="165" t="s">
        <v>2278</v>
      </c>
    </row>
    <row r="1013" spans="1:1" ht="15.75">
      <c r="A1013" s="165" t="s">
        <v>2280</v>
      </c>
    </row>
    <row r="1014" spans="1:1" ht="15.75">
      <c r="A1014" s="165" t="s">
        <v>2282</v>
      </c>
    </row>
    <row r="1015" spans="1:1" ht="15.75">
      <c r="A1015" s="165" t="s">
        <v>2283</v>
      </c>
    </row>
    <row r="1016" spans="1:1" ht="15.75">
      <c r="A1016" s="165" t="s">
        <v>2285</v>
      </c>
    </row>
    <row r="1017" spans="1:1" ht="15.75">
      <c r="A1017" s="165" t="s">
        <v>2287</v>
      </c>
    </row>
    <row r="1018" spans="1:1" ht="15.75">
      <c r="A1018" s="165" t="s">
        <v>2288</v>
      </c>
    </row>
    <row r="1019" spans="1:1" ht="15.75">
      <c r="A1019" s="165" t="s">
        <v>2289</v>
      </c>
    </row>
    <row r="1020" spans="1:1" ht="15.75">
      <c r="A1020" s="165" t="s">
        <v>2291</v>
      </c>
    </row>
    <row r="1021" spans="1:1" ht="15.75">
      <c r="A1021" s="165" t="s">
        <v>2292</v>
      </c>
    </row>
    <row r="1022" spans="1:1" ht="15.75">
      <c r="A1022" s="165" t="s">
        <v>2293</v>
      </c>
    </row>
    <row r="1023" spans="1:1" ht="15.75">
      <c r="A1023" s="165" t="s">
        <v>2294</v>
      </c>
    </row>
    <row r="1024" spans="1:1" ht="15.75">
      <c r="A1024" s="165" t="s">
        <v>2295</v>
      </c>
    </row>
    <row r="1025" spans="1:1" ht="15.75">
      <c r="A1025" s="165" t="s">
        <v>2297</v>
      </c>
    </row>
    <row r="1026" spans="1:1" ht="15.75">
      <c r="A1026" s="165" t="s">
        <v>2299</v>
      </c>
    </row>
    <row r="1027" spans="1:1" ht="15.75">
      <c r="A1027" s="165" t="s">
        <v>2301</v>
      </c>
    </row>
    <row r="1028" spans="1:1" ht="15.75">
      <c r="A1028" s="165" t="s">
        <v>2303</v>
      </c>
    </row>
    <row r="1029" spans="1:1" ht="15.75">
      <c r="A1029" s="165" t="s">
        <v>2304</v>
      </c>
    </row>
    <row r="1030" spans="1:1" ht="15.75">
      <c r="A1030" s="165" t="s">
        <v>2305</v>
      </c>
    </row>
    <row r="1031" spans="1:1" ht="15.75">
      <c r="A1031" s="165" t="s">
        <v>2306</v>
      </c>
    </row>
    <row r="1032" spans="1:1" ht="15.75">
      <c r="A1032" s="165" t="s">
        <v>2307</v>
      </c>
    </row>
    <row r="1033" spans="1:1" ht="15.75">
      <c r="A1033" s="165" t="s">
        <v>2309</v>
      </c>
    </row>
    <row r="1034" spans="1:1" ht="15.75">
      <c r="A1034" s="165" t="s">
        <v>2311</v>
      </c>
    </row>
    <row r="1035" spans="1:1" ht="15.75">
      <c r="A1035" s="165" t="s">
        <v>2312</v>
      </c>
    </row>
    <row r="1036" spans="1:1" ht="15.75">
      <c r="A1036" s="165" t="s">
        <v>2314</v>
      </c>
    </row>
    <row r="1037" spans="1:1" ht="15.75">
      <c r="A1037" s="165" t="s">
        <v>2316</v>
      </c>
    </row>
    <row r="1038" spans="1:1" ht="15.75">
      <c r="A1038" s="165" t="s">
        <v>2318</v>
      </c>
    </row>
    <row r="1039" spans="1:1" ht="15.75">
      <c r="A1039" s="165" t="s">
        <v>2320</v>
      </c>
    </row>
    <row r="1040" spans="1:1" ht="15.75">
      <c r="A1040" s="165" t="s">
        <v>2321</v>
      </c>
    </row>
    <row r="1041" spans="1:1" ht="15.75">
      <c r="A1041" s="165" t="s">
        <v>2323</v>
      </c>
    </row>
    <row r="1042" spans="1:1" ht="15.75">
      <c r="A1042" s="165" t="s">
        <v>2324</v>
      </c>
    </row>
    <row r="1043" spans="1:1" ht="15.75">
      <c r="A1043" s="165" t="s">
        <v>2325</v>
      </c>
    </row>
    <row r="1044" spans="1:1" ht="15.75">
      <c r="A1044" s="165" t="s">
        <v>2327</v>
      </c>
    </row>
    <row r="1045" spans="1:1" ht="15.75">
      <c r="A1045" s="165" t="s">
        <v>2329</v>
      </c>
    </row>
    <row r="1046" spans="1:1" ht="15.75">
      <c r="A1046" s="165" t="s">
        <v>2331</v>
      </c>
    </row>
    <row r="1047" spans="1:1" ht="15.75">
      <c r="A1047" s="165" t="s">
        <v>2333</v>
      </c>
    </row>
    <row r="1048" spans="1:1" ht="15.75">
      <c r="A1048" s="165" t="s">
        <v>2335</v>
      </c>
    </row>
    <row r="1049" spans="1:1" ht="15.75">
      <c r="A1049" s="165" t="s">
        <v>2337</v>
      </c>
    </row>
    <row r="1050" spans="1:1" ht="15.75">
      <c r="A1050" s="165" t="s">
        <v>2339</v>
      </c>
    </row>
    <row r="1051" spans="1:1" ht="15.75">
      <c r="A1051" s="165" t="s">
        <v>2341</v>
      </c>
    </row>
    <row r="1052" spans="1:1" ht="15.75">
      <c r="A1052" s="165" t="s">
        <v>2342</v>
      </c>
    </row>
    <row r="1053" spans="1:1" ht="15.75">
      <c r="A1053" s="165" t="s">
        <v>2344</v>
      </c>
    </row>
    <row r="1054" spans="1:1" ht="15.75">
      <c r="A1054" s="165" t="s">
        <v>2346</v>
      </c>
    </row>
    <row r="1055" spans="1:1" ht="15.75">
      <c r="A1055" s="165" t="s">
        <v>2348</v>
      </c>
    </row>
    <row r="1056" spans="1:1" ht="15.75">
      <c r="A1056" s="165" t="s">
        <v>2350</v>
      </c>
    </row>
    <row r="1057" spans="1:1" ht="15.75">
      <c r="A1057" s="165" t="s">
        <v>2352</v>
      </c>
    </row>
    <row r="1058" spans="1:1" ht="15.75">
      <c r="A1058" s="165" t="s">
        <v>2353</v>
      </c>
    </row>
    <row r="1059" spans="1:1" ht="15.75">
      <c r="A1059" s="165" t="s">
        <v>2355</v>
      </c>
    </row>
    <row r="1060" spans="1:1" ht="15.75">
      <c r="A1060" s="165" t="s">
        <v>2356</v>
      </c>
    </row>
    <row r="1061" spans="1:1" ht="15.75">
      <c r="A1061" s="165" t="s">
        <v>2358</v>
      </c>
    </row>
    <row r="1062" spans="1:1" ht="15.75">
      <c r="A1062" s="165" t="s">
        <v>2359</v>
      </c>
    </row>
    <row r="1063" spans="1:1" ht="15.75">
      <c r="A1063" s="165" t="s">
        <v>2361</v>
      </c>
    </row>
    <row r="1064" spans="1:1" ht="15.75">
      <c r="A1064" s="165" t="s">
        <v>2362</v>
      </c>
    </row>
    <row r="1065" spans="1:1" ht="15.75">
      <c r="A1065" s="165" t="s">
        <v>2363</v>
      </c>
    </row>
    <row r="1066" spans="1:1" ht="15.75">
      <c r="A1066" s="165" t="s">
        <v>2365</v>
      </c>
    </row>
    <row r="1067" spans="1:1" ht="15.75">
      <c r="A1067" s="165" t="s">
        <v>2366</v>
      </c>
    </row>
    <row r="1068" spans="1:1" ht="15.75">
      <c r="A1068" s="165" t="s">
        <v>2367</v>
      </c>
    </row>
    <row r="1069" spans="1:1" ht="15.75">
      <c r="A1069" s="165" t="s">
        <v>2369</v>
      </c>
    </row>
    <row r="1070" spans="1:1" ht="15.75">
      <c r="A1070" s="165" t="s">
        <v>2371</v>
      </c>
    </row>
    <row r="1071" spans="1:1" ht="15.75">
      <c r="A1071" s="165" t="s">
        <v>2372</v>
      </c>
    </row>
    <row r="1072" spans="1:1" ht="15.75">
      <c r="A1072" s="165" t="s">
        <v>2374</v>
      </c>
    </row>
    <row r="1073" spans="1:1" ht="15.75">
      <c r="A1073" s="165" t="s">
        <v>2376</v>
      </c>
    </row>
    <row r="1074" spans="1:1" ht="15.75">
      <c r="A1074" s="165" t="s">
        <v>2378</v>
      </c>
    </row>
    <row r="1075" spans="1:1" ht="15.75">
      <c r="A1075" s="165" t="s">
        <v>2379</v>
      </c>
    </row>
    <row r="1076" spans="1:1" ht="15.75">
      <c r="A1076" s="165" t="s">
        <v>2381</v>
      </c>
    </row>
    <row r="1077" spans="1:1" ht="15.75">
      <c r="A1077" s="165" t="s">
        <v>2383</v>
      </c>
    </row>
    <row r="1078" spans="1:1" ht="15.75">
      <c r="A1078" s="165" t="s">
        <v>2384</v>
      </c>
    </row>
    <row r="1079" spans="1:1" ht="15.75">
      <c r="A1079" s="165" t="s">
        <v>2386</v>
      </c>
    </row>
    <row r="1080" spans="1:1" ht="15.75">
      <c r="A1080" s="165" t="s">
        <v>2388</v>
      </c>
    </row>
    <row r="1081" spans="1:1" ht="15.75">
      <c r="A1081" s="165" t="s">
        <v>2389</v>
      </c>
    </row>
    <row r="1082" spans="1:1" ht="15.75">
      <c r="A1082" s="165" t="s">
        <v>2390</v>
      </c>
    </row>
    <row r="1083" spans="1:1" ht="15.75">
      <c r="A1083" s="165" t="s">
        <v>2392</v>
      </c>
    </row>
    <row r="1084" spans="1:1" ht="15.75">
      <c r="A1084" s="165" t="s">
        <v>2394</v>
      </c>
    </row>
    <row r="1085" spans="1:1" ht="15.75">
      <c r="A1085" s="165" t="s">
        <v>2396</v>
      </c>
    </row>
    <row r="1086" spans="1:1" ht="15.75">
      <c r="A1086" s="165" t="s">
        <v>2397</v>
      </c>
    </row>
    <row r="1087" spans="1:1" ht="15.75">
      <c r="A1087" s="165" t="s">
        <v>2398</v>
      </c>
    </row>
    <row r="1088" spans="1:1" ht="15.75">
      <c r="A1088" s="165" t="s">
        <v>2400</v>
      </c>
    </row>
    <row r="1089" spans="1:1" ht="15.75">
      <c r="A1089" s="165" t="s">
        <v>2402</v>
      </c>
    </row>
    <row r="1090" spans="1:1" ht="15.75">
      <c r="A1090" s="165" t="s">
        <v>2404</v>
      </c>
    </row>
    <row r="1091" spans="1:1" ht="15.75">
      <c r="A1091" s="165" t="s">
        <v>2405</v>
      </c>
    </row>
    <row r="1092" spans="1:1" ht="15.75">
      <c r="A1092" s="165" t="s">
        <v>2407</v>
      </c>
    </row>
    <row r="1093" spans="1:1" ht="15.75">
      <c r="A1093" s="165" t="s">
        <v>2408</v>
      </c>
    </row>
    <row r="1094" spans="1:1" ht="15.75">
      <c r="A1094" s="165" t="s">
        <v>2410</v>
      </c>
    </row>
    <row r="1095" spans="1:1" ht="15.75">
      <c r="A1095" s="165" t="s">
        <v>2411</v>
      </c>
    </row>
    <row r="1096" spans="1:1" ht="15.75">
      <c r="A1096" s="165" t="s">
        <v>2413</v>
      </c>
    </row>
    <row r="1097" spans="1:1" ht="15.75">
      <c r="A1097" s="165" t="s">
        <v>2415</v>
      </c>
    </row>
    <row r="1098" spans="1:1" ht="15.75">
      <c r="A1098" s="165" t="s">
        <v>2417</v>
      </c>
    </row>
    <row r="1099" spans="1:1" ht="15.75">
      <c r="A1099" s="165" t="s">
        <v>2418</v>
      </c>
    </row>
    <row r="1100" spans="1:1" ht="15.75">
      <c r="A1100" s="165" t="s">
        <v>2420</v>
      </c>
    </row>
    <row r="1101" spans="1:1" ht="15.75">
      <c r="A1101" s="165" t="s">
        <v>2421</v>
      </c>
    </row>
    <row r="1102" spans="1:1" ht="15.75">
      <c r="A1102" s="165" t="s">
        <v>2422</v>
      </c>
    </row>
    <row r="1103" spans="1:1" ht="15.75">
      <c r="A1103" s="165" t="s">
        <v>2424</v>
      </c>
    </row>
    <row r="1104" spans="1:1" ht="15.75">
      <c r="A1104" s="165" t="s">
        <v>2425</v>
      </c>
    </row>
    <row r="1105" spans="1:1" ht="15.75">
      <c r="A1105" s="165" t="s">
        <v>2426</v>
      </c>
    </row>
    <row r="1106" spans="1:1" ht="15.75">
      <c r="A1106" s="165" t="s">
        <v>2428</v>
      </c>
    </row>
    <row r="1107" spans="1:1" ht="15.75">
      <c r="A1107" s="165" t="s">
        <v>2429</v>
      </c>
    </row>
    <row r="1108" spans="1:1" ht="15.75">
      <c r="A1108" s="165" t="s">
        <v>2430</v>
      </c>
    </row>
    <row r="1109" spans="1:1" ht="15.75">
      <c r="A1109" s="165" t="s">
        <v>2432</v>
      </c>
    </row>
    <row r="1110" spans="1:1" ht="15.75">
      <c r="A1110" s="165" t="s">
        <v>2434</v>
      </c>
    </row>
    <row r="1111" spans="1:1" ht="15.75">
      <c r="A1111" s="165" t="s">
        <v>2435</v>
      </c>
    </row>
    <row r="1112" spans="1:1" ht="15.75">
      <c r="A1112" s="165" t="s">
        <v>2436</v>
      </c>
    </row>
    <row r="1113" spans="1:1" ht="15.75">
      <c r="A1113" s="165" t="s">
        <v>2437</v>
      </c>
    </row>
    <row r="1114" spans="1:1" ht="15.75">
      <c r="A1114" s="165" t="s">
        <v>2438</v>
      </c>
    </row>
    <row r="1115" spans="1:1" ht="15.75">
      <c r="A1115" s="165" t="s">
        <v>2439</v>
      </c>
    </row>
    <row r="1116" spans="1:1" ht="15.75">
      <c r="A1116" s="165" t="s">
        <v>2441</v>
      </c>
    </row>
    <row r="1117" spans="1:1" ht="15.75">
      <c r="A1117" s="165" t="s">
        <v>2443</v>
      </c>
    </row>
    <row r="1118" spans="1:1" ht="15.75">
      <c r="A1118" s="165" t="s">
        <v>2445</v>
      </c>
    </row>
    <row r="1119" spans="1:1" ht="15.75">
      <c r="A1119" s="165" t="s">
        <v>2446</v>
      </c>
    </row>
    <row r="1120" spans="1:1" ht="15.75">
      <c r="A1120" s="165" t="s">
        <v>2447</v>
      </c>
    </row>
    <row r="1121" spans="1:1" ht="15.75">
      <c r="A1121" s="165" t="s">
        <v>2449</v>
      </c>
    </row>
    <row r="1122" spans="1:1" ht="15.75">
      <c r="A1122" s="165" t="s">
        <v>2450</v>
      </c>
    </row>
    <row r="1123" spans="1:1" ht="15.75">
      <c r="A1123" s="165" t="s">
        <v>2451</v>
      </c>
    </row>
    <row r="1124" spans="1:1" ht="15.75">
      <c r="A1124" s="165" t="s">
        <v>2453</v>
      </c>
    </row>
    <row r="1125" spans="1:1" ht="15.75">
      <c r="A1125" s="165" t="s">
        <v>2455</v>
      </c>
    </row>
    <row r="1126" spans="1:1" ht="15.75">
      <c r="A1126" s="165" t="s">
        <v>2457</v>
      </c>
    </row>
    <row r="1127" spans="1:1" ht="15.75">
      <c r="A1127" s="165" t="s">
        <v>2459</v>
      </c>
    </row>
    <row r="1128" spans="1:1" ht="15.75">
      <c r="A1128" s="165" t="s">
        <v>2461</v>
      </c>
    </row>
    <row r="1129" spans="1:1" ht="15.75">
      <c r="A1129" s="165" t="s">
        <v>2463</v>
      </c>
    </row>
    <row r="1130" spans="1:1" ht="15.75">
      <c r="A1130" s="165" t="s">
        <v>2465</v>
      </c>
    </row>
    <row r="1131" spans="1:1" ht="15.75">
      <c r="A1131" s="165" t="s">
        <v>2467</v>
      </c>
    </row>
    <row r="1132" spans="1:1" ht="15.75">
      <c r="A1132" s="165" t="s">
        <v>2469</v>
      </c>
    </row>
    <row r="1133" spans="1:1" ht="15.75">
      <c r="A1133" s="165" t="s">
        <v>2471</v>
      </c>
    </row>
    <row r="1134" spans="1:1" ht="15.75">
      <c r="A1134" s="165" t="s">
        <v>2473</v>
      </c>
    </row>
    <row r="1135" spans="1:1" ht="15.75">
      <c r="A1135" s="165" t="s">
        <v>2475</v>
      </c>
    </row>
    <row r="1136" spans="1:1" ht="15.75">
      <c r="A1136" s="165" t="s">
        <v>2476</v>
      </c>
    </row>
    <row r="1137" spans="1:1" ht="15.75">
      <c r="A1137" s="165" t="s">
        <v>2477</v>
      </c>
    </row>
    <row r="1138" spans="1:1" ht="15.75">
      <c r="A1138" s="165" t="s">
        <v>2479</v>
      </c>
    </row>
    <row r="1139" spans="1:1" ht="15.75">
      <c r="A1139" s="165" t="s">
        <v>2481</v>
      </c>
    </row>
    <row r="1140" spans="1:1" ht="15.75">
      <c r="A1140" s="165" t="s">
        <v>2482</v>
      </c>
    </row>
    <row r="1141" spans="1:1" ht="15.75">
      <c r="A1141" s="165" t="s">
        <v>2483</v>
      </c>
    </row>
    <row r="1142" spans="1:1" ht="15.75">
      <c r="A1142" s="165" t="s">
        <v>2484</v>
      </c>
    </row>
    <row r="1143" spans="1:1" ht="15.75">
      <c r="A1143" s="165" t="s">
        <v>2486</v>
      </c>
    </row>
    <row r="1144" spans="1:1" ht="15.75">
      <c r="A1144" s="165" t="s">
        <v>2488</v>
      </c>
    </row>
    <row r="1145" spans="1:1" ht="15.75">
      <c r="A1145" s="165" t="s">
        <v>2490</v>
      </c>
    </row>
    <row r="1146" spans="1:1" ht="15.75">
      <c r="A1146" s="165" t="s">
        <v>2492</v>
      </c>
    </row>
    <row r="1147" spans="1:1" ht="15.75">
      <c r="A1147" s="165" t="s">
        <v>2494</v>
      </c>
    </row>
    <row r="1148" spans="1:1" ht="15.75">
      <c r="A1148" s="165" t="s">
        <v>2496</v>
      </c>
    </row>
    <row r="1149" spans="1:1" ht="15.75">
      <c r="A1149" s="165" t="s">
        <v>2497</v>
      </c>
    </row>
    <row r="1150" spans="1:1" ht="15.75">
      <c r="A1150" s="165" t="s">
        <v>2499</v>
      </c>
    </row>
    <row r="1151" spans="1:1" ht="15.75">
      <c r="A1151" s="165" t="s">
        <v>2501</v>
      </c>
    </row>
    <row r="1152" spans="1:1" ht="15.75">
      <c r="A1152" s="165" t="s">
        <v>2503</v>
      </c>
    </row>
    <row r="1153" spans="1:1" ht="15.75">
      <c r="A1153" s="165" t="s">
        <v>2505</v>
      </c>
    </row>
    <row r="1154" spans="1:1" ht="15.75">
      <c r="A1154" s="165" t="s">
        <v>2507</v>
      </c>
    </row>
    <row r="1155" spans="1:1" ht="15.75">
      <c r="A1155" s="165" t="s">
        <v>2509</v>
      </c>
    </row>
    <row r="1156" spans="1:1" ht="15.75">
      <c r="A1156" s="165" t="s">
        <v>2511</v>
      </c>
    </row>
    <row r="1157" spans="1:1" ht="15.75">
      <c r="A1157" s="165" t="s">
        <v>2512</v>
      </c>
    </row>
    <row r="1158" spans="1:1" ht="15.75">
      <c r="A1158" s="165" t="s">
        <v>2514</v>
      </c>
    </row>
    <row r="1159" spans="1:1" ht="15.75">
      <c r="A1159" s="165" t="s">
        <v>2516</v>
      </c>
    </row>
    <row r="1160" spans="1:1" ht="15.75">
      <c r="A1160" s="165" t="s">
        <v>2517</v>
      </c>
    </row>
    <row r="1161" spans="1:1" ht="15.75">
      <c r="A1161" s="165" t="s">
        <v>2518</v>
      </c>
    </row>
    <row r="1162" spans="1:1" ht="15.75">
      <c r="A1162" s="165" t="s">
        <v>2519</v>
      </c>
    </row>
    <row r="1163" spans="1:1" ht="15.75">
      <c r="A1163" s="165" t="s">
        <v>2520</v>
      </c>
    </row>
    <row r="1164" spans="1:1" ht="15.75">
      <c r="A1164" s="165" t="s">
        <v>2522</v>
      </c>
    </row>
    <row r="1165" spans="1:1" ht="15.75">
      <c r="A1165" s="165" t="s">
        <v>2524</v>
      </c>
    </row>
    <row r="1166" spans="1:1" ht="15.75">
      <c r="A1166" s="165" t="s">
        <v>2525</v>
      </c>
    </row>
    <row r="1167" spans="1:1" ht="15.75">
      <c r="A1167" s="165" t="s">
        <v>2527</v>
      </c>
    </row>
    <row r="1168" spans="1:1" ht="15.75">
      <c r="A1168" s="165" t="s">
        <v>2528</v>
      </c>
    </row>
    <row r="1169" spans="1:1" ht="15.75">
      <c r="A1169" s="165" t="s">
        <v>2530</v>
      </c>
    </row>
    <row r="1170" spans="1:1" ht="15.75">
      <c r="A1170" s="165" t="s">
        <v>2531</v>
      </c>
    </row>
    <row r="1171" spans="1:1" ht="15.75">
      <c r="A1171" s="165" t="s">
        <v>2533</v>
      </c>
    </row>
    <row r="1172" spans="1:1" ht="15.75">
      <c r="A1172" s="165" t="s">
        <v>2535</v>
      </c>
    </row>
    <row r="1173" spans="1:1" ht="15.75">
      <c r="A1173" s="165" t="s">
        <v>2537</v>
      </c>
    </row>
    <row r="1174" spans="1:1" ht="15.75">
      <c r="A1174" s="165" t="s">
        <v>2538</v>
      </c>
    </row>
    <row r="1175" spans="1:1" ht="15.75">
      <c r="A1175" s="165" t="s">
        <v>2539</v>
      </c>
    </row>
    <row r="1176" spans="1:1" ht="15.75">
      <c r="A1176" s="165" t="s">
        <v>2540</v>
      </c>
    </row>
    <row r="1177" spans="1:1" ht="15.75">
      <c r="A1177" s="165" t="s">
        <v>2541</v>
      </c>
    </row>
    <row r="1178" spans="1:1" ht="15.75">
      <c r="A1178" s="165" t="s">
        <v>2542</v>
      </c>
    </row>
    <row r="1179" spans="1:1" ht="15.75">
      <c r="A1179" s="165" t="s">
        <v>2543</v>
      </c>
    </row>
    <row r="1180" spans="1:1" ht="15.75">
      <c r="A1180" s="165" t="s">
        <v>2544</v>
      </c>
    </row>
    <row r="1181" spans="1:1" ht="15.75">
      <c r="A1181" s="165" t="s">
        <v>2546</v>
      </c>
    </row>
    <row r="1182" spans="1:1" ht="15.75">
      <c r="A1182" s="165" t="s">
        <v>2547</v>
      </c>
    </row>
    <row r="1183" spans="1:1" ht="15.75">
      <c r="A1183" s="165" t="s">
        <v>2549</v>
      </c>
    </row>
    <row r="1184" spans="1:1" ht="15.75">
      <c r="A1184" s="165" t="s">
        <v>2550</v>
      </c>
    </row>
    <row r="1185" spans="1:1" ht="15.75">
      <c r="A1185" s="165" t="s">
        <v>2551</v>
      </c>
    </row>
    <row r="1186" spans="1:1" ht="15.75">
      <c r="A1186" s="165" t="s">
        <v>2552</v>
      </c>
    </row>
    <row r="1187" spans="1:1" ht="15.75">
      <c r="A1187" s="165" t="s">
        <v>2553</v>
      </c>
    </row>
    <row r="1188" spans="1:1" ht="15.75">
      <c r="A1188" s="165" t="s">
        <v>2555</v>
      </c>
    </row>
    <row r="1189" spans="1:1" ht="15.75">
      <c r="A1189" s="165" t="s">
        <v>2557</v>
      </c>
    </row>
    <row r="1190" spans="1:1" ht="15.75">
      <c r="A1190" s="165" t="s">
        <v>2558</v>
      </c>
    </row>
    <row r="1191" spans="1:1" ht="15.75">
      <c r="A1191" s="165" t="s">
        <v>2560</v>
      </c>
    </row>
    <row r="1192" spans="1:1" ht="15.75">
      <c r="A1192" s="165" t="s">
        <v>2562</v>
      </c>
    </row>
    <row r="1193" spans="1:1" ht="15.75">
      <c r="A1193" s="165" t="s">
        <v>2564</v>
      </c>
    </row>
    <row r="1194" spans="1:1" ht="15.75">
      <c r="A1194" s="165" t="s">
        <v>2566</v>
      </c>
    </row>
    <row r="1195" spans="1:1" ht="15.75">
      <c r="A1195" s="165" t="s">
        <v>2567</v>
      </c>
    </row>
    <row r="1196" spans="1:1" ht="15.75">
      <c r="A1196" s="165" t="s">
        <v>2568</v>
      </c>
    </row>
    <row r="1197" spans="1:1" ht="15.75">
      <c r="A1197" s="165" t="s">
        <v>2569</v>
      </c>
    </row>
    <row r="1198" spans="1:1" ht="15.75">
      <c r="A1198" s="165" t="s">
        <v>2571</v>
      </c>
    </row>
    <row r="1199" spans="1:1" ht="15.75">
      <c r="A1199" s="165" t="s">
        <v>2572</v>
      </c>
    </row>
    <row r="1200" spans="1:1" ht="15.75">
      <c r="A1200" s="165" t="s">
        <v>2573</v>
      </c>
    </row>
    <row r="1201" spans="1:1" ht="15.75">
      <c r="A1201" s="165" t="s">
        <v>2574</v>
      </c>
    </row>
    <row r="1202" spans="1:1" ht="15.75">
      <c r="A1202" s="165" t="s">
        <v>2576</v>
      </c>
    </row>
    <row r="1203" spans="1:1" ht="15.75">
      <c r="A1203" s="165" t="s">
        <v>2578</v>
      </c>
    </row>
    <row r="1204" spans="1:1" ht="15.75">
      <c r="A1204" s="165" t="s">
        <v>2580</v>
      </c>
    </row>
    <row r="1205" spans="1:1" ht="15.75">
      <c r="A1205" s="165" t="s">
        <v>2582</v>
      </c>
    </row>
    <row r="1206" spans="1:1" ht="15.75">
      <c r="A1206" s="165" t="s">
        <v>2583</v>
      </c>
    </row>
    <row r="1207" spans="1:1" ht="15.75">
      <c r="A1207" s="165" t="s">
        <v>2584</v>
      </c>
    </row>
    <row r="1208" spans="1:1" ht="15.75">
      <c r="A1208" s="165" t="s">
        <v>2585</v>
      </c>
    </row>
    <row r="1209" spans="1:1" ht="15.75">
      <c r="A1209" s="165" t="s">
        <v>2586</v>
      </c>
    </row>
    <row r="1210" spans="1:1" ht="15.75">
      <c r="A1210" s="165" t="s">
        <v>2588</v>
      </c>
    </row>
    <row r="1211" spans="1:1" ht="15.75">
      <c r="A1211" s="165" t="s">
        <v>2589</v>
      </c>
    </row>
    <row r="1212" spans="1:1" ht="15.75">
      <c r="A1212" s="165" t="s">
        <v>2590</v>
      </c>
    </row>
    <row r="1213" spans="1:1" ht="15.75">
      <c r="A1213" s="165" t="s">
        <v>2591</v>
      </c>
    </row>
    <row r="1214" spans="1:1" ht="15.75">
      <c r="A1214" s="165" t="s">
        <v>2593</v>
      </c>
    </row>
    <row r="1215" spans="1:1" ht="15.75">
      <c r="A1215" s="165" t="s">
        <v>2595</v>
      </c>
    </row>
    <row r="1216" spans="1:1" ht="15.75">
      <c r="A1216" s="165" t="s">
        <v>2597</v>
      </c>
    </row>
    <row r="1217" spans="1:1" ht="15.75">
      <c r="A1217" s="165" t="s">
        <v>2599</v>
      </c>
    </row>
    <row r="1218" spans="1:1" ht="15.75">
      <c r="A1218" s="165" t="s">
        <v>2600</v>
      </c>
    </row>
    <row r="1219" spans="1:1" ht="15.75">
      <c r="A1219" s="165" t="s">
        <v>2601</v>
      </c>
    </row>
    <row r="1220" spans="1:1" ht="15.75">
      <c r="A1220" s="165" t="s">
        <v>2602</v>
      </c>
    </row>
    <row r="1221" spans="1:1" ht="15.75">
      <c r="A1221" s="165" t="s">
        <v>2603</v>
      </c>
    </row>
    <row r="1222" spans="1:1" ht="15.75">
      <c r="A1222" s="165" t="s">
        <v>2604</v>
      </c>
    </row>
    <row r="1223" spans="1:1" ht="15.75">
      <c r="A1223" s="165" t="s">
        <v>2605</v>
      </c>
    </row>
    <row r="1224" spans="1:1" ht="15.75">
      <c r="A1224" s="165" t="s">
        <v>2606</v>
      </c>
    </row>
    <row r="1225" spans="1:1" ht="15.75">
      <c r="A1225" s="165" t="s">
        <v>2607</v>
      </c>
    </row>
    <row r="1226" spans="1:1" ht="15.75">
      <c r="A1226" s="165" t="s">
        <v>2608</v>
      </c>
    </row>
    <row r="1227" spans="1:1" ht="15.75">
      <c r="A1227" s="165" t="s">
        <v>2609</v>
      </c>
    </row>
    <row r="1228" spans="1:1" ht="15.75">
      <c r="A1228" s="165" t="s">
        <v>2610</v>
      </c>
    </row>
    <row r="1229" spans="1:1" ht="15.75">
      <c r="A1229" s="165" t="s">
        <v>2612</v>
      </c>
    </row>
    <row r="1230" spans="1:1" ht="15.75">
      <c r="A1230" s="165" t="s">
        <v>2613</v>
      </c>
    </row>
    <row r="1231" spans="1:1" ht="15.75">
      <c r="A1231" s="165" t="s">
        <v>2614</v>
      </c>
    </row>
    <row r="1232" spans="1:1" ht="15.75">
      <c r="A1232" s="165" t="s">
        <v>2615</v>
      </c>
    </row>
    <row r="1233" spans="1:1" ht="15.75">
      <c r="A1233" s="165" t="s">
        <v>2616</v>
      </c>
    </row>
    <row r="1234" spans="1:1" ht="15.75">
      <c r="A1234" s="165" t="s">
        <v>2618</v>
      </c>
    </row>
    <row r="1235" spans="1:1" ht="15.75">
      <c r="A1235" s="165" t="s">
        <v>2619</v>
      </c>
    </row>
    <row r="1236" spans="1:1" ht="15.75">
      <c r="A1236" s="165" t="s">
        <v>2621</v>
      </c>
    </row>
    <row r="1237" spans="1:1" ht="15.75">
      <c r="A1237" s="165" t="s">
        <v>2623</v>
      </c>
    </row>
    <row r="1238" spans="1:1" ht="15.75">
      <c r="A1238" s="165" t="s">
        <v>2625</v>
      </c>
    </row>
    <row r="1239" spans="1:1" ht="15.75">
      <c r="A1239" s="165" t="s">
        <v>2627</v>
      </c>
    </row>
    <row r="1240" spans="1:1" ht="15.75">
      <c r="A1240" s="165" t="s">
        <v>2628</v>
      </c>
    </row>
    <row r="1241" spans="1:1" ht="15.75">
      <c r="A1241" s="165" t="s">
        <v>2629</v>
      </c>
    </row>
    <row r="1242" spans="1:1" ht="15.75">
      <c r="A1242" s="165" t="s">
        <v>2630</v>
      </c>
    </row>
    <row r="1243" spans="1:1" ht="15.75">
      <c r="A1243" s="165" t="s">
        <v>2631</v>
      </c>
    </row>
    <row r="1244" spans="1:1" ht="15.75">
      <c r="A1244" s="165" t="s">
        <v>2632</v>
      </c>
    </row>
    <row r="1245" spans="1:1" ht="15.75">
      <c r="A1245" s="165" t="s">
        <v>2633</v>
      </c>
    </row>
    <row r="1246" spans="1:1" ht="15.75">
      <c r="A1246" s="165" t="s">
        <v>2634</v>
      </c>
    </row>
    <row r="1247" spans="1:1" ht="15.75">
      <c r="A1247" s="165" t="s">
        <v>2635</v>
      </c>
    </row>
    <row r="1248" spans="1:1" ht="15.75">
      <c r="A1248" s="165" t="s">
        <v>2636</v>
      </c>
    </row>
    <row r="1249" spans="1:1" ht="15.75">
      <c r="A1249" s="165" t="s">
        <v>2637</v>
      </c>
    </row>
    <row r="1250" spans="1:1" ht="15.75">
      <c r="A1250" s="165" t="s">
        <v>2638</v>
      </c>
    </row>
    <row r="1251" spans="1:1" ht="15.75">
      <c r="A1251" s="165" t="s">
        <v>2640</v>
      </c>
    </row>
    <row r="1252" spans="1:1" ht="15.75">
      <c r="A1252" s="165" t="s">
        <v>2641</v>
      </c>
    </row>
    <row r="1253" spans="1:1" ht="15.75">
      <c r="A1253" s="165" t="s">
        <v>2642</v>
      </c>
    </row>
    <row r="1254" spans="1:1" ht="15.75">
      <c r="A1254" s="165" t="s">
        <v>2643</v>
      </c>
    </row>
    <row r="1255" spans="1:1" ht="15.75">
      <c r="A1255" s="165" t="s">
        <v>2644</v>
      </c>
    </row>
    <row r="1256" spans="1:1" ht="15.75">
      <c r="A1256" s="165" t="s">
        <v>2645</v>
      </c>
    </row>
    <row r="1257" spans="1:1" ht="15.75">
      <c r="A1257" s="165" t="s">
        <v>2646</v>
      </c>
    </row>
    <row r="1258" spans="1:1" ht="15.75">
      <c r="A1258" s="165" t="s">
        <v>2647</v>
      </c>
    </row>
    <row r="1259" spans="1:1" ht="15.75">
      <c r="A1259" s="165" t="s">
        <v>2648</v>
      </c>
    </row>
    <row r="1260" spans="1:1" ht="15.75">
      <c r="A1260" s="165" t="s">
        <v>2649</v>
      </c>
    </row>
    <row r="1261" spans="1:1" ht="15.75">
      <c r="A1261" s="165" t="s">
        <v>2650</v>
      </c>
    </row>
    <row r="1262" spans="1:1" ht="15.75">
      <c r="A1262" s="165" t="s">
        <v>2651</v>
      </c>
    </row>
    <row r="1263" spans="1:1" ht="15.75">
      <c r="A1263" s="165" t="s">
        <v>2652</v>
      </c>
    </row>
    <row r="1264" spans="1:1" ht="15.75">
      <c r="A1264" s="165" t="s">
        <v>2653</v>
      </c>
    </row>
    <row r="1265" spans="1:1" ht="15.75">
      <c r="A1265" s="165" t="s">
        <v>2654</v>
      </c>
    </row>
    <row r="1266" spans="1:1" ht="15.75">
      <c r="A1266" s="165" t="s">
        <v>2655</v>
      </c>
    </row>
    <row r="1267" spans="1:1" ht="15.75">
      <c r="A1267" s="165" t="s">
        <v>2656</v>
      </c>
    </row>
    <row r="1268" spans="1:1" ht="15.75">
      <c r="A1268" s="165" t="s">
        <v>2657</v>
      </c>
    </row>
    <row r="1269" spans="1:1" ht="15.75">
      <c r="A1269" s="165" t="s">
        <v>2658</v>
      </c>
    </row>
    <row r="1270" spans="1:1" ht="15.75">
      <c r="A1270" s="165" t="s">
        <v>2659</v>
      </c>
    </row>
    <row r="1271" spans="1:1" ht="15.75">
      <c r="A1271" s="165" t="s">
        <v>2660</v>
      </c>
    </row>
    <row r="1272" spans="1:1" ht="15.75">
      <c r="A1272" s="165" t="s">
        <v>2661</v>
      </c>
    </row>
    <row r="1273" spans="1:1" ht="15.75">
      <c r="A1273" s="165" t="s">
        <v>2663</v>
      </c>
    </row>
    <row r="1274" spans="1:1" ht="15.75">
      <c r="A1274" s="165" t="s">
        <v>2664</v>
      </c>
    </row>
    <row r="1275" spans="1:1" ht="15.75">
      <c r="A1275" s="165" t="s">
        <v>2666</v>
      </c>
    </row>
    <row r="1276" spans="1:1" ht="15.75">
      <c r="A1276" s="165" t="s">
        <v>2667</v>
      </c>
    </row>
    <row r="1277" spans="1:1" ht="15.75">
      <c r="A1277" s="165" t="s">
        <v>2668</v>
      </c>
    </row>
    <row r="1278" spans="1:1" ht="15.75">
      <c r="A1278" s="165" t="s">
        <v>2669</v>
      </c>
    </row>
    <row r="1279" spans="1:1" ht="15.75">
      <c r="A1279" s="165" t="s">
        <v>2670</v>
      </c>
    </row>
    <row r="1280" spans="1:1" ht="15.75">
      <c r="A1280" s="165" t="s">
        <v>2672</v>
      </c>
    </row>
    <row r="1281" spans="1:1" ht="15.75">
      <c r="A1281" s="165" t="s">
        <v>2673</v>
      </c>
    </row>
    <row r="1282" spans="1:1" ht="15.75">
      <c r="A1282" s="165" t="s">
        <v>2675</v>
      </c>
    </row>
    <row r="1283" spans="1:1" ht="15.75">
      <c r="A1283" s="165" t="s">
        <v>2677</v>
      </c>
    </row>
    <row r="1284" spans="1:1" ht="15.75">
      <c r="A1284" s="165" t="s">
        <v>2678</v>
      </c>
    </row>
    <row r="1285" spans="1:1" ht="15.75">
      <c r="A1285" s="165" t="s">
        <v>2680</v>
      </c>
    </row>
    <row r="1286" spans="1:1" ht="15.75">
      <c r="A1286" s="165" t="s">
        <v>2682</v>
      </c>
    </row>
    <row r="1287" spans="1:1" ht="15.75">
      <c r="A1287" s="165" t="s">
        <v>2684</v>
      </c>
    </row>
    <row r="1288" spans="1:1" ht="15.75">
      <c r="A1288" s="165" t="s">
        <v>2685</v>
      </c>
    </row>
    <row r="1289" spans="1:1" ht="15.75">
      <c r="A1289" s="165" t="s">
        <v>2686</v>
      </c>
    </row>
    <row r="1290" spans="1:1" ht="15.75">
      <c r="A1290" s="165" t="s">
        <v>2687</v>
      </c>
    </row>
    <row r="1291" spans="1:1" ht="15.75">
      <c r="A1291" s="165" t="s">
        <v>2688</v>
      </c>
    </row>
    <row r="1292" spans="1:1" ht="15.75">
      <c r="A1292" s="165" t="s">
        <v>2689</v>
      </c>
    </row>
    <row r="1293" spans="1:1" ht="15.75">
      <c r="A1293" s="165" t="s">
        <v>2690</v>
      </c>
    </row>
    <row r="1294" spans="1:1" ht="15.75">
      <c r="A1294" s="165" t="s">
        <v>2691</v>
      </c>
    </row>
    <row r="1295" spans="1:1" ht="15.75">
      <c r="A1295" s="165" t="s">
        <v>2693</v>
      </c>
    </row>
    <row r="1296" spans="1:1" ht="15.75">
      <c r="A1296" s="165" t="s">
        <v>2694</v>
      </c>
    </row>
    <row r="1297" spans="1:1" ht="15.75">
      <c r="A1297" s="165" t="s">
        <v>2695</v>
      </c>
    </row>
    <row r="1298" spans="1:1" ht="15.75">
      <c r="A1298" s="165" t="s">
        <v>2697</v>
      </c>
    </row>
    <row r="1299" spans="1:1" ht="15.75">
      <c r="A1299" s="165" t="s">
        <v>2698</v>
      </c>
    </row>
    <row r="1300" spans="1:1" ht="15.75">
      <c r="A1300" s="165" t="s">
        <v>2699</v>
      </c>
    </row>
    <row r="1301" spans="1:1" ht="15.75">
      <c r="A1301" s="165" t="s">
        <v>2700</v>
      </c>
    </row>
    <row r="1302" spans="1:1" ht="15.75">
      <c r="A1302" s="165" t="s">
        <v>2701</v>
      </c>
    </row>
    <row r="1303" spans="1:1" ht="15.75">
      <c r="A1303" s="165" t="s">
        <v>2702</v>
      </c>
    </row>
    <row r="1304" spans="1:1" ht="15.75">
      <c r="A1304" s="165" t="s">
        <v>2704</v>
      </c>
    </row>
    <row r="1305" spans="1:1" ht="15.75">
      <c r="A1305" s="165" t="s">
        <v>2705</v>
      </c>
    </row>
    <row r="1306" spans="1:1" ht="15.75">
      <c r="A1306" s="165" t="s">
        <v>2706</v>
      </c>
    </row>
    <row r="1307" spans="1:1" ht="15.75">
      <c r="A1307" s="165" t="s">
        <v>2708</v>
      </c>
    </row>
    <row r="1308" spans="1:1" ht="15.75">
      <c r="A1308" s="165" t="s">
        <v>2710</v>
      </c>
    </row>
    <row r="1309" spans="1:1" ht="15.75">
      <c r="A1309" s="165" t="s">
        <v>2712</v>
      </c>
    </row>
    <row r="1310" spans="1:1" ht="15.75">
      <c r="A1310" s="165" t="s">
        <v>2713</v>
      </c>
    </row>
    <row r="1311" spans="1:1" ht="15.75">
      <c r="A1311" s="165" t="s">
        <v>2715</v>
      </c>
    </row>
    <row r="1312" spans="1:1" ht="15.75">
      <c r="A1312" s="165" t="s">
        <v>2716</v>
      </c>
    </row>
    <row r="1313" spans="1:1" ht="15.75">
      <c r="A1313" s="165" t="s">
        <v>2717</v>
      </c>
    </row>
    <row r="1314" spans="1:1" ht="15.75">
      <c r="A1314" s="165" t="s">
        <v>2719</v>
      </c>
    </row>
    <row r="1315" spans="1:1" ht="15.75">
      <c r="A1315" s="165" t="s">
        <v>2720</v>
      </c>
    </row>
    <row r="1316" spans="1:1" ht="15.75">
      <c r="A1316" s="165" t="s">
        <v>2721</v>
      </c>
    </row>
    <row r="1317" spans="1:1" ht="15.75">
      <c r="A1317" s="165" t="s">
        <v>2722</v>
      </c>
    </row>
    <row r="1318" spans="1:1" ht="15.75">
      <c r="A1318" s="165" t="s">
        <v>2723</v>
      </c>
    </row>
    <row r="1319" spans="1:1" ht="15.75">
      <c r="A1319" s="165" t="s">
        <v>2724</v>
      </c>
    </row>
    <row r="1320" spans="1:1" ht="15.75">
      <c r="A1320" s="165" t="s">
        <v>2725</v>
      </c>
    </row>
    <row r="1321" spans="1:1" ht="15.75">
      <c r="A1321" s="165" t="s">
        <v>2726</v>
      </c>
    </row>
    <row r="1322" spans="1:1" ht="15.75">
      <c r="A1322" s="165" t="s">
        <v>2727</v>
      </c>
    </row>
    <row r="1323" spans="1:1" ht="15.75">
      <c r="A1323" s="165" t="s">
        <v>2728</v>
      </c>
    </row>
    <row r="1324" spans="1:1" ht="15.75">
      <c r="A1324" s="165" t="s">
        <v>2730</v>
      </c>
    </row>
    <row r="1325" spans="1:1" ht="15.75">
      <c r="A1325" s="165" t="s">
        <v>2731</v>
      </c>
    </row>
    <row r="1326" spans="1:1" ht="15.75">
      <c r="A1326" s="165" t="s">
        <v>2733</v>
      </c>
    </row>
    <row r="1327" spans="1:1" ht="15.75">
      <c r="A1327" s="165" t="s">
        <v>2735</v>
      </c>
    </row>
    <row r="1328" spans="1:1" ht="15.75">
      <c r="A1328" s="165" t="s">
        <v>2737</v>
      </c>
    </row>
    <row r="1329" spans="1:1" ht="15.75">
      <c r="A1329" s="165" t="s">
        <v>2738</v>
      </c>
    </row>
    <row r="1330" spans="1:1" ht="15.75">
      <c r="A1330" s="165" t="s">
        <v>2739</v>
      </c>
    </row>
    <row r="1331" spans="1:1" ht="15.75">
      <c r="A1331" s="165" t="s">
        <v>2741</v>
      </c>
    </row>
    <row r="1332" spans="1:1" ht="15.75">
      <c r="A1332" s="165" t="s">
        <v>2742</v>
      </c>
    </row>
    <row r="1333" spans="1:1" ht="15.75">
      <c r="A1333" s="165" t="s">
        <v>2743</v>
      </c>
    </row>
    <row r="1334" spans="1:1" ht="15.75">
      <c r="A1334" s="165" t="s">
        <v>2744</v>
      </c>
    </row>
    <row r="1335" spans="1:1" ht="15.75">
      <c r="A1335" s="165" t="s">
        <v>2745</v>
      </c>
    </row>
    <row r="1336" spans="1:1" ht="15.75">
      <c r="A1336" s="165" t="s">
        <v>2747</v>
      </c>
    </row>
    <row r="1337" spans="1:1" ht="15.75">
      <c r="A1337" s="165" t="s">
        <v>2749</v>
      </c>
    </row>
    <row r="1338" spans="1:1" ht="15.75">
      <c r="A1338" s="165" t="s">
        <v>2751</v>
      </c>
    </row>
    <row r="1339" spans="1:1" ht="15.75">
      <c r="A1339" s="165" t="s">
        <v>2753</v>
      </c>
    </row>
    <row r="1340" spans="1:1" ht="15.75">
      <c r="A1340" s="165" t="s">
        <v>2755</v>
      </c>
    </row>
    <row r="1341" spans="1:1" ht="15.75">
      <c r="A1341" s="165" t="s">
        <v>2756</v>
      </c>
    </row>
    <row r="1342" spans="1:1" ht="15.75">
      <c r="A1342" s="165" t="s">
        <v>2758</v>
      </c>
    </row>
    <row r="1343" spans="1:1" ht="15.75">
      <c r="A1343" s="165" t="s">
        <v>2760</v>
      </c>
    </row>
    <row r="1344" spans="1:1" ht="15.75">
      <c r="A1344" s="165" t="s">
        <v>2762</v>
      </c>
    </row>
    <row r="1345" spans="1:1" ht="15.75">
      <c r="A1345" s="165" t="s">
        <v>2763</v>
      </c>
    </row>
    <row r="1346" spans="1:1" ht="15.75">
      <c r="A1346" s="165" t="s">
        <v>2764</v>
      </c>
    </row>
    <row r="1347" spans="1:1" ht="15.75">
      <c r="A1347" s="165" t="s">
        <v>2766</v>
      </c>
    </row>
    <row r="1348" spans="1:1" ht="15.75">
      <c r="A1348" s="165" t="s">
        <v>2767</v>
      </c>
    </row>
    <row r="1349" spans="1:1" ht="15.75">
      <c r="A1349" s="165" t="s">
        <v>2769</v>
      </c>
    </row>
    <row r="1350" spans="1:1" ht="15.75">
      <c r="A1350" s="165" t="s">
        <v>2770</v>
      </c>
    </row>
    <row r="1351" spans="1:1" ht="15.75">
      <c r="A1351" s="165" t="s">
        <v>2771</v>
      </c>
    </row>
    <row r="1352" spans="1:1" ht="15.75">
      <c r="A1352" s="165" t="s">
        <v>2772</v>
      </c>
    </row>
    <row r="1353" spans="1:1" ht="15.75">
      <c r="A1353" s="165" t="s">
        <v>2773</v>
      </c>
    </row>
    <row r="1354" spans="1:1" ht="15.75">
      <c r="A1354" s="165" t="s">
        <v>2774</v>
      </c>
    </row>
    <row r="1355" spans="1:1" ht="15.75">
      <c r="A1355" s="165" t="s">
        <v>2775</v>
      </c>
    </row>
    <row r="1356" spans="1:1" ht="15.75">
      <c r="A1356" s="165" t="s">
        <v>2777</v>
      </c>
    </row>
    <row r="1357" spans="1:1" ht="15.75">
      <c r="A1357" s="165" t="s">
        <v>2778</v>
      </c>
    </row>
    <row r="1358" spans="1:1" ht="15.75">
      <c r="A1358" s="325" t="s">
        <v>2779</v>
      </c>
    </row>
    <row r="1359" spans="1:1" ht="15.75">
      <c r="A1359" s="165" t="s">
        <v>2780</v>
      </c>
    </row>
    <row r="1360" spans="1:1" ht="15.75">
      <c r="A1360" s="165" t="s">
        <v>2781</v>
      </c>
    </row>
    <row r="1361" spans="1:1" ht="15.75">
      <c r="A1361" s="165" t="s">
        <v>2782</v>
      </c>
    </row>
    <row r="1362" spans="1:1" ht="15.75">
      <c r="A1362" s="165" t="s">
        <v>2783</v>
      </c>
    </row>
    <row r="1363" spans="1:1" ht="15.75">
      <c r="A1363" s="165" t="s">
        <v>2784</v>
      </c>
    </row>
    <row r="1364" spans="1:1" ht="15.75">
      <c r="A1364" s="165" t="s">
        <v>2785</v>
      </c>
    </row>
    <row r="1365" spans="1:1" ht="15.75">
      <c r="A1365" s="165" t="s">
        <v>2786</v>
      </c>
    </row>
    <row r="1366" spans="1:1" ht="15.75">
      <c r="A1366" s="165" t="s">
        <v>2787</v>
      </c>
    </row>
    <row r="1367" spans="1:1" ht="15.75">
      <c r="A1367" s="165" t="s">
        <v>2788</v>
      </c>
    </row>
    <row r="1368" spans="1:1" ht="15.75">
      <c r="A1368" s="165" t="s">
        <v>2789</v>
      </c>
    </row>
    <row r="1369" spans="1:1" ht="15.75">
      <c r="A1369" s="165" t="s">
        <v>2790</v>
      </c>
    </row>
    <row r="1370" spans="1:1" ht="15.75">
      <c r="A1370" s="165" t="s">
        <v>2791</v>
      </c>
    </row>
    <row r="1371" spans="1:1" ht="15.75">
      <c r="A1371" s="165" t="s">
        <v>2792</v>
      </c>
    </row>
    <row r="1372" spans="1:1" ht="15.75">
      <c r="A1372" s="165" t="s">
        <v>2793</v>
      </c>
    </row>
    <row r="1373" spans="1:1" ht="15.75">
      <c r="A1373" s="165" t="s">
        <v>2794</v>
      </c>
    </row>
    <row r="1374" spans="1:1" ht="15.75">
      <c r="A1374" s="165" t="s">
        <v>2795</v>
      </c>
    </row>
    <row r="1375" spans="1:1" ht="15.75">
      <c r="A1375" s="165" t="s">
        <v>2796</v>
      </c>
    </row>
    <row r="1376" spans="1:1" ht="15.75">
      <c r="A1376" s="165" t="s">
        <v>2797</v>
      </c>
    </row>
    <row r="1377" spans="1:1" ht="15.75">
      <c r="A1377" s="165" t="s">
        <v>2798</v>
      </c>
    </row>
    <row r="1378" spans="1:1" ht="15.75">
      <c r="A1378" s="165" t="s">
        <v>2799</v>
      </c>
    </row>
    <row r="1379" spans="1:1" ht="15.75">
      <c r="A1379" s="165" t="s">
        <v>2800</v>
      </c>
    </row>
    <row r="1380" spans="1:1" ht="15.75">
      <c r="A1380" s="165" t="s">
        <v>2801</v>
      </c>
    </row>
    <row r="1381" spans="1:1" ht="15.75">
      <c r="A1381" s="165" t="s">
        <v>2802</v>
      </c>
    </row>
    <row r="1382" spans="1:1" ht="15.75">
      <c r="A1382" s="165" t="s">
        <v>2803</v>
      </c>
    </row>
    <row r="1383" spans="1:1" ht="15.75">
      <c r="A1383" s="165" t="s">
        <v>2804</v>
      </c>
    </row>
    <row r="1384" spans="1:1" ht="15.75">
      <c r="A1384" s="165" t="s">
        <v>2805</v>
      </c>
    </row>
    <row r="1385" spans="1:1" ht="15.75">
      <c r="A1385" s="165" t="s">
        <v>2806</v>
      </c>
    </row>
    <row r="1386" spans="1:1" ht="15.75">
      <c r="A1386" s="165" t="s">
        <v>2807</v>
      </c>
    </row>
    <row r="1387" spans="1:1" ht="15.75">
      <c r="A1387" s="165" t="s">
        <v>2808</v>
      </c>
    </row>
    <row r="1388" spans="1:1" ht="15.75">
      <c r="A1388" s="165" t="s">
        <v>2809</v>
      </c>
    </row>
    <row r="1389" spans="1:1" ht="15.75">
      <c r="A1389" s="165" t="s">
        <v>2810</v>
      </c>
    </row>
    <row r="1390" spans="1:1" ht="15.75">
      <c r="A1390" s="165" t="s">
        <v>2811</v>
      </c>
    </row>
    <row r="1391" spans="1:1" ht="15.75">
      <c r="A1391" s="165" t="s">
        <v>2812</v>
      </c>
    </row>
    <row r="1392" spans="1:1" ht="15.75">
      <c r="A1392" s="165" t="s">
        <v>2813</v>
      </c>
    </row>
    <row r="1393" spans="1:1" ht="15.75">
      <c r="A1393" s="165" t="s">
        <v>2814</v>
      </c>
    </row>
    <row r="1394" spans="1:1" ht="15.75">
      <c r="A1394" s="165" t="s">
        <v>2815</v>
      </c>
    </row>
    <row r="1395" spans="1:1" ht="15.75">
      <c r="A1395" s="165" t="s">
        <v>2816</v>
      </c>
    </row>
    <row r="1396" spans="1:1" ht="15.75">
      <c r="A1396" s="165" t="s">
        <v>2817</v>
      </c>
    </row>
    <row r="1397" spans="1:1" ht="15.75">
      <c r="A1397" s="165" t="s">
        <v>2818</v>
      </c>
    </row>
    <row r="1398" spans="1:1" ht="15.75">
      <c r="A1398" s="165" t="s">
        <v>2819</v>
      </c>
    </row>
    <row r="1399" spans="1:1" ht="15.75">
      <c r="A1399" s="165" t="s">
        <v>2820</v>
      </c>
    </row>
    <row r="1400" spans="1:1" ht="15.75">
      <c r="A1400" s="165" t="s">
        <v>2821</v>
      </c>
    </row>
    <row r="1401" spans="1:1" ht="15.75">
      <c r="A1401" s="165" t="s">
        <v>2822</v>
      </c>
    </row>
    <row r="1402" spans="1:1" ht="15.75">
      <c r="A1402" s="165" t="s">
        <v>2823</v>
      </c>
    </row>
    <row r="1403" spans="1:1" ht="15.75">
      <c r="A1403" s="165" t="s">
        <v>2824</v>
      </c>
    </row>
    <row r="1404" spans="1:1" ht="15.75">
      <c r="A1404" s="165" t="s">
        <v>2825</v>
      </c>
    </row>
    <row r="1405" spans="1:1" ht="15.75">
      <c r="A1405" s="165" t="s">
        <v>2826</v>
      </c>
    </row>
    <row r="1406" spans="1:1" ht="15.75">
      <c r="A1406" s="165" t="s">
        <v>2827</v>
      </c>
    </row>
    <row r="1407" spans="1:1" ht="15.75">
      <c r="A1407" s="165" t="s">
        <v>2828</v>
      </c>
    </row>
    <row r="1408" spans="1:1" ht="15.75">
      <c r="A1408" s="165" t="s">
        <v>2829</v>
      </c>
    </row>
    <row r="1409" spans="1:1" ht="15.75">
      <c r="A1409" s="165" t="s">
        <v>2830</v>
      </c>
    </row>
    <row r="1410" spans="1:1" ht="15.75">
      <c r="A1410" s="165" t="s">
        <v>2831</v>
      </c>
    </row>
    <row r="1411" spans="1:1" ht="15.75">
      <c r="A1411" s="165" t="s">
        <v>2832</v>
      </c>
    </row>
    <row r="1412" spans="1:1" ht="15.75">
      <c r="A1412" s="165" t="s">
        <v>2833</v>
      </c>
    </row>
    <row r="1413" spans="1:1" ht="15.75">
      <c r="A1413" s="165" t="s">
        <v>2835</v>
      </c>
    </row>
    <row r="1414" spans="1:1" ht="15.75">
      <c r="A1414" s="165" t="s">
        <v>2837</v>
      </c>
    </row>
    <row r="1415" spans="1:1" ht="15.75">
      <c r="A1415" s="165" t="s">
        <v>2838</v>
      </c>
    </row>
    <row r="1416" spans="1:1" ht="15.75">
      <c r="A1416" s="165" t="s">
        <v>2839</v>
      </c>
    </row>
    <row r="1417" spans="1:1" ht="15.75">
      <c r="A1417" s="165" t="s">
        <v>2840</v>
      </c>
    </row>
    <row r="1418" spans="1:1" ht="15.75">
      <c r="A1418" s="165" t="s">
        <v>2841</v>
      </c>
    </row>
    <row r="1419" spans="1:1" ht="15.75">
      <c r="A1419" s="165" t="s">
        <v>2843</v>
      </c>
    </row>
    <row r="1420" spans="1:1" ht="15.75">
      <c r="A1420" s="165" t="s">
        <v>2845</v>
      </c>
    </row>
    <row r="1421" spans="1:1" ht="15.75">
      <c r="A1421" s="325" t="s">
        <v>2846</v>
      </c>
    </row>
    <row r="1422" spans="1:1" ht="15.75">
      <c r="A1422" s="165" t="s">
        <v>2847</v>
      </c>
    </row>
    <row r="1423" spans="1:1" ht="15.75">
      <c r="A1423" s="165" t="s">
        <v>2849</v>
      </c>
    </row>
    <row r="1424" spans="1:1" ht="15.75">
      <c r="A1424" s="165" t="s">
        <v>2851</v>
      </c>
    </row>
    <row r="1425" spans="1:1" ht="15.75">
      <c r="A1425" s="165" t="s">
        <v>2853</v>
      </c>
    </row>
    <row r="1426" spans="1:1" ht="15.75">
      <c r="A1426" s="165" t="s">
        <v>2855</v>
      </c>
    </row>
    <row r="1427" spans="1:1" ht="15.75">
      <c r="A1427" s="165" t="s">
        <v>2856</v>
      </c>
    </row>
    <row r="1428" spans="1:1" ht="15.75">
      <c r="A1428" s="165" t="s">
        <v>2857</v>
      </c>
    </row>
    <row r="1429" spans="1:1" ht="15.75">
      <c r="A1429" s="165" t="s">
        <v>2858</v>
      </c>
    </row>
    <row r="1430" spans="1:1" ht="15.75">
      <c r="A1430" s="165" t="s">
        <v>2859</v>
      </c>
    </row>
    <row r="1431" spans="1:1" ht="15.75">
      <c r="A1431" s="165" t="s">
        <v>2860</v>
      </c>
    </row>
    <row r="1432" spans="1:1" ht="15.75">
      <c r="A1432" s="165" t="s">
        <v>2861</v>
      </c>
    </row>
    <row r="1433" spans="1:1" ht="15.75">
      <c r="A1433" s="165" t="s">
        <v>2862</v>
      </c>
    </row>
    <row r="1434" spans="1:1" ht="15.75">
      <c r="A1434" s="165" t="s">
        <v>2863</v>
      </c>
    </row>
    <row r="1435" spans="1:1" ht="15.75">
      <c r="A1435" s="165" t="s">
        <v>2864</v>
      </c>
    </row>
    <row r="1436" spans="1:1" ht="15.75">
      <c r="A1436" s="165" t="s">
        <v>2866</v>
      </c>
    </row>
    <row r="1437" spans="1:1" ht="15.75">
      <c r="A1437" s="165" t="s">
        <v>2868</v>
      </c>
    </row>
    <row r="1438" spans="1:1" ht="15.75">
      <c r="A1438" s="165" t="s">
        <v>2870</v>
      </c>
    </row>
    <row r="1439" spans="1:1" ht="15.75">
      <c r="A1439" s="165" t="s">
        <v>2872</v>
      </c>
    </row>
    <row r="1440" spans="1:1" ht="15.75">
      <c r="A1440" s="165" t="s">
        <v>2874</v>
      </c>
    </row>
    <row r="1441" spans="1:1" ht="15.75">
      <c r="A1441" s="165" t="s">
        <v>2876</v>
      </c>
    </row>
    <row r="1442" spans="1:1" ht="15.75">
      <c r="A1442" s="165" t="s">
        <v>2878</v>
      </c>
    </row>
    <row r="1443" spans="1:1" ht="15.75">
      <c r="A1443" s="165" t="s">
        <v>2880</v>
      </c>
    </row>
    <row r="1444" spans="1:1" ht="15.75">
      <c r="A1444" s="165" t="s">
        <v>2882</v>
      </c>
    </row>
    <row r="1445" spans="1:1" ht="15.75">
      <c r="A1445" s="165" t="s">
        <v>2884</v>
      </c>
    </row>
    <row r="1446" spans="1:1" ht="15.75">
      <c r="A1446" s="165" t="s">
        <v>2886</v>
      </c>
    </row>
    <row r="1447" spans="1:1" ht="15.75">
      <c r="A1447" s="165" t="s">
        <v>2888</v>
      </c>
    </row>
    <row r="1448" spans="1:1" ht="15.75">
      <c r="A1448" s="325" t="s">
        <v>2890</v>
      </c>
    </row>
    <row r="1449" spans="1:1" ht="15.75">
      <c r="A1449" s="219" t="s">
        <v>2892</v>
      </c>
    </row>
    <row r="1450" spans="1:1" ht="15.75">
      <c r="A1450" s="165" t="s">
        <v>2893</v>
      </c>
    </row>
    <row r="1451" spans="1:1" ht="15.75">
      <c r="A1451" s="165" t="s">
        <v>2895</v>
      </c>
    </row>
    <row r="1452" spans="1:1" ht="15.75">
      <c r="A1452" s="165" t="s">
        <v>2897</v>
      </c>
    </row>
    <row r="1453" spans="1:1" ht="15.75">
      <c r="A1453" s="165" t="s">
        <v>2899</v>
      </c>
    </row>
    <row r="1454" spans="1:1" ht="15.75">
      <c r="A1454" s="165" t="s">
        <v>2901</v>
      </c>
    </row>
    <row r="1455" spans="1:1" ht="15.75">
      <c r="A1455" s="165" t="s">
        <v>2903</v>
      </c>
    </row>
    <row r="1456" spans="1:1" ht="15.75">
      <c r="A1456" s="165" t="s">
        <v>2905</v>
      </c>
    </row>
    <row r="1457" spans="1:1" ht="15.75">
      <c r="A1457" s="165" t="s">
        <v>2907</v>
      </c>
    </row>
    <row r="1458" spans="1:1" ht="15.75">
      <c r="A1458" s="165" t="s">
        <v>2909</v>
      </c>
    </row>
    <row r="1459" spans="1:1" ht="15.75">
      <c r="A1459" s="165" t="s">
        <v>2910</v>
      </c>
    </row>
    <row r="1460" spans="1:1" ht="15.75">
      <c r="A1460" s="165" t="s">
        <v>2912</v>
      </c>
    </row>
    <row r="1461" spans="1:1" ht="15.75">
      <c r="A1461" s="165" t="s">
        <v>2914</v>
      </c>
    </row>
    <row r="1462" spans="1:1" ht="15.75">
      <c r="A1462" s="165" t="s">
        <v>2916</v>
      </c>
    </row>
    <row r="1463" spans="1:1" ht="15.75">
      <c r="A1463" s="165" t="s">
        <v>2918</v>
      </c>
    </row>
    <row r="1464" spans="1:1" ht="15.75">
      <c r="A1464" s="165" t="s">
        <v>2919</v>
      </c>
    </row>
    <row r="1465" spans="1:1" ht="15.75">
      <c r="A1465" s="165" t="s">
        <v>2920</v>
      </c>
    </row>
    <row r="1466" spans="1:1" ht="15.75">
      <c r="A1466" s="165" t="s">
        <v>2921</v>
      </c>
    </row>
    <row r="1467" spans="1:1" ht="15.75">
      <c r="A1467" s="165" t="s">
        <v>2922</v>
      </c>
    </row>
    <row r="1468" spans="1:1" ht="15.75">
      <c r="A1468" s="165" t="s">
        <v>2923</v>
      </c>
    </row>
    <row r="1469" spans="1:1" ht="15.75">
      <c r="A1469" s="165" t="s">
        <v>2925</v>
      </c>
    </row>
    <row r="1470" spans="1:1" ht="15.75">
      <c r="A1470" s="165" t="s">
        <v>4474</v>
      </c>
    </row>
    <row r="1471" spans="1:1" ht="15.75">
      <c r="A1471" s="165" t="s">
        <v>2926</v>
      </c>
    </row>
    <row r="1472" spans="1:1" ht="15.75">
      <c r="A1472" s="165" t="s">
        <v>2927</v>
      </c>
    </row>
    <row r="1473" spans="1:1" ht="15.75">
      <c r="A1473" s="165" t="s">
        <v>2928</v>
      </c>
    </row>
    <row r="1474" spans="1:1" ht="15.75">
      <c r="A1474" s="165" t="s">
        <v>2929</v>
      </c>
    </row>
    <row r="1475" spans="1:1" ht="15.75">
      <c r="A1475" s="165" t="s">
        <v>2930</v>
      </c>
    </row>
    <row r="1476" spans="1:1" ht="15.75">
      <c r="A1476" s="165" t="s">
        <v>2931</v>
      </c>
    </row>
    <row r="1477" spans="1:1" ht="15.75">
      <c r="A1477" s="165" t="s">
        <v>2933</v>
      </c>
    </row>
    <row r="1478" spans="1:1" ht="15.75">
      <c r="A1478" s="165" t="s">
        <v>2935</v>
      </c>
    </row>
    <row r="1479" spans="1:1" ht="15.75">
      <c r="A1479" s="165" t="s">
        <v>2936</v>
      </c>
    </row>
    <row r="1480" spans="1:1" ht="15.75">
      <c r="A1480" s="165" t="s">
        <v>2938</v>
      </c>
    </row>
    <row r="1481" spans="1:1" ht="15.75">
      <c r="A1481" s="165" t="s">
        <v>2940</v>
      </c>
    </row>
    <row r="1482" spans="1:1" ht="15.75">
      <c r="A1482" s="165" t="s">
        <v>2941</v>
      </c>
    </row>
    <row r="1483" spans="1:1" ht="15.75">
      <c r="A1483" s="165" t="s">
        <v>2943</v>
      </c>
    </row>
    <row r="1484" spans="1:1" ht="15.75">
      <c r="A1484" s="165" t="s">
        <v>2945</v>
      </c>
    </row>
    <row r="1485" spans="1:1" ht="15.75">
      <c r="A1485" s="165" t="s">
        <v>2947</v>
      </c>
    </row>
    <row r="1486" spans="1:1" ht="15.75">
      <c r="A1486" s="165" t="s">
        <v>2948</v>
      </c>
    </row>
    <row r="1487" spans="1:1" ht="15.75">
      <c r="A1487" s="165" t="s">
        <v>2949</v>
      </c>
    </row>
    <row r="1488" spans="1:1" ht="15.75">
      <c r="A1488" s="165" t="s">
        <v>2950</v>
      </c>
    </row>
    <row r="1489" spans="1:1" ht="15.75">
      <c r="A1489" s="165" t="s">
        <v>2951</v>
      </c>
    </row>
    <row r="1490" spans="1:1" ht="15.75">
      <c r="A1490" s="165" t="s">
        <v>2952</v>
      </c>
    </row>
    <row r="1491" spans="1:1" ht="15.75">
      <c r="A1491" s="165" t="s">
        <v>2954</v>
      </c>
    </row>
    <row r="1492" spans="1:1" ht="15.75">
      <c r="A1492" s="165" t="s">
        <v>2955</v>
      </c>
    </row>
    <row r="1493" spans="1:1" ht="15.75">
      <c r="A1493" s="165" t="s">
        <v>2956</v>
      </c>
    </row>
    <row r="1494" spans="1:1" ht="15.75">
      <c r="A1494" s="165" t="s">
        <v>2958</v>
      </c>
    </row>
    <row r="1495" spans="1:1" ht="15.75">
      <c r="A1495" s="165" t="s">
        <v>2960</v>
      </c>
    </row>
    <row r="1496" spans="1:1" ht="15.75">
      <c r="A1496" s="165" t="s">
        <v>2961</v>
      </c>
    </row>
    <row r="1497" spans="1:1" ht="15.75">
      <c r="A1497" s="165" t="s">
        <v>2962</v>
      </c>
    </row>
    <row r="1498" spans="1:1" ht="15.75">
      <c r="A1498" s="165" t="s">
        <v>2963</v>
      </c>
    </row>
    <row r="1499" spans="1:1" ht="15.75">
      <c r="A1499" s="165" t="s">
        <v>2964</v>
      </c>
    </row>
    <row r="1500" spans="1:1" ht="15.75">
      <c r="A1500" s="165" t="s">
        <v>2965</v>
      </c>
    </row>
    <row r="1501" spans="1:1" ht="15.75">
      <c r="A1501" s="165" t="s">
        <v>2966</v>
      </c>
    </row>
    <row r="1502" spans="1:1" ht="15.75">
      <c r="A1502" s="165" t="s">
        <v>2968</v>
      </c>
    </row>
    <row r="1503" spans="1:1" ht="15.75">
      <c r="A1503" s="165" t="s">
        <v>2969</v>
      </c>
    </row>
    <row r="1504" spans="1:1" ht="15.75">
      <c r="A1504" s="165" t="s">
        <v>2970</v>
      </c>
    </row>
    <row r="1505" spans="1:1" ht="15.75">
      <c r="A1505" s="165" t="s">
        <v>2971</v>
      </c>
    </row>
    <row r="1506" spans="1:1" ht="15.75">
      <c r="A1506" s="165" t="s">
        <v>2973</v>
      </c>
    </row>
    <row r="1507" spans="1:1" ht="15.75">
      <c r="A1507" s="165" t="s">
        <v>2974</v>
      </c>
    </row>
    <row r="1508" spans="1:1" ht="15.75">
      <c r="A1508" s="165" t="s">
        <v>2976</v>
      </c>
    </row>
    <row r="1509" spans="1:1" ht="15.75">
      <c r="A1509" s="165" t="s">
        <v>2977</v>
      </c>
    </row>
    <row r="1510" spans="1:1" ht="15.75">
      <c r="A1510" s="165" t="s">
        <v>2978</v>
      </c>
    </row>
    <row r="1511" spans="1:1" ht="15.75">
      <c r="A1511" s="165" t="s">
        <v>2979</v>
      </c>
    </row>
    <row r="1512" spans="1:1" ht="15.75">
      <c r="A1512" s="165" t="s">
        <v>2980</v>
      </c>
    </row>
    <row r="1513" spans="1:1" ht="15.75">
      <c r="A1513" s="165" t="s">
        <v>2982</v>
      </c>
    </row>
    <row r="1514" spans="1:1" ht="15.75">
      <c r="A1514" s="165" t="s">
        <v>2984</v>
      </c>
    </row>
    <row r="1515" spans="1:1" ht="15.75">
      <c r="A1515" s="165" t="s">
        <v>2985</v>
      </c>
    </row>
    <row r="1516" spans="1:1" ht="15.75">
      <c r="A1516" s="165" t="s">
        <v>2987</v>
      </c>
    </row>
    <row r="1517" spans="1:1" ht="15.75">
      <c r="A1517" s="165" t="s">
        <v>2989</v>
      </c>
    </row>
    <row r="1518" spans="1:1" ht="15.75">
      <c r="A1518" s="165" t="s">
        <v>2991</v>
      </c>
    </row>
    <row r="1519" spans="1:1" ht="15.75">
      <c r="A1519" s="165" t="s">
        <v>2992</v>
      </c>
    </row>
    <row r="1520" spans="1:1" ht="15.75">
      <c r="A1520" s="165" t="s">
        <v>2994</v>
      </c>
    </row>
    <row r="1521" spans="1:1" ht="15.75">
      <c r="A1521" s="165" t="s">
        <v>2996</v>
      </c>
    </row>
    <row r="1522" spans="1:1" ht="15.75">
      <c r="A1522" s="165" t="s">
        <v>2998</v>
      </c>
    </row>
    <row r="1523" spans="1:1" ht="15.75">
      <c r="A1523" s="165" t="s">
        <v>3000</v>
      </c>
    </row>
    <row r="1524" spans="1:1" ht="15.75">
      <c r="A1524" s="165" t="s">
        <v>3002</v>
      </c>
    </row>
    <row r="1525" spans="1:1" ht="15.75">
      <c r="A1525" s="165" t="s">
        <v>3003</v>
      </c>
    </row>
    <row r="1526" spans="1:1" ht="15.75">
      <c r="A1526" s="165" t="s">
        <v>3004</v>
      </c>
    </row>
    <row r="1527" spans="1:1" ht="15.75">
      <c r="A1527" s="165" t="s">
        <v>3005</v>
      </c>
    </row>
    <row r="1528" spans="1:1" ht="15.75">
      <c r="A1528" s="165" t="s">
        <v>3006</v>
      </c>
    </row>
    <row r="1529" spans="1:1" ht="15.75">
      <c r="A1529" s="165" t="s">
        <v>3007</v>
      </c>
    </row>
    <row r="1530" spans="1:1" ht="15.75">
      <c r="A1530" s="165" t="s">
        <v>3009</v>
      </c>
    </row>
    <row r="1531" spans="1:1" ht="15.75">
      <c r="A1531" s="165" t="s">
        <v>3011</v>
      </c>
    </row>
    <row r="1532" spans="1:1" ht="15.75">
      <c r="A1532" s="165" t="s">
        <v>3013</v>
      </c>
    </row>
    <row r="1533" spans="1:1" ht="15.75">
      <c r="A1533" s="165" t="s">
        <v>3015</v>
      </c>
    </row>
    <row r="1534" spans="1:1" ht="15.75">
      <c r="A1534" s="165" t="s">
        <v>3016</v>
      </c>
    </row>
    <row r="1535" spans="1:1" ht="15.75">
      <c r="A1535" s="165" t="s">
        <v>3018</v>
      </c>
    </row>
    <row r="1536" spans="1:1" ht="15.75">
      <c r="A1536" s="165" t="s">
        <v>3020</v>
      </c>
    </row>
    <row r="1537" spans="1:1" ht="15.75">
      <c r="A1537" s="165" t="s">
        <v>3021</v>
      </c>
    </row>
    <row r="1538" spans="1:1" ht="15.75">
      <c r="A1538" s="165" t="s">
        <v>3022</v>
      </c>
    </row>
    <row r="1539" spans="1:1" ht="15.75">
      <c r="A1539" s="165" t="s">
        <v>3023</v>
      </c>
    </row>
    <row r="1540" spans="1:1" ht="15.75">
      <c r="A1540" s="165" t="s">
        <v>3024</v>
      </c>
    </row>
    <row r="1541" spans="1:1" ht="15.75">
      <c r="A1541" s="165" t="s">
        <v>3025</v>
      </c>
    </row>
    <row r="1542" spans="1:1" ht="15.75">
      <c r="A1542" s="165" t="s">
        <v>3026</v>
      </c>
    </row>
    <row r="1543" spans="1:1" ht="15.75">
      <c r="A1543" s="165" t="s">
        <v>3027</v>
      </c>
    </row>
    <row r="1544" spans="1:1" ht="15.75">
      <c r="A1544" s="165" t="s">
        <v>3028</v>
      </c>
    </row>
    <row r="1545" spans="1:1" ht="15.75">
      <c r="A1545" s="165" t="s">
        <v>3029</v>
      </c>
    </row>
    <row r="1546" spans="1:1" ht="15.75">
      <c r="A1546" s="165" t="s">
        <v>3030</v>
      </c>
    </row>
    <row r="1547" spans="1:1" ht="15.75">
      <c r="A1547" s="165" t="s">
        <v>3031</v>
      </c>
    </row>
    <row r="1548" spans="1:1" ht="15.75">
      <c r="A1548" s="165" t="s">
        <v>3032</v>
      </c>
    </row>
    <row r="1549" spans="1:1" ht="15.75">
      <c r="A1549" s="165" t="s">
        <v>3033</v>
      </c>
    </row>
    <row r="1550" spans="1:1" ht="15.75">
      <c r="A1550" s="165" t="s">
        <v>3034</v>
      </c>
    </row>
    <row r="1551" spans="1:1" ht="15.75">
      <c r="A1551" s="165" t="s">
        <v>3035</v>
      </c>
    </row>
    <row r="1552" spans="1:1" ht="15.75">
      <c r="A1552" s="165" t="s">
        <v>3036</v>
      </c>
    </row>
    <row r="1553" spans="1:1" ht="15.75">
      <c r="A1553" s="165" t="s">
        <v>3037</v>
      </c>
    </row>
    <row r="1554" spans="1:1" ht="15.75">
      <c r="A1554" s="165" t="s">
        <v>3038</v>
      </c>
    </row>
    <row r="1555" spans="1:1" ht="15.75">
      <c r="A1555" s="165" t="s">
        <v>3040</v>
      </c>
    </row>
    <row r="1556" spans="1:1" ht="15.75">
      <c r="A1556" s="165" t="s">
        <v>3042</v>
      </c>
    </row>
    <row r="1557" spans="1:1" ht="15.75">
      <c r="A1557" s="165" t="s">
        <v>3043</v>
      </c>
    </row>
    <row r="1558" spans="1:1" ht="15.75">
      <c r="A1558" s="165" t="s">
        <v>3044</v>
      </c>
    </row>
    <row r="1559" spans="1:1" ht="15.75">
      <c r="A1559" s="165" t="s">
        <v>3046</v>
      </c>
    </row>
    <row r="1560" spans="1:1" ht="15.75">
      <c r="A1560" s="165" t="s">
        <v>3047</v>
      </c>
    </row>
    <row r="1561" spans="1:1" ht="15.75">
      <c r="A1561" s="165" t="s">
        <v>3049</v>
      </c>
    </row>
    <row r="1562" spans="1:1" ht="15.75">
      <c r="A1562" s="165" t="s">
        <v>3050</v>
      </c>
    </row>
    <row r="1563" spans="1:1" ht="15.75">
      <c r="A1563" s="165" t="s">
        <v>3052</v>
      </c>
    </row>
    <row r="1564" spans="1:1" ht="15.75">
      <c r="A1564" s="165" t="s">
        <v>3053</v>
      </c>
    </row>
    <row r="1565" spans="1:1" ht="15.75">
      <c r="A1565" s="165" t="s">
        <v>3054</v>
      </c>
    </row>
    <row r="1566" spans="1:1" ht="15.75">
      <c r="A1566" s="325" t="s">
        <v>3055</v>
      </c>
    </row>
    <row r="1567" spans="1:1" ht="15.75">
      <c r="A1567" s="165" t="s">
        <v>3056</v>
      </c>
    </row>
    <row r="1568" spans="1:1" ht="15.75">
      <c r="A1568" s="165" t="s">
        <v>3057</v>
      </c>
    </row>
    <row r="1569" spans="1:1" ht="15.75">
      <c r="A1569" s="165" t="s">
        <v>3058</v>
      </c>
    </row>
    <row r="1570" spans="1:1" ht="15.75">
      <c r="A1570" s="165" t="s">
        <v>3059</v>
      </c>
    </row>
    <row r="1571" spans="1:1" ht="15.75">
      <c r="A1571" s="165" t="s">
        <v>3060</v>
      </c>
    </row>
    <row r="1572" spans="1:1" ht="15.75">
      <c r="A1572" s="165" t="s">
        <v>3061</v>
      </c>
    </row>
    <row r="1573" spans="1:1" ht="15.75">
      <c r="A1573" s="165" t="s">
        <v>3062</v>
      </c>
    </row>
    <row r="1574" spans="1:1" ht="15.75">
      <c r="A1574" s="165" t="s">
        <v>3063</v>
      </c>
    </row>
    <row r="1575" spans="1:1" ht="15.75">
      <c r="A1575" s="165" t="s">
        <v>3064</v>
      </c>
    </row>
    <row r="1576" spans="1:1" ht="15.75">
      <c r="A1576" s="165" t="s">
        <v>3065</v>
      </c>
    </row>
    <row r="1577" spans="1:1" ht="15.75">
      <c r="A1577" s="325" t="s">
        <v>3066</v>
      </c>
    </row>
    <row r="1578" spans="1:1" ht="15.75">
      <c r="A1578" s="165" t="s">
        <v>3067</v>
      </c>
    </row>
    <row r="1579" spans="1:1" ht="15.75">
      <c r="A1579" s="165" t="s">
        <v>3068</v>
      </c>
    </row>
    <row r="1580" spans="1:1" ht="15.75">
      <c r="A1580" s="165" t="s">
        <v>3069</v>
      </c>
    </row>
    <row r="1581" spans="1:1" ht="15.75">
      <c r="A1581" s="165" t="s">
        <v>3070</v>
      </c>
    </row>
    <row r="1582" spans="1:1" ht="15.75">
      <c r="A1582" s="165" t="s">
        <v>3071</v>
      </c>
    </row>
    <row r="1583" spans="1:1" ht="15.75">
      <c r="A1583" s="165" t="s">
        <v>3072</v>
      </c>
    </row>
    <row r="1584" spans="1:1" ht="15.75">
      <c r="A1584" s="165" t="s">
        <v>3073</v>
      </c>
    </row>
    <row r="1585" spans="1:1" ht="15.75">
      <c r="A1585" s="165" t="s">
        <v>3074</v>
      </c>
    </row>
    <row r="1586" spans="1:1" ht="15.75">
      <c r="A1586" s="165" t="s">
        <v>3075</v>
      </c>
    </row>
    <row r="1587" spans="1:1" ht="15.75">
      <c r="A1587" s="165" t="s">
        <v>3076</v>
      </c>
    </row>
    <row r="1588" spans="1:1" ht="15.75">
      <c r="A1588" s="165" t="s">
        <v>3077</v>
      </c>
    </row>
    <row r="1589" spans="1:1" ht="15.75">
      <c r="A1589" s="165" t="s">
        <v>3078</v>
      </c>
    </row>
    <row r="1590" spans="1:1" ht="15.75">
      <c r="A1590" s="165" t="s">
        <v>3079</v>
      </c>
    </row>
    <row r="1591" spans="1:1" ht="15.75">
      <c r="A1591" s="165" t="s">
        <v>3080</v>
      </c>
    </row>
    <row r="1592" spans="1:1" ht="15.75">
      <c r="A1592" s="165" t="s">
        <v>3081</v>
      </c>
    </row>
    <row r="1593" spans="1:1" ht="15.75">
      <c r="A1593" s="165" t="s">
        <v>3083</v>
      </c>
    </row>
    <row r="1594" spans="1:1" ht="15.75">
      <c r="A1594" s="165" t="s">
        <v>3085</v>
      </c>
    </row>
    <row r="1595" spans="1:1" ht="15.75">
      <c r="A1595" s="165" t="s">
        <v>3086</v>
      </c>
    </row>
    <row r="1596" spans="1:1" ht="15.75">
      <c r="A1596" s="165" t="s">
        <v>3087</v>
      </c>
    </row>
    <row r="1597" spans="1:1" ht="15.75">
      <c r="A1597" s="165" t="s">
        <v>3088</v>
      </c>
    </row>
    <row r="1598" spans="1:1" ht="15.75">
      <c r="A1598" s="165" t="s">
        <v>3089</v>
      </c>
    </row>
    <row r="1599" spans="1:1" ht="15.75">
      <c r="A1599" s="165" t="s">
        <v>3090</v>
      </c>
    </row>
    <row r="1600" spans="1:1" ht="15.75">
      <c r="A1600" s="165" t="s">
        <v>3091</v>
      </c>
    </row>
    <row r="1601" spans="1:1" ht="15.75">
      <c r="A1601" s="165" t="s">
        <v>3092</v>
      </c>
    </row>
    <row r="1602" spans="1:1" ht="15.75">
      <c r="A1602" s="165" t="s">
        <v>3094</v>
      </c>
    </row>
    <row r="1603" spans="1:1" ht="15.75">
      <c r="A1603" s="165" t="s">
        <v>3095</v>
      </c>
    </row>
    <row r="1604" spans="1:1" ht="15.75">
      <c r="A1604" s="165" t="s">
        <v>3097</v>
      </c>
    </row>
    <row r="1605" spans="1:1" ht="15.75">
      <c r="A1605" s="165" t="s">
        <v>3099</v>
      </c>
    </row>
    <row r="1606" spans="1:1" ht="15.75">
      <c r="A1606" s="165" t="s">
        <v>3100</v>
      </c>
    </row>
    <row r="1607" spans="1:1" ht="15.75">
      <c r="A1607" s="165" t="s">
        <v>3101</v>
      </c>
    </row>
    <row r="1608" spans="1:1" ht="15.75">
      <c r="A1608" s="165" t="s">
        <v>3102</v>
      </c>
    </row>
    <row r="1609" spans="1:1" ht="15.75">
      <c r="A1609" s="165" t="s">
        <v>3103</v>
      </c>
    </row>
    <row r="1610" spans="1:1" ht="15.75">
      <c r="A1610" s="165" t="s">
        <v>3104</v>
      </c>
    </row>
    <row r="1611" spans="1:1" ht="15.75">
      <c r="A1611" s="165" t="s">
        <v>3105</v>
      </c>
    </row>
    <row r="1612" spans="1:1" ht="15.75">
      <c r="A1612" s="165" t="s">
        <v>3106</v>
      </c>
    </row>
    <row r="1613" spans="1:1" ht="15.75">
      <c r="A1613" s="165" t="s">
        <v>3108</v>
      </c>
    </row>
    <row r="1614" spans="1:1" ht="15.75">
      <c r="A1614" s="165" t="s">
        <v>3110</v>
      </c>
    </row>
    <row r="1615" spans="1:1" ht="15.75">
      <c r="A1615" s="165" t="s">
        <v>3112</v>
      </c>
    </row>
    <row r="1616" spans="1:1" ht="15.75">
      <c r="A1616" s="165" t="s">
        <v>3114</v>
      </c>
    </row>
    <row r="1617" spans="1:1" ht="15.75">
      <c r="A1617" s="165" t="s">
        <v>3115</v>
      </c>
    </row>
    <row r="1618" spans="1:1" ht="15.75">
      <c r="A1618" s="165" t="s">
        <v>3117</v>
      </c>
    </row>
    <row r="1619" spans="1:1" ht="15.75">
      <c r="A1619" s="325" t="s">
        <v>3118</v>
      </c>
    </row>
    <row r="1620" spans="1:1" ht="15.75">
      <c r="A1620" s="165" t="s">
        <v>3119</v>
      </c>
    </row>
    <row r="1621" spans="1:1" ht="15.75">
      <c r="A1621" s="165" t="s">
        <v>3121</v>
      </c>
    </row>
    <row r="1622" spans="1:1" ht="15.75">
      <c r="A1622" s="165" t="s">
        <v>3122</v>
      </c>
    </row>
    <row r="1623" spans="1:1" ht="15.75">
      <c r="A1623" s="165" t="s">
        <v>3124</v>
      </c>
    </row>
    <row r="1624" spans="1:1" ht="15.75">
      <c r="A1624" s="165" t="s">
        <v>3126</v>
      </c>
    </row>
    <row r="1625" spans="1:1" ht="15.75">
      <c r="A1625" s="165" t="s">
        <v>3128</v>
      </c>
    </row>
    <row r="1626" spans="1:1" ht="15.75">
      <c r="A1626" s="165" t="s">
        <v>3130</v>
      </c>
    </row>
    <row r="1627" spans="1:1" ht="15.75">
      <c r="A1627" s="165" t="s">
        <v>3131</v>
      </c>
    </row>
    <row r="1628" spans="1:1" ht="15.75">
      <c r="A1628" s="165" t="s">
        <v>3132</v>
      </c>
    </row>
    <row r="1629" spans="1:1" ht="15.75">
      <c r="A1629" s="165" t="s">
        <v>3133</v>
      </c>
    </row>
    <row r="1630" spans="1:1" ht="15.75">
      <c r="A1630" s="165" t="s">
        <v>3134</v>
      </c>
    </row>
    <row r="1631" spans="1:1" ht="15.75">
      <c r="A1631" s="165" t="s">
        <v>3135</v>
      </c>
    </row>
    <row r="1632" spans="1:1" ht="15.75">
      <c r="A1632" s="165" t="s">
        <v>3136</v>
      </c>
    </row>
    <row r="1633" spans="1:1" ht="15.75">
      <c r="A1633" s="165" t="s">
        <v>3137</v>
      </c>
    </row>
    <row r="1634" spans="1:1" ht="15.75">
      <c r="A1634" s="165" t="s">
        <v>3138</v>
      </c>
    </row>
    <row r="1635" spans="1:1" ht="15.75">
      <c r="A1635" s="165" t="s">
        <v>3140</v>
      </c>
    </row>
    <row r="1636" spans="1:1" ht="15.75">
      <c r="A1636" s="165" t="s">
        <v>3142</v>
      </c>
    </row>
    <row r="1637" spans="1:1" ht="15.75">
      <c r="A1637" s="165" t="s">
        <v>3144</v>
      </c>
    </row>
    <row r="1638" spans="1:1" ht="15.75">
      <c r="A1638" s="165" t="s">
        <v>3145</v>
      </c>
    </row>
    <row r="1639" spans="1:1" ht="15.75">
      <c r="A1639" s="165" t="s">
        <v>3147</v>
      </c>
    </row>
    <row r="1640" spans="1:1" ht="15.75">
      <c r="A1640" s="165" t="s">
        <v>3149</v>
      </c>
    </row>
    <row r="1641" spans="1:1" ht="15.75">
      <c r="A1641" s="165" t="s">
        <v>3151</v>
      </c>
    </row>
    <row r="1642" spans="1:1" ht="15.75">
      <c r="A1642" s="165" t="s">
        <v>3152</v>
      </c>
    </row>
    <row r="1643" spans="1:1" ht="15.75">
      <c r="A1643" s="165" t="s">
        <v>3153</v>
      </c>
    </row>
    <row r="1644" spans="1:1" ht="15.75">
      <c r="A1644" s="165" t="s">
        <v>3155</v>
      </c>
    </row>
    <row r="1645" spans="1:1" ht="15.75">
      <c r="A1645" s="165" t="s">
        <v>3156</v>
      </c>
    </row>
    <row r="1646" spans="1:1" ht="15.75">
      <c r="A1646" s="165" t="s">
        <v>3157</v>
      </c>
    </row>
    <row r="1647" spans="1:1" ht="15.75">
      <c r="A1647" s="165" t="s">
        <v>3159</v>
      </c>
    </row>
    <row r="1648" spans="1:1" ht="15.75">
      <c r="A1648" s="165" t="s">
        <v>3160</v>
      </c>
    </row>
    <row r="1649" spans="1:1" ht="15.75">
      <c r="A1649" s="165" t="s">
        <v>3161</v>
      </c>
    </row>
    <row r="1650" spans="1:1" ht="15.75">
      <c r="A1650" s="165" t="s">
        <v>3162</v>
      </c>
    </row>
    <row r="1651" spans="1:1" ht="15.75">
      <c r="A1651" s="165" t="s">
        <v>3164</v>
      </c>
    </row>
    <row r="1652" spans="1:1" ht="15.75">
      <c r="A1652" s="165" t="s">
        <v>3166</v>
      </c>
    </row>
    <row r="1653" spans="1:1" ht="15.75">
      <c r="A1653" s="165" t="s">
        <v>3167</v>
      </c>
    </row>
    <row r="1654" spans="1:1" ht="15.75">
      <c r="A1654" s="165" t="s">
        <v>3168</v>
      </c>
    </row>
    <row r="1655" spans="1:1" ht="15.75">
      <c r="A1655" s="165" t="s">
        <v>3170</v>
      </c>
    </row>
    <row r="1656" spans="1:1" ht="15.75">
      <c r="A1656" s="165" t="s">
        <v>3172</v>
      </c>
    </row>
    <row r="1657" spans="1:1" ht="15.75">
      <c r="A1657" s="165" t="s">
        <v>3174</v>
      </c>
    </row>
    <row r="1658" spans="1:1" ht="15.75">
      <c r="A1658" s="165" t="s">
        <v>3175</v>
      </c>
    </row>
    <row r="1659" spans="1:1" ht="15.75">
      <c r="A1659" s="165" t="s">
        <v>3176</v>
      </c>
    </row>
    <row r="1660" spans="1:1" ht="15.75">
      <c r="A1660" s="165" t="s">
        <v>3177</v>
      </c>
    </row>
    <row r="1661" spans="1:1" ht="15.75">
      <c r="A1661" s="165" t="s">
        <v>3178</v>
      </c>
    </row>
    <row r="1662" spans="1:1" ht="15.75">
      <c r="A1662" s="165" t="s">
        <v>3180</v>
      </c>
    </row>
    <row r="1663" spans="1:1" ht="15.75">
      <c r="A1663" s="165" t="s">
        <v>3181</v>
      </c>
    </row>
    <row r="1664" spans="1:1" ht="15.75">
      <c r="A1664" s="165" t="s">
        <v>3182</v>
      </c>
    </row>
    <row r="1665" spans="1:1" ht="15.75">
      <c r="A1665" s="165" t="s">
        <v>3183</v>
      </c>
    </row>
    <row r="1666" spans="1:1" ht="15.75">
      <c r="A1666" s="165" t="s">
        <v>3185</v>
      </c>
    </row>
    <row r="1667" spans="1:1" ht="15.75">
      <c r="A1667" s="165" t="s">
        <v>3186</v>
      </c>
    </row>
    <row r="1668" spans="1:1" ht="15.75">
      <c r="A1668" s="165" t="s">
        <v>3187</v>
      </c>
    </row>
    <row r="1669" spans="1:1" ht="15.75">
      <c r="A1669" s="165" t="s">
        <v>3188</v>
      </c>
    </row>
    <row r="1670" spans="1:1" ht="15.75">
      <c r="A1670" s="165" t="s">
        <v>3189</v>
      </c>
    </row>
    <row r="1671" spans="1:1" ht="15.75">
      <c r="A1671" s="165" t="s">
        <v>3190</v>
      </c>
    </row>
    <row r="1672" spans="1:1" ht="15.75">
      <c r="A1672" s="165" t="s">
        <v>3191</v>
      </c>
    </row>
    <row r="1673" spans="1:1" ht="15.75">
      <c r="A1673" s="165" t="s">
        <v>3192</v>
      </c>
    </row>
    <row r="1674" spans="1:1" ht="15.75">
      <c r="A1674" s="165" t="s">
        <v>3193</v>
      </c>
    </row>
    <row r="1675" spans="1:1" ht="15.75">
      <c r="A1675" s="165" t="s">
        <v>3194</v>
      </c>
    </row>
    <row r="1676" spans="1:1" ht="15.75">
      <c r="A1676" s="165" t="s">
        <v>3195</v>
      </c>
    </row>
    <row r="1677" spans="1:1" ht="15.75">
      <c r="A1677" s="165" t="s">
        <v>3196</v>
      </c>
    </row>
    <row r="1678" spans="1:1" ht="15.75">
      <c r="A1678" s="165" t="s">
        <v>3197</v>
      </c>
    </row>
    <row r="1679" spans="1:1" ht="15.75">
      <c r="A1679" s="165" t="s">
        <v>3198</v>
      </c>
    </row>
    <row r="1680" spans="1:1" ht="15.75">
      <c r="A1680" s="165" t="s">
        <v>3200</v>
      </c>
    </row>
    <row r="1681" spans="1:1" ht="15.75">
      <c r="A1681" s="165" t="s">
        <v>3201</v>
      </c>
    </row>
    <row r="1682" spans="1:1" ht="15.75">
      <c r="A1682" s="165" t="s">
        <v>3202</v>
      </c>
    </row>
    <row r="1683" spans="1:1" ht="15.75">
      <c r="A1683" s="165" t="s">
        <v>3203</v>
      </c>
    </row>
    <row r="1684" spans="1:1" ht="15.75">
      <c r="A1684" s="165" t="s">
        <v>3204</v>
      </c>
    </row>
    <row r="1685" spans="1:1" ht="15.75">
      <c r="A1685" s="165" t="s">
        <v>4475</v>
      </c>
    </row>
    <row r="1686" spans="1:1" ht="15.75">
      <c r="A1686" s="165" t="s">
        <v>4476</v>
      </c>
    </row>
    <row r="1687" spans="1:1" ht="15.75">
      <c r="A1687" s="165" t="s">
        <v>4477</v>
      </c>
    </row>
    <row r="1688" spans="1:1" ht="15.75">
      <c r="A1688" s="165" t="s">
        <v>4478</v>
      </c>
    </row>
    <row r="1689" spans="1:1" ht="15.75">
      <c r="A1689" s="165" t="s">
        <v>3205</v>
      </c>
    </row>
    <row r="1690" spans="1:1" ht="15.75">
      <c r="A1690" s="165" t="s">
        <v>3206</v>
      </c>
    </row>
    <row r="1691" spans="1:1" ht="15.75">
      <c r="A1691" s="165" t="s">
        <v>3208</v>
      </c>
    </row>
    <row r="1692" spans="1:1" ht="15.75">
      <c r="A1692" s="165" t="s">
        <v>3209</v>
      </c>
    </row>
    <row r="1693" spans="1:1" ht="15.75">
      <c r="A1693" s="165" t="s">
        <v>3210</v>
      </c>
    </row>
    <row r="1694" spans="1:1" ht="15.75">
      <c r="A1694" s="165" t="s">
        <v>3212</v>
      </c>
    </row>
    <row r="1695" spans="1:1" ht="15.75">
      <c r="A1695" s="165" t="s">
        <v>3213</v>
      </c>
    </row>
    <row r="1696" spans="1:1" ht="15.75">
      <c r="A1696" s="165" t="s">
        <v>3214</v>
      </c>
    </row>
    <row r="1697" spans="1:1" ht="15.75">
      <c r="A1697" s="165" t="s">
        <v>3215</v>
      </c>
    </row>
    <row r="1698" spans="1:1" ht="15.75">
      <c r="A1698" s="165" t="s">
        <v>3216</v>
      </c>
    </row>
    <row r="1699" spans="1:1" ht="15.75">
      <c r="A1699" s="165" t="s">
        <v>3217</v>
      </c>
    </row>
    <row r="1700" spans="1:1" ht="15.75">
      <c r="A1700" s="165" t="s">
        <v>3218</v>
      </c>
    </row>
    <row r="1701" spans="1:1" ht="15.75">
      <c r="A1701" s="165" t="s">
        <v>3219</v>
      </c>
    </row>
    <row r="1702" spans="1:1" ht="15.75">
      <c r="A1702" s="165" t="s">
        <v>3220</v>
      </c>
    </row>
    <row r="1703" spans="1:1" ht="15.75">
      <c r="A1703" s="165" t="s">
        <v>3221</v>
      </c>
    </row>
    <row r="1704" spans="1:1" ht="15.75">
      <c r="A1704" s="165" t="s">
        <v>3222</v>
      </c>
    </row>
    <row r="1705" spans="1:1" ht="15.75">
      <c r="A1705" s="165" t="s">
        <v>3223</v>
      </c>
    </row>
    <row r="1706" spans="1:1" ht="15.75">
      <c r="A1706" s="165" t="s">
        <v>3224</v>
      </c>
    </row>
    <row r="1707" spans="1:1" ht="15.75">
      <c r="A1707" s="165" t="s">
        <v>3225</v>
      </c>
    </row>
    <row r="1708" spans="1:1" ht="15.75">
      <c r="A1708" s="165" t="s">
        <v>3226</v>
      </c>
    </row>
    <row r="1709" spans="1:1" ht="15.75">
      <c r="A1709" s="165" t="s">
        <v>3227</v>
      </c>
    </row>
    <row r="1710" spans="1:1" ht="15.75">
      <c r="A1710" s="165" t="s">
        <v>3228</v>
      </c>
    </row>
    <row r="1711" spans="1:1" ht="15.75">
      <c r="A1711" s="165" t="s">
        <v>3229</v>
      </c>
    </row>
    <row r="1712" spans="1:1" ht="15.75">
      <c r="A1712" s="165" t="s">
        <v>3230</v>
      </c>
    </row>
    <row r="1713" spans="1:1" ht="15.75">
      <c r="A1713" s="165" t="s">
        <v>3231</v>
      </c>
    </row>
    <row r="1714" spans="1:1" ht="15.75">
      <c r="A1714" s="165" t="s">
        <v>3232</v>
      </c>
    </row>
    <row r="1715" spans="1:1" ht="15.75">
      <c r="A1715" s="165" t="s">
        <v>3234</v>
      </c>
    </row>
    <row r="1716" spans="1:1" ht="15.75">
      <c r="A1716" s="165" t="s">
        <v>3236</v>
      </c>
    </row>
    <row r="1717" spans="1:1" ht="15.75">
      <c r="A1717" s="165" t="s">
        <v>3237</v>
      </c>
    </row>
    <row r="1718" spans="1:1" ht="15.75">
      <c r="A1718" s="165" t="s">
        <v>3238</v>
      </c>
    </row>
    <row r="1719" spans="1:1" ht="15.75">
      <c r="A1719" s="165" t="s">
        <v>3239</v>
      </c>
    </row>
    <row r="1720" spans="1:1" ht="15.75">
      <c r="A1720" s="165" t="s">
        <v>3240</v>
      </c>
    </row>
    <row r="1721" spans="1:1" ht="15.75">
      <c r="A1721" s="165" t="s">
        <v>3241</v>
      </c>
    </row>
    <row r="1722" spans="1:1" ht="15.75">
      <c r="A1722" s="165" t="s">
        <v>3242</v>
      </c>
    </row>
    <row r="1723" spans="1:1" ht="15.75">
      <c r="A1723" s="165" t="s">
        <v>3243</v>
      </c>
    </row>
    <row r="1724" spans="1:1" ht="15.75">
      <c r="A1724" s="165" t="s">
        <v>3244</v>
      </c>
    </row>
    <row r="1725" spans="1:1" ht="15.75">
      <c r="A1725" s="165" t="s">
        <v>3245</v>
      </c>
    </row>
    <row r="1726" spans="1:1" ht="15.75">
      <c r="A1726" s="165" t="s">
        <v>3246</v>
      </c>
    </row>
    <row r="1727" spans="1:1" ht="15.75">
      <c r="A1727" s="165" t="s">
        <v>3247</v>
      </c>
    </row>
    <row r="1728" spans="1:1" ht="15.75">
      <c r="A1728" s="165" t="s">
        <v>3248</v>
      </c>
    </row>
    <row r="1729" spans="1:1" ht="15.75">
      <c r="A1729" s="165" t="s">
        <v>3249</v>
      </c>
    </row>
    <row r="1730" spans="1:1" ht="15.75">
      <c r="A1730" s="165" t="s">
        <v>3250</v>
      </c>
    </row>
    <row r="1731" spans="1:1" ht="15.75">
      <c r="A1731" s="165" t="s">
        <v>3251</v>
      </c>
    </row>
    <row r="1732" spans="1:1" ht="15.75">
      <c r="A1732" s="165" t="s">
        <v>3252</v>
      </c>
    </row>
    <row r="1733" spans="1:1" ht="15.75">
      <c r="A1733" s="165" t="s">
        <v>3253</v>
      </c>
    </row>
    <row r="1734" spans="1:1" ht="15.75">
      <c r="A1734" s="165" t="s">
        <v>3254</v>
      </c>
    </row>
    <row r="1735" spans="1:1" ht="15.75">
      <c r="A1735" s="165" t="s">
        <v>3255</v>
      </c>
    </row>
    <row r="1736" spans="1:1" ht="15.75">
      <c r="A1736" s="165" t="s">
        <v>3256</v>
      </c>
    </row>
    <row r="1737" spans="1:1" ht="15.75">
      <c r="A1737" s="165" t="s">
        <v>3257</v>
      </c>
    </row>
    <row r="1738" spans="1:1" ht="15.75">
      <c r="A1738" s="165" t="s">
        <v>3258</v>
      </c>
    </row>
    <row r="1739" spans="1:1" ht="15.75">
      <c r="A1739" s="165" t="s">
        <v>3259</v>
      </c>
    </row>
    <row r="1740" spans="1:1" ht="15.75">
      <c r="A1740" s="165" t="s">
        <v>3260</v>
      </c>
    </row>
    <row r="1741" spans="1:1" ht="15.75">
      <c r="A1741" s="165" t="s">
        <v>3261</v>
      </c>
    </row>
    <row r="1742" spans="1:1" ht="15.75">
      <c r="A1742" s="165" t="s">
        <v>3263</v>
      </c>
    </row>
    <row r="1743" spans="1:1" ht="15.75">
      <c r="A1743" s="165" t="s">
        <v>3264</v>
      </c>
    </row>
    <row r="1744" spans="1:1" ht="15.75">
      <c r="A1744" s="165" t="s">
        <v>3266</v>
      </c>
    </row>
    <row r="1745" spans="1:1" ht="15.75">
      <c r="A1745" s="165" t="s">
        <v>3267</v>
      </c>
    </row>
    <row r="1746" spans="1:1" ht="15.75">
      <c r="A1746" s="165" t="s">
        <v>3268</v>
      </c>
    </row>
    <row r="1747" spans="1:1" ht="15.75">
      <c r="A1747" s="165" t="s">
        <v>3269</v>
      </c>
    </row>
    <row r="1748" spans="1:1" ht="15.75">
      <c r="A1748" s="165" t="s">
        <v>3270</v>
      </c>
    </row>
    <row r="1749" spans="1:1" ht="15.75">
      <c r="A1749" s="165" t="s">
        <v>3271</v>
      </c>
    </row>
    <row r="1750" spans="1:1" ht="15.75">
      <c r="A1750" s="165" t="s">
        <v>3272</v>
      </c>
    </row>
    <row r="1751" spans="1:1" ht="15.75">
      <c r="A1751" s="165" t="s">
        <v>3273</v>
      </c>
    </row>
    <row r="1752" spans="1:1" ht="15.75">
      <c r="A1752" s="165" t="s">
        <v>3275</v>
      </c>
    </row>
    <row r="1753" spans="1:1" ht="15.75">
      <c r="A1753" s="165" t="s">
        <v>4479</v>
      </c>
    </row>
    <row r="1754" spans="1:1" ht="15.75">
      <c r="A1754" s="165" t="s">
        <v>4480</v>
      </c>
    </row>
    <row r="1755" spans="1:1" ht="15.75">
      <c r="A1755" s="165" t="s">
        <v>4481</v>
      </c>
    </row>
    <row r="1756" spans="1:1" ht="15.75">
      <c r="A1756" s="165" t="s">
        <v>4482</v>
      </c>
    </row>
    <row r="1757" spans="1:1" ht="15.75">
      <c r="A1757" s="165" t="s">
        <v>4483</v>
      </c>
    </row>
    <row r="1758" spans="1:1" ht="15.75">
      <c r="A1758" s="165" t="s">
        <v>4484</v>
      </c>
    </row>
    <row r="1759" spans="1:1" ht="15.75">
      <c r="A1759" s="165" t="s">
        <v>4485</v>
      </c>
    </row>
    <row r="1760" spans="1:1" ht="15.75">
      <c r="A1760" s="165" t="s">
        <v>4486</v>
      </c>
    </row>
    <row r="1761" spans="1:1" ht="15.75">
      <c r="A1761" s="165" t="s">
        <v>4487</v>
      </c>
    </row>
    <row r="1762" spans="1:1" ht="15.75">
      <c r="A1762" s="165" t="s">
        <v>4488</v>
      </c>
    </row>
    <row r="1763" spans="1:1" ht="15.75">
      <c r="A1763" s="165" t="s">
        <v>4489</v>
      </c>
    </row>
    <row r="1764" spans="1:1" ht="15.75">
      <c r="A1764" s="165" t="s">
        <v>4490</v>
      </c>
    </row>
    <row r="1765" spans="1:1" ht="15.75">
      <c r="A1765" s="165" t="s">
        <v>4491</v>
      </c>
    </row>
    <row r="1766" spans="1:1" ht="15.75">
      <c r="A1766" s="165" t="s">
        <v>4492</v>
      </c>
    </row>
    <row r="1767" spans="1:1" ht="15.75">
      <c r="A1767" s="165" t="s">
        <v>4493</v>
      </c>
    </row>
    <row r="1768" spans="1:1" ht="15.75">
      <c r="A1768" s="165" t="s">
        <v>4494</v>
      </c>
    </row>
    <row r="1769" spans="1:1" ht="15.75">
      <c r="A1769" s="165" t="s">
        <v>4495</v>
      </c>
    </row>
    <row r="1770" spans="1:1" ht="15.75">
      <c r="A1770" s="165" t="s">
        <v>4496</v>
      </c>
    </row>
    <row r="1771" spans="1:1" ht="15.75">
      <c r="A1771" s="165" t="s">
        <v>4497</v>
      </c>
    </row>
    <row r="1772" spans="1:1" ht="15.75">
      <c r="A1772" s="165" t="s">
        <v>4498</v>
      </c>
    </row>
    <row r="1773" spans="1:1" ht="15.75">
      <c r="A1773" s="165" t="s">
        <v>4499</v>
      </c>
    </row>
    <row r="1774" spans="1:1" ht="15.75">
      <c r="A1774" s="165" t="s">
        <v>4500</v>
      </c>
    </row>
    <row r="1775" spans="1:1" ht="15.75">
      <c r="A1775" s="165" t="s">
        <v>4501</v>
      </c>
    </row>
    <row r="1776" spans="1:1" ht="15.75">
      <c r="A1776" s="165" t="s">
        <v>4502</v>
      </c>
    </row>
    <row r="1777" spans="1:1" ht="15.75">
      <c r="A1777" s="165" t="s">
        <v>4503</v>
      </c>
    </row>
    <row r="1778" spans="1:1" ht="15.75">
      <c r="A1778" s="165" t="s">
        <v>4504</v>
      </c>
    </row>
    <row r="1779" spans="1:1" ht="15.75">
      <c r="A1779" s="165" t="s">
        <v>4505</v>
      </c>
    </row>
    <row r="1780" spans="1:1" ht="15.75">
      <c r="A1780" s="165" t="s">
        <v>4506</v>
      </c>
    </row>
    <row r="1781" spans="1:1" ht="15.75">
      <c r="A1781" s="165" t="s">
        <v>4507</v>
      </c>
    </row>
    <row r="1782" spans="1:1" ht="15.75">
      <c r="A1782" s="165" t="s">
        <v>4508</v>
      </c>
    </row>
    <row r="1783" spans="1:1" ht="15.75">
      <c r="A1783" s="165" t="s">
        <v>4509</v>
      </c>
    </row>
    <row r="1784" spans="1:1" ht="15.75">
      <c r="A1784" s="165" t="s">
        <v>4510</v>
      </c>
    </row>
    <row r="1785" spans="1:1" ht="15.75">
      <c r="A1785" s="165" t="s">
        <v>4511</v>
      </c>
    </row>
    <row r="1786" spans="1:1" ht="15.75">
      <c r="A1786" s="165" t="s">
        <v>4512</v>
      </c>
    </row>
    <row r="1787" spans="1:1" ht="15.75">
      <c r="A1787" s="165" t="s">
        <v>4513</v>
      </c>
    </row>
    <row r="1788" spans="1:1" ht="15.75">
      <c r="A1788" s="165" t="s">
        <v>4514</v>
      </c>
    </row>
    <row r="1789" spans="1:1" ht="15.75">
      <c r="A1789" s="165" t="s">
        <v>4515</v>
      </c>
    </row>
    <row r="1790" spans="1:1" ht="15.75">
      <c r="A1790" s="165" t="s">
        <v>4516</v>
      </c>
    </row>
    <row r="1791" spans="1:1" ht="15.75">
      <c r="A1791" s="165" t="s">
        <v>4517</v>
      </c>
    </row>
    <row r="1792" spans="1:1" ht="15.75">
      <c r="A1792" s="165" t="s">
        <v>4518</v>
      </c>
    </row>
    <row r="1793" spans="1:1" ht="15.75">
      <c r="A1793" s="165" t="s">
        <v>4519</v>
      </c>
    </row>
    <row r="1794" spans="1:1" ht="15.75">
      <c r="A1794" s="165" t="s">
        <v>4520</v>
      </c>
    </row>
    <row r="1795" spans="1:1" ht="15.75">
      <c r="A1795" s="165" t="s">
        <v>4521</v>
      </c>
    </row>
    <row r="1796" spans="1:1" ht="15.75">
      <c r="A1796" s="165" t="s">
        <v>4522</v>
      </c>
    </row>
    <row r="1797" spans="1:1" ht="15.75">
      <c r="A1797" s="165" t="s">
        <v>4523</v>
      </c>
    </row>
    <row r="1798" spans="1:1" ht="15.75">
      <c r="A1798" s="165" t="s">
        <v>4524</v>
      </c>
    </row>
    <row r="1799" spans="1:1" ht="15.75">
      <c r="A1799" s="165" t="s">
        <v>4525</v>
      </c>
    </row>
    <row r="1800" spans="1:1" ht="15.75">
      <c r="A1800" s="165" t="s">
        <v>4526</v>
      </c>
    </row>
    <row r="1801" spans="1:1" ht="15.75">
      <c r="A1801" s="165" t="s">
        <v>4527</v>
      </c>
    </row>
    <row r="1802" spans="1:1" ht="15.75">
      <c r="A1802" s="165" t="s">
        <v>4528</v>
      </c>
    </row>
    <row r="1803" spans="1:1" ht="15.75">
      <c r="A1803" s="165" t="s">
        <v>4529</v>
      </c>
    </row>
    <row r="1804" spans="1:1" ht="15.75">
      <c r="A1804" s="165" t="s">
        <v>4530</v>
      </c>
    </row>
    <row r="1805" spans="1:1" ht="15.75">
      <c r="A1805" s="165" t="s">
        <v>4531</v>
      </c>
    </row>
    <row r="1806" spans="1:1" ht="15.75">
      <c r="A1806" s="165" t="s">
        <v>4532</v>
      </c>
    </row>
    <row r="1807" spans="1:1" ht="15.75">
      <c r="A1807" s="165" t="s">
        <v>4533</v>
      </c>
    </row>
    <row r="1808" spans="1:1" ht="15.75">
      <c r="A1808" s="165" t="s">
        <v>4534</v>
      </c>
    </row>
    <row r="1809" spans="1:1" ht="15.75">
      <c r="A1809" s="165" t="s">
        <v>4535</v>
      </c>
    </row>
    <row r="1810" spans="1:1" ht="15.75">
      <c r="A1810" s="165" t="s">
        <v>4536</v>
      </c>
    </row>
    <row r="1811" spans="1:1" ht="15.75">
      <c r="A1811" s="165" t="s">
        <v>4537</v>
      </c>
    </row>
    <row r="1812" spans="1:1" ht="15.75">
      <c r="A1812" s="165" t="s">
        <v>4538</v>
      </c>
    </row>
    <row r="1813" spans="1:1" ht="15.75">
      <c r="A1813" s="165" t="s">
        <v>4539</v>
      </c>
    </row>
    <row r="1814" spans="1:1" ht="15.75">
      <c r="A1814" s="165" t="s">
        <v>4540</v>
      </c>
    </row>
    <row r="1815" spans="1:1" ht="15.75">
      <c r="A1815" s="165" t="s">
        <v>4541</v>
      </c>
    </row>
    <row r="1816" spans="1:1" ht="15.75">
      <c r="A1816" s="165" t="s">
        <v>4542</v>
      </c>
    </row>
    <row r="1817" spans="1:1" ht="15.75">
      <c r="A1817" s="165" t="s">
        <v>4543</v>
      </c>
    </row>
    <row r="1818" spans="1:1" ht="15.75">
      <c r="A1818" s="165" t="s">
        <v>4544</v>
      </c>
    </row>
    <row r="1819" spans="1:1" ht="15.75">
      <c r="A1819" s="165" t="s">
        <v>4545</v>
      </c>
    </row>
    <row r="1820" spans="1:1" ht="15.75">
      <c r="A1820" s="165" t="s">
        <v>4546</v>
      </c>
    </row>
    <row r="1821" spans="1:1" ht="15.75">
      <c r="A1821" s="165" t="s">
        <v>4547</v>
      </c>
    </row>
    <row r="1822" spans="1:1" ht="15.75">
      <c r="A1822" s="165" t="s">
        <v>4548</v>
      </c>
    </row>
    <row r="1823" spans="1:1" ht="15.75">
      <c r="A1823" s="165" t="s">
        <v>4549</v>
      </c>
    </row>
    <row r="1824" spans="1:1" ht="15.75">
      <c r="A1824" s="165" t="s">
        <v>4550</v>
      </c>
    </row>
    <row r="1825" spans="1:1" ht="15.75">
      <c r="A1825" s="165" t="s">
        <v>4551</v>
      </c>
    </row>
    <row r="1826" spans="1:1" ht="15.75">
      <c r="A1826" s="165" t="s">
        <v>4552</v>
      </c>
    </row>
    <row r="1827" spans="1:1" ht="15.75">
      <c r="A1827" s="165" t="s">
        <v>4553</v>
      </c>
    </row>
    <row r="1828" spans="1:1" ht="15.75">
      <c r="A1828" s="165" t="s">
        <v>4554</v>
      </c>
    </row>
    <row r="1829" spans="1:1" ht="15.75">
      <c r="A1829" s="165" t="s">
        <v>4555</v>
      </c>
    </row>
    <row r="1830" spans="1:1" ht="15.75">
      <c r="A1830" s="165" t="s">
        <v>4556</v>
      </c>
    </row>
    <row r="1831" spans="1:1" ht="15.75">
      <c r="A1831" s="165" t="s">
        <v>4557</v>
      </c>
    </row>
    <row r="1832" spans="1:1" ht="15.75">
      <c r="A1832" s="165" t="s">
        <v>4558</v>
      </c>
    </row>
    <row r="1833" spans="1:1" ht="15.75">
      <c r="A1833" s="165" t="s">
        <v>4559</v>
      </c>
    </row>
    <row r="1834" spans="1:1" ht="15.75">
      <c r="A1834" s="165" t="s">
        <v>4560</v>
      </c>
    </row>
    <row r="1835" spans="1:1" ht="15.75">
      <c r="A1835" s="165" t="s">
        <v>4561</v>
      </c>
    </row>
    <row r="1836" spans="1:1" ht="15.75">
      <c r="A1836" s="165" t="s">
        <v>4562</v>
      </c>
    </row>
    <row r="1837" spans="1:1" ht="15.75">
      <c r="A1837" s="165" t="s">
        <v>4563</v>
      </c>
    </row>
    <row r="1838" spans="1:1" ht="15.75">
      <c r="A1838" s="165" t="s">
        <v>4564</v>
      </c>
    </row>
    <row r="1839" spans="1:1" ht="15.75">
      <c r="A1839" s="165" t="s">
        <v>4565</v>
      </c>
    </row>
    <row r="1840" spans="1:1" ht="15.75">
      <c r="A1840" s="165" t="s">
        <v>4566</v>
      </c>
    </row>
    <row r="1841" spans="1:1" ht="15.75">
      <c r="A1841" s="165" t="s">
        <v>4567</v>
      </c>
    </row>
    <row r="1842" spans="1:1" ht="15.75">
      <c r="A1842" s="165" t="s">
        <v>4568</v>
      </c>
    </row>
    <row r="1843" spans="1:1" ht="15.75">
      <c r="A1843" s="165" t="s">
        <v>4569</v>
      </c>
    </row>
    <row r="1844" spans="1:1" ht="15.75">
      <c r="A1844" s="165" t="s">
        <v>4570</v>
      </c>
    </row>
    <row r="1845" spans="1:1" ht="15.75">
      <c r="A1845" s="165" t="s">
        <v>4571</v>
      </c>
    </row>
    <row r="1846" spans="1:1" ht="15.75">
      <c r="A1846" s="165" t="s">
        <v>4572</v>
      </c>
    </row>
    <row r="1847" spans="1:1" ht="15.75">
      <c r="A1847" s="165" t="s">
        <v>4573</v>
      </c>
    </row>
    <row r="1848" spans="1:1" ht="15.75">
      <c r="A1848" s="165" t="s">
        <v>4574</v>
      </c>
    </row>
    <row r="1849" spans="1:1" ht="15.75">
      <c r="A1849" s="165" t="s">
        <v>4575</v>
      </c>
    </row>
    <row r="1850" spans="1:1" ht="15.75">
      <c r="A1850" s="165" t="s">
        <v>4576</v>
      </c>
    </row>
    <row r="1851" spans="1:1" ht="15.75">
      <c r="A1851" s="165" t="s">
        <v>4577</v>
      </c>
    </row>
    <row r="1852" spans="1:1" ht="15.75">
      <c r="A1852" s="165" t="s">
        <v>4578</v>
      </c>
    </row>
    <row r="1853" spans="1:1" ht="15.75">
      <c r="A1853" s="165" t="s">
        <v>4579</v>
      </c>
    </row>
    <row r="1854" spans="1:1" ht="15.75">
      <c r="A1854" s="165" t="s">
        <v>4580</v>
      </c>
    </row>
    <row r="1855" spans="1:1" ht="15.75">
      <c r="A1855" s="165" t="s">
        <v>4581</v>
      </c>
    </row>
    <row r="1856" spans="1:1" ht="15.75">
      <c r="A1856" s="165" t="s">
        <v>4582</v>
      </c>
    </row>
    <row r="1857" spans="1:1" ht="15.75">
      <c r="A1857" s="165" t="s">
        <v>4583</v>
      </c>
    </row>
    <row r="1858" spans="1:1" ht="15.75">
      <c r="A1858" s="165" t="s">
        <v>4584</v>
      </c>
    </row>
    <row r="1859" spans="1:1" ht="15.75">
      <c r="A1859" s="165" t="s">
        <v>4585</v>
      </c>
    </row>
    <row r="1860" spans="1:1" ht="15.75">
      <c r="A1860" s="165" t="s">
        <v>4586</v>
      </c>
    </row>
    <row r="1861" spans="1:1" ht="15.75">
      <c r="A1861" s="165" t="s">
        <v>4587</v>
      </c>
    </row>
    <row r="1862" spans="1:1" ht="15.75">
      <c r="A1862" s="165" t="s">
        <v>4588</v>
      </c>
    </row>
    <row r="1863" spans="1:1" ht="15.75">
      <c r="A1863" s="165" t="s">
        <v>4589</v>
      </c>
    </row>
    <row r="1864" spans="1:1" ht="15.75">
      <c r="A1864" s="165" t="s">
        <v>4590</v>
      </c>
    </row>
    <row r="1865" spans="1:1" ht="15.75">
      <c r="A1865" s="165" t="s">
        <v>4591</v>
      </c>
    </row>
    <row r="1866" spans="1:1" ht="15.75">
      <c r="A1866" s="165" t="s">
        <v>4592</v>
      </c>
    </row>
    <row r="1867" spans="1:1" ht="15.75">
      <c r="A1867" s="165" t="s">
        <v>4593</v>
      </c>
    </row>
    <row r="1868" spans="1:1" ht="15.75">
      <c r="A1868" s="165" t="s">
        <v>4594</v>
      </c>
    </row>
    <row r="1869" spans="1:1" ht="15.75">
      <c r="A1869" s="165" t="s">
        <v>4595</v>
      </c>
    </row>
    <row r="1870" spans="1:1" ht="15.75">
      <c r="A1870" s="165" t="s">
        <v>4596</v>
      </c>
    </row>
    <row r="1871" spans="1:1" ht="15.75">
      <c r="A1871" s="165" t="s">
        <v>4597</v>
      </c>
    </row>
    <row r="1872" spans="1:1" ht="15.75">
      <c r="A1872" s="165" t="s">
        <v>4598</v>
      </c>
    </row>
    <row r="1873" spans="1:1" ht="15.75">
      <c r="A1873" s="165" t="s">
        <v>4599</v>
      </c>
    </row>
    <row r="1874" spans="1:1" ht="15.75">
      <c r="A1874" s="165" t="s">
        <v>4600</v>
      </c>
    </row>
    <row r="1875" spans="1:1" ht="15.75">
      <c r="A1875" s="165" t="s">
        <v>4601</v>
      </c>
    </row>
    <row r="1876" spans="1:1" ht="15.75">
      <c r="A1876" s="165" t="s">
        <v>4602</v>
      </c>
    </row>
    <row r="1877" spans="1:1" ht="15.75">
      <c r="A1877" s="165" t="s">
        <v>4603</v>
      </c>
    </row>
    <row r="1878" spans="1:1" ht="15.75">
      <c r="A1878" s="165" t="s">
        <v>4604</v>
      </c>
    </row>
    <row r="1879" spans="1:1" ht="15.75">
      <c r="A1879" s="165" t="s">
        <v>4605</v>
      </c>
    </row>
    <row r="1880" spans="1:1" ht="15.75">
      <c r="A1880" s="165" t="s">
        <v>4606</v>
      </c>
    </row>
    <row r="1881" spans="1:1" ht="15.75">
      <c r="A1881" s="165" t="s">
        <v>4607</v>
      </c>
    </row>
    <row r="1882" spans="1:1" ht="15.75">
      <c r="A1882" s="165" t="s">
        <v>4608</v>
      </c>
    </row>
    <row r="1883" spans="1:1" ht="15.75">
      <c r="A1883" s="165" t="s">
        <v>4609</v>
      </c>
    </row>
    <row r="1884" spans="1:1" ht="15.75">
      <c r="A1884" s="165" t="s">
        <v>4610</v>
      </c>
    </row>
    <row r="1885" spans="1:1" ht="15.75">
      <c r="A1885" s="165" t="s">
        <v>4611</v>
      </c>
    </row>
    <row r="1886" spans="1:1" ht="15.75">
      <c r="A1886" s="165" t="s">
        <v>4612</v>
      </c>
    </row>
    <row r="1887" spans="1:1" ht="15.75">
      <c r="A1887" s="165" t="s">
        <v>4613</v>
      </c>
    </row>
    <row r="1888" spans="1:1" ht="15.75">
      <c r="A1888" s="165" t="s">
        <v>4614</v>
      </c>
    </row>
    <row r="1889" spans="1:1" ht="15.75">
      <c r="A1889" s="165" t="s">
        <v>4615</v>
      </c>
    </row>
    <row r="1890" spans="1:1" ht="15.75">
      <c r="A1890" s="165" t="s">
        <v>4616</v>
      </c>
    </row>
    <row r="1891" spans="1:1" ht="15.75">
      <c r="A1891" s="165" t="s">
        <v>4617</v>
      </c>
    </row>
    <row r="1892" spans="1:1" ht="15.75">
      <c r="A1892" s="165" t="s">
        <v>4618</v>
      </c>
    </row>
    <row r="1893" spans="1:1" ht="15.75">
      <c r="A1893" s="165" t="s">
        <v>4619</v>
      </c>
    </row>
    <row r="1894" spans="1:1" ht="15.75">
      <c r="A1894" s="165" t="s">
        <v>4620</v>
      </c>
    </row>
    <row r="1895" spans="1:1" ht="15.75">
      <c r="A1895" s="165" t="s">
        <v>4621</v>
      </c>
    </row>
    <row r="1896" spans="1:1" ht="15.75">
      <c r="A1896" s="165" t="s">
        <v>4622</v>
      </c>
    </row>
    <row r="1897" spans="1:1" ht="15.75">
      <c r="A1897" s="165" t="s">
        <v>4623</v>
      </c>
    </row>
    <row r="1898" spans="1:1" ht="15.75">
      <c r="A1898" s="165" t="s">
        <v>4624</v>
      </c>
    </row>
    <row r="1899" spans="1:1" ht="15.75">
      <c r="A1899" s="165" t="s">
        <v>4625</v>
      </c>
    </row>
    <row r="1900" spans="1:1" ht="15.75">
      <c r="A1900" s="165" t="s">
        <v>4626</v>
      </c>
    </row>
    <row r="1901" spans="1:1" ht="15.75">
      <c r="A1901" s="165" t="s">
        <v>4627</v>
      </c>
    </row>
    <row r="1902" spans="1:1" ht="15.75">
      <c r="A1902" s="165" t="s">
        <v>4628</v>
      </c>
    </row>
    <row r="1903" spans="1:1" ht="15.75">
      <c r="A1903" s="165" t="s">
        <v>4629</v>
      </c>
    </row>
    <row r="1904" spans="1:1" ht="15.75">
      <c r="A1904" s="165" t="s">
        <v>4630</v>
      </c>
    </row>
    <row r="1905" spans="1:1" ht="15.75">
      <c r="A1905" s="165" t="s">
        <v>4631</v>
      </c>
    </row>
    <row r="1906" spans="1:1" ht="15.75">
      <c r="A1906" s="165" t="s">
        <v>4632</v>
      </c>
    </row>
    <row r="1907" spans="1:1" ht="15.75">
      <c r="A1907" s="165" t="s">
        <v>4633</v>
      </c>
    </row>
    <row r="1908" spans="1:1" ht="15.75">
      <c r="A1908" s="165" t="s">
        <v>4634</v>
      </c>
    </row>
    <row r="1909" spans="1:1" ht="15.75">
      <c r="A1909" s="165" t="s">
        <v>4635</v>
      </c>
    </row>
    <row r="1910" spans="1:1" ht="15.75">
      <c r="A1910" s="165" t="s">
        <v>4636</v>
      </c>
    </row>
    <row r="1911" spans="1:1" ht="15.75">
      <c r="A1911" s="165" t="s">
        <v>4637</v>
      </c>
    </row>
    <row r="1912" spans="1:1" ht="15.75">
      <c r="A1912" s="165" t="s">
        <v>4638</v>
      </c>
    </row>
    <row r="1913" spans="1:1" ht="15.75">
      <c r="A1913" s="165" t="s">
        <v>4639</v>
      </c>
    </row>
    <row r="1914" spans="1:1" ht="15.75">
      <c r="A1914" s="165" t="s">
        <v>4640</v>
      </c>
    </row>
    <row r="1915" spans="1:1" ht="15.75">
      <c r="A1915" s="165" t="s">
        <v>4641</v>
      </c>
    </row>
    <row r="1916" spans="1:1" ht="15.75">
      <c r="A1916" s="165" t="s">
        <v>4642</v>
      </c>
    </row>
    <row r="1917" spans="1:1" ht="15.75">
      <c r="A1917" s="165" t="s">
        <v>4643</v>
      </c>
    </row>
    <row r="1918" spans="1:1" ht="15.75">
      <c r="A1918" s="165" t="s">
        <v>4644</v>
      </c>
    </row>
    <row r="1919" spans="1:1" ht="15.75">
      <c r="A1919" s="165" t="s">
        <v>4645</v>
      </c>
    </row>
    <row r="1920" spans="1:1" ht="15.75">
      <c r="A1920" s="165" t="s">
        <v>4646</v>
      </c>
    </row>
    <row r="1921" spans="1:1" ht="15.75">
      <c r="A1921" s="165" t="s">
        <v>4647</v>
      </c>
    </row>
    <row r="1922" spans="1:1" ht="15.75">
      <c r="A1922" s="165" t="s">
        <v>4648</v>
      </c>
    </row>
    <row r="1923" spans="1:1" ht="15.75">
      <c r="A1923" s="165" t="s">
        <v>4649</v>
      </c>
    </row>
    <row r="1924" spans="1:1" ht="15.75">
      <c r="A1924" s="165" t="s">
        <v>4650</v>
      </c>
    </row>
    <row r="1925" spans="1:1" ht="15.75">
      <c r="A1925" s="165" t="s">
        <v>4651</v>
      </c>
    </row>
    <row r="1926" spans="1:1" ht="15.75">
      <c r="A1926" s="165" t="s">
        <v>4652</v>
      </c>
    </row>
    <row r="1927" spans="1:1" ht="15.75">
      <c r="A1927" s="165" t="s">
        <v>4653</v>
      </c>
    </row>
    <row r="1928" spans="1:1" ht="15.75">
      <c r="A1928" s="165" t="s">
        <v>4654</v>
      </c>
    </row>
    <row r="1929" spans="1:1" ht="15.75">
      <c r="A1929" s="165" t="s">
        <v>4655</v>
      </c>
    </row>
    <row r="1930" spans="1:1" ht="15.75">
      <c r="A1930" s="165" t="s">
        <v>4656</v>
      </c>
    </row>
    <row r="1931" spans="1:1" ht="15.75">
      <c r="A1931" s="165" t="s">
        <v>4657</v>
      </c>
    </row>
    <row r="1932" spans="1:1" ht="15.75">
      <c r="A1932" s="165" t="s">
        <v>4658</v>
      </c>
    </row>
    <row r="1933" spans="1:1" ht="15.75">
      <c r="A1933" s="165" t="s">
        <v>4659</v>
      </c>
    </row>
    <row r="1934" spans="1:1" ht="15.75">
      <c r="A1934" s="165" t="s">
        <v>4660</v>
      </c>
    </row>
    <row r="1935" spans="1:1" ht="15.75">
      <c r="A1935" s="165" t="s">
        <v>4661</v>
      </c>
    </row>
    <row r="1936" spans="1:1" ht="15.75">
      <c r="A1936" s="165" t="s">
        <v>4662</v>
      </c>
    </row>
    <row r="1937" spans="1:1" ht="15.75">
      <c r="A1937" s="165" t="s">
        <v>4663</v>
      </c>
    </row>
    <row r="1938" spans="1:1" ht="15.75">
      <c r="A1938" s="165" t="s">
        <v>4664</v>
      </c>
    </row>
    <row r="1939" spans="1:1" ht="15.75">
      <c r="A1939" s="165" t="s">
        <v>4665</v>
      </c>
    </row>
    <row r="1940" spans="1:1" ht="15.75">
      <c r="A1940" s="165" t="s">
        <v>4666</v>
      </c>
    </row>
    <row r="1941" spans="1:1" ht="15.75">
      <c r="A1941" s="165" t="s">
        <v>4667</v>
      </c>
    </row>
    <row r="1942" spans="1:1" ht="15.75">
      <c r="A1942" s="165" t="s">
        <v>4668</v>
      </c>
    </row>
    <row r="1943" spans="1:1" ht="15.75">
      <c r="A1943" s="165" t="s">
        <v>4669</v>
      </c>
    </row>
    <row r="1944" spans="1:1" ht="15.75">
      <c r="A1944" s="165" t="s">
        <v>4670</v>
      </c>
    </row>
    <row r="1945" spans="1:1" ht="15.75">
      <c r="A1945" s="165" t="s">
        <v>4671</v>
      </c>
    </row>
    <row r="1946" spans="1:1" ht="15.75">
      <c r="A1946" s="165" t="s">
        <v>4672</v>
      </c>
    </row>
    <row r="1947" spans="1:1" ht="15.75">
      <c r="A1947" s="165" t="s">
        <v>4673</v>
      </c>
    </row>
    <row r="1948" spans="1:1" ht="15.75">
      <c r="A1948" s="165" t="s">
        <v>4674</v>
      </c>
    </row>
    <row r="1949" spans="1:1" ht="15.75">
      <c r="A1949" s="165" t="s">
        <v>4675</v>
      </c>
    </row>
    <row r="1950" spans="1:1" ht="15.75">
      <c r="A1950" s="165" t="s">
        <v>4676</v>
      </c>
    </row>
    <row r="1951" spans="1:1" ht="15.75">
      <c r="A1951" s="165" t="s">
        <v>4677</v>
      </c>
    </row>
    <row r="1952" spans="1:1" ht="15.75">
      <c r="A1952" s="165" t="s">
        <v>4678</v>
      </c>
    </row>
    <row r="1953" spans="1:1" ht="15.75">
      <c r="A1953" s="165" t="s">
        <v>4679</v>
      </c>
    </row>
    <row r="1954" spans="1:1" ht="15.75">
      <c r="A1954" s="165" t="s">
        <v>4680</v>
      </c>
    </row>
    <row r="1955" spans="1:1" ht="15.75">
      <c r="A1955" s="165" t="s">
        <v>4681</v>
      </c>
    </row>
    <row r="1956" spans="1:1" ht="15.75">
      <c r="A1956" s="165" t="s">
        <v>4682</v>
      </c>
    </row>
    <row r="1957" spans="1:1" ht="15.75">
      <c r="A1957" s="165" t="s">
        <v>4683</v>
      </c>
    </row>
    <row r="1958" spans="1:1" ht="15.75">
      <c r="A1958" s="165" t="s">
        <v>4684</v>
      </c>
    </row>
    <row r="1959" spans="1:1" ht="15.75">
      <c r="A1959" s="165" t="s">
        <v>4685</v>
      </c>
    </row>
    <row r="1960" spans="1:1" ht="15.75">
      <c r="A1960" s="165" t="s">
        <v>4686</v>
      </c>
    </row>
    <row r="1961" spans="1:1" ht="15.75">
      <c r="A1961" s="165" t="s">
        <v>4687</v>
      </c>
    </row>
    <row r="1962" spans="1:1" ht="15.75">
      <c r="A1962" s="165" t="s">
        <v>4688</v>
      </c>
    </row>
    <row r="1963" spans="1:1" ht="15.75">
      <c r="A1963" s="165" t="s">
        <v>4689</v>
      </c>
    </row>
    <row r="1964" spans="1:1" ht="15.75">
      <c r="A1964" s="165" t="s">
        <v>4690</v>
      </c>
    </row>
    <row r="1965" spans="1:1" ht="15.75">
      <c r="A1965" s="165" t="s">
        <v>4691</v>
      </c>
    </row>
    <row r="1966" spans="1:1" ht="15.75">
      <c r="A1966" s="165" t="s">
        <v>4692</v>
      </c>
    </row>
    <row r="1967" spans="1:1" ht="15.75">
      <c r="A1967" s="165" t="s">
        <v>4693</v>
      </c>
    </row>
    <row r="1968" spans="1:1" ht="15.75">
      <c r="A1968" s="165" t="s">
        <v>4694</v>
      </c>
    </row>
    <row r="1969" spans="1:1" ht="15.75">
      <c r="A1969" s="165" t="s">
        <v>4695</v>
      </c>
    </row>
    <row r="1970" spans="1:1" ht="15.75">
      <c r="A1970" s="165" t="s">
        <v>4696</v>
      </c>
    </row>
    <row r="1971" spans="1:1" ht="15.75">
      <c r="A1971" s="165" t="s">
        <v>4697</v>
      </c>
    </row>
    <row r="1972" spans="1:1" ht="15.75">
      <c r="A1972" s="165" t="s">
        <v>4698</v>
      </c>
    </row>
    <row r="1973" spans="1:1" ht="15.75">
      <c r="A1973" s="165" t="s">
        <v>4699</v>
      </c>
    </row>
    <row r="1974" spans="1:1" ht="15.75">
      <c r="A1974" s="165" t="s">
        <v>4700</v>
      </c>
    </row>
    <row r="1975" spans="1:1" ht="15.75">
      <c r="A1975" s="165" t="s">
        <v>4701</v>
      </c>
    </row>
    <row r="1976" spans="1:1" ht="15.75">
      <c r="A1976" s="165" t="s">
        <v>4702</v>
      </c>
    </row>
    <row r="1977" spans="1:1" ht="15.75">
      <c r="A1977" s="165" t="s">
        <v>4703</v>
      </c>
    </row>
    <row r="1978" spans="1:1" ht="15.75">
      <c r="A1978" s="165" t="s">
        <v>4704</v>
      </c>
    </row>
    <row r="1979" spans="1:1" ht="15.75">
      <c r="A1979" s="165" t="s">
        <v>4705</v>
      </c>
    </row>
    <row r="1980" spans="1:1" ht="15.75">
      <c r="A1980" s="165" t="s">
        <v>4706</v>
      </c>
    </row>
    <row r="1981" spans="1:1" ht="15.75">
      <c r="A1981" s="165" t="s">
        <v>4707</v>
      </c>
    </row>
    <row r="1982" spans="1:1" ht="15.75">
      <c r="A1982" s="165" t="s">
        <v>4708</v>
      </c>
    </row>
    <row r="1983" spans="1:1" ht="15.75">
      <c r="A1983" s="165" t="s">
        <v>4709</v>
      </c>
    </row>
    <row r="1984" spans="1:1" ht="15.75">
      <c r="A1984" s="165" t="s">
        <v>4710</v>
      </c>
    </row>
    <row r="1985" spans="1:1" ht="15.75">
      <c r="A1985" s="165" t="s">
        <v>4711</v>
      </c>
    </row>
    <row r="1986" spans="1:1" ht="15.75">
      <c r="A1986" s="165" t="s">
        <v>4712</v>
      </c>
    </row>
    <row r="1987" spans="1:1" ht="15.75">
      <c r="A1987" s="165" t="s">
        <v>4713</v>
      </c>
    </row>
    <row r="1988" spans="1:1" ht="15.75">
      <c r="A1988" s="165" t="s">
        <v>4714</v>
      </c>
    </row>
    <row r="1989" spans="1:1" ht="15.75">
      <c r="A1989" s="165" t="s">
        <v>4715</v>
      </c>
    </row>
    <row r="1990" spans="1:1" ht="15.75">
      <c r="A1990" s="165" t="s">
        <v>4716</v>
      </c>
    </row>
    <row r="1991" spans="1:1" ht="15.75">
      <c r="A1991" s="165" t="s">
        <v>4717</v>
      </c>
    </row>
    <row r="1992" spans="1:1" ht="15.75">
      <c r="A1992" s="165" t="s">
        <v>4718</v>
      </c>
    </row>
    <row r="1993" spans="1:1" ht="15.75">
      <c r="A1993" s="165" t="s">
        <v>4719</v>
      </c>
    </row>
    <row r="1994" spans="1:1" ht="15.75">
      <c r="A1994" s="165" t="s">
        <v>4720</v>
      </c>
    </row>
    <row r="1995" spans="1:1" ht="15.75">
      <c r="A1995" s="165" t="s">
        <v>4721</v>
      </c>
    </row>
    <row r="1996" spans="1:1" ht="15.75">
      <c r="A1996" s="165" t="s">
        <v>4722</v>
      </c>
    </row>
    <row r="1997" spans="1:1" ht="15.75">
      <c r="A1997" s="165" t="s">
        <v>4723</v>
      </c>
    </row>
    <row r="1998" spans="1:1" ht="15.75">
      <c r="A1998" s="165" t="s">
        <v>4724</v>
      </c>
    </row>
    <row r="1999" spans="1:1" ht="15.75">
      <c r="A1999" s="165" t="s">
        <v>4725</v>
      </c>
    </row>
    <row r="2000" spans="1:1" ht="15.75">
      <c r="A2000" s="165" t="s">
        <v>4726</v>
      </c>
    </row>
    <row r="2001" spans="1:1" ht="15.75">
      <c r="A2001" s="165" t="s">
        <v>4727</v>
      </c>
    </row>
    <row r="2002" spans="1:1" ht="15.75">
      <c r="A2002" s="165" t="s">
        <v>4728</v>
      </c>
    </row>
    <row r="2003" spans="1:1" ht="15.75">
      <c r="A2003" s="165" t="s">
        <v>4729</v>
      </c>
    </row>
    <row r="2004" spans="1:1" ht="15.75">
      <c r="A2004" s="165" t="s">
        <v>4730</v>
      </c>
    </row>
    <row r="2005" spans="1:1" ht="15.75">
      <c r="A2005" s="165" t="s">
        <v>4731</v>
      </c>
    </row>
    <row r="2006" spans="1:1" ht="15.75">
      <c r="A2006" s="165" t="s">
        <v>4732</v>
      </c>
    </row>
    <row r="2007" spans="1:1" ht="15.75">
      <c r="A2007" s="165" t="s">
        <v>4733</v>
      </c>
    </row>
    <row r="2008" spans="1:1" ht="15.75">
      <c r="A2008" s="165" t="s">
        <v>4734</v>
      </c>
    </row>
    <row r="2009" spans="1:1" ht="15.75">
      <c r="A2009" s="165" t="s">
        <v>4735</v>
      </c>
    </row>
    <row r="2010" spans="1:1" ht="15.75">
      <c r="A2010" s="165" t="s">
        <v>4736</v>
      </c>
    </row>
    <row r="2011" spans="1:1" ht="15.75">
      <c r="A2011" s="165" t="s">
        <v>4737</v>
      </c>
    </row>
    <row r="2012" spans="1:1" ht="15.75">
      <c r="A2012" s="165" t="s">
        <v>4738</v>
      </c>
    </row>
    <row r="2013" spans="1:1" ht="15.75">
      <c r="A2013" s="165" t="s">
        <v>4739</v>
      </c>
    </row>
    <row r="2014" spans="1:1" ht="15.75">
      <c r="A2014" s="165" t="s">
        <v>4740</v>
      </c>
    </row>
    <row r="2015" spans="1:1" ht="15.75">
      <c r="A2015" s="165" t="s">
        <v>4741</v>
      </c>
    </row>
    <row r="2016" spans="1:1" ht="15.75">
      <c r="A2016" s="165" t="s">
        <v>4742</v>
      </c>
    </row>
    <row r="2017" spans="1:1" ht="15.75">
      <c r="A2017" s="165" t="s">
        <v>4743</v>
      </c>
    </row>
    <row r="2018" spans="1:1" ht="15.75">
      <c r="A2018" s="165" t="s">
        <v>4744</v>
      </c>
    </row>
    <row r="2019" spans="1:1" ht="15.75">
      <c r="A2019" s="165" t="s">
        <v>4745</v>
      </c>
    </row>
    <row r="2020" spans="1:1" ht="15.75">
      <c r="A2020" s="165" t="s">
        <v>4746</v>
      </c>
    </row>
    <row r="2021" spans="1:1" ht="15.75">
      <c r="A2021" s="165" t="s">
        <v>4747</v>
      </c>
    </row>
    <row r="2022" spans="1:1" ht="15.75">
      <c r="A2022" s="165" t="s">
        <v>4748</v>
      </c>
    </row>
    <row r="2023" spans="1:1" ht="15.75">
      <c r="A2023" s="165" t="s">
        <v>4749</v>
      </c>
    </row>
    <row r="2024" spans="1:1" ht="15.75">
      <c r="A2024" s="165" t="s">
        <v>4750</v>
      </c>
    </row>
    <row r="2025" spans="1:1" ht="15.75">
      <c r="A2025" s="165" t="s">
        <v>4751</v>
      </c>
    </row>
    <row r="2026" spans="1:1" ht="15.75">
      <c r="A2026" s="165" t="s">
        <v>4752</v>
      </c>
    </row>
    <row r="2027" spans="1:1" ht="15.75">
      <c r="A2027" s="165" t="s">
        <v>4753</v>
      </c>
    </row>
    <row r="2028" spans="1:1" ht="15.75">
      <c r="A2028" s="165" t="s">
        <v>4754</v>
      </c>
    </row>
    <row r="2029" spans="1:1" ht="15.75">
      <c r="A2029" s="165" t="s">
        <v>4755</v>
      </c>
    </row>
    <row r="2030" spans="1:1" ht="15.75">
      <c r="A2030" s="165" t="s">
        <v>4756</v>
      </c>
    </row>
    <row r="2031" spans="1:1" ht="15.75">
      <c r="A2031" s="165" t="s">
        <v>4757</v>
      </c>
    </row>
    <row r="2032" spans="1:1" ht="15.75">
      <c r="A2032" s="165" t="s">
        <v>4758</v>
      </c>
    </row>
    <row r="2033" spans="1:1" ht="15.75">
      <c r="A2033" s="165" t="s">
        <v>4759</v>
      </c>
    </row>
    <row r="2034" spans="1:1" ht="15.75">
      <c r="A2034" s="165" t="s">
        <v>4760</v>
      </c>
    </row>
    <row r="2035" spans="1:1" ht="15.75">
      <c r="A2035" s="165" t="s">
        <v>4761</v>
      </c>
    </row>
    <row r="2036" spans="1:1" ht="15.75">
      <c r="A2036" s="165" t="s">
        <v>4762</v>
      </c>
    </row>
    <row r="2037" spans="1:1" ht="15.75">
      <c r="A2037" s="165" t="s">
        <v>4763</v>
      </c>
    </row>
    <row r="2038" spans="1:1" ht="15.75">
      <c r="A2038" s="165" t="s">
        <v>4764</v>
      </c>
    </row>
    <row r="2039" spans="1:1" ht="15.75">
      <c r="A2039" s="165" t="s">
        <v>4765</v>
      </c>
    </row>
    <row r="2040" spans="1:1" ht="15.75">
      <c r="A2040" s="165" t="s">
        <v>4766</v>
      </c>
    </row>
    <row r="2041" spans="1:1" ht="15.75">
      <c r="A2041" s="165" t="s">
        <v>4767</v>
      </c>
    </row>
    <row r="2042" spans="1:1" ht="15.75">
      <c r="A2042" s="165" t="s">
        <v>4768</v>
      </c>
    </row>
    <row r="2043" spans="1:1" ht="15.75">
      <c r="A2043" s="165" t="s">
        <v>4769</v>
      </c>
    </row>
    <row r="2044" spans="1:1" ht="15.75">
      <c r="A2044" s="165" t="s">
        <v>4770</v>
      </c>
    </row>
    <row r="2045" spans="1:1" ht="15.75">
      <c r="A2045" s="165" t="s">
        <v>4771</v>
      </c>
    </row>
    <row r="2046" spans="1:1" ht="15.75">
      <c r="A2046" s="165" t="s">
        <v>4772</v>
      </c>
    </row>
    <row r="2047" spans="1:1" ht="15.75">
      <c r="A2047" s="165" t="s">
        <v>4773</v>
      </c>
    </row>
    <row r="2048" spans="1:1" ht="15.75">
      <c r="A2048" s="165" t="s">
        <v>4774</v>
      </c>
    </row>
    <row r="2049" spans="1:1" ht="15.75">
      <c r="A2049" s="165" t="s">
        <v>4775</v>
      </c>
    </row>
    <row r="2050" spans="1:1" ht="15.75">
      <c r="A2050" s="165" t="s">
        <v>4776</v>
      </c>
    </row>
    <row r="2051" spans="1:1" ht="15.75">
      <c r="A2051" s="165" t="s">
        <v>4777</v>
      </c>
    </row>
    <row r="2052" spans="1:1" ht="15.75">
      <c r="A2052" s="165" t="s">
        <v>4778</v>
      </c>
    </row>
    <row r="2053" spans="1:1" ht="15.75">
      <c r="A2053" s="165" t="s">
        <v>4779</v>
      </c>
    </row>
    <row r="2054" spans="1:1" ht="15.75">
      <c r="A2054" s="165" t="s">
        <v>4780</v>
      </c>
    </row>
    <row r="2055" spans="1:1" ht="15.75">
      <c r="A2055" s="165" t="s">
        <v>4781</v>
      </c>
    </row>
    <row r="2056" spans="1:1" ht="15.75">
      <c r="A2056" s="165" t="s">
        <v>4782</v>
      </c>
    </row>
    <row r="2057" spans="1:1" ht="15.75">
      <c r="A2057" s="165" t="s">
        <v>4783</v>
      </c>
    </row>
    <row r="2058" spans="1:1" ht="15.75">
      <c r="A2058" s="165" t="s">
        <v>4784</v>
      </c>
    </row>
    <row r="2059" spans="1:1" ht="15.75">
      <c r="A2059" s="165" t="s">
        <v>4785</v>
      </c>
    </row>
    <row r="2060" spans="1:1" ht="15.75">
      <c r="A2060" s="165" t="s">
        <v>4786</v>
      </c>
    </row>
    <row r="2061" spans="1:1" ht="15.75">
      <c r="A2061" s="165" t="s">
        <v>4787</v>
      </c>
    </row>
    <row r="2062" spans="1:1" ht="15.75">
      <c r="A2062" s="165" t="s">
        <v>4788</v>
      </c>
    </row>
    <row r="2063" spans="1:1" ht="15.75">
      <c r="A2063" s="165" t="s">
        <v>4789</v>
      </c>
    </row>
    <row r="2064" spans="1:1" ht="15.75">
      <c r="A2064" s="165" t="s">
        <v>4790</v>
      </c>
    </row>
    <row r="2065" spans="1:1" ht="15.75">
      <c r="A2065" s="165" t="s">
        <v>4791</v>
      </c>
    </row>
    <row r="2066" spans="1:1" ht="15.75">
      <c r="A2066" s="165" t="s">
        <v>4792</v>
      </c>
    </row>
    <row r="2067" spans="1:1" ht="15.75">
      <c r="A2067" s="165" t="s">
        <v>4793</v>
      </c>
    </row>
    <row r="2068" spans="1:1" ht="15.75">
      <c r="A2068" s="165" t="s">
        <v>4794</v>
      </c>
    </row>
    <row r="2069" spans="1:1" ht="15.75">
      <c r="A2069" s="165" t="s">
        <v>4795</v>
      </c>
    </row>
    <row r="2070" spans="1:1" ht="15.75">
      <c r="A2070" s="165" t="s">
        <v>4796</v>
      </c>
    </row>
    <row r="2071" spans="1:1" ht="15.75">
      <c r="A2071" s="165" t="s">
        <v>4797</v>
      </c>
    </row>
    <row r="2072" spans="1:1" ht="15.75">
      <c r="A2072" s="165" t="s">
        <v>4798</v>
      </c>
    </row>
    <row r="2073" spans="1:1" ht="15.75">
      <c r="A2073" s="165" t="s">
        <v>4799</v>
      </c>
    </row>
    <row r="2074" spans="1:1" ht="15.75">
      <c r="A2074" s="165" t="s">
        <v>4800</v>
      </c>
    </row>
    <row r="2075" spans="1:1" ht="15.75">
      <c r="A2075" s="165" t="s">
        <v>4801</v>
      </c>
    </row>
    <row r="2076" spans="1:1" ht="15.75">
      <c r="A2076" s="165" t="s">
        <v>4802</v>
      </c>
    </row>
    <row r="2077" spans="1:1" ht="15.75">
      <c r="A2077" s="165" t="s">
        <v>4803</v>
      </c>
    </row>
    <row r="2078" spans="1:1" ht="15.75">
      <c r="A2078" s="165" t="s">
        <v>4804</v>
      </c>
    </row>
    <row r="2079" spans="1:1" ht="15.75">
      <c r="A2079" s="165" t="s">
        <v>4805</v>
      </c>
    </row>
    <row r="2080" spans="1:1" ht="15.75">
      <c r="A2080" s="165" t="s">
        <v>4806</v>
      </c>
    </row>
    <row r="2081" spans="1:1" ht="15.75">
      <c r="A2081" s="165" t="s">
        <v>4807</v>
      </c>
    </row>
    <row r="2082" spans="1:1" ht="15.75">
      <c r="A2082" s="165" t="s">
        <v>4808</v>
      </c>
    </row>
    <row r="2083" spans="1:1" ht="15.75">
      <c r="A2083" s="165" t="s">
        <v>4809</v>
      </c>
    </row>
    <row r="2084" spans="1:1" ht="15.75">
      <c r="A2084" s="165" t="s">
        <v>4810</v>
      </c>
    </row>
    <row r="2085" spans="1:1" ht="15.75">
      <c r="A2085" s="165" t="s">
        <v>4811</v>
      </c>
    </row>
    <row r="2086" spans="1:1" ht="15.75">
      <c r="A2086" s="165" t="s">
        <v>4812</v>
      </c>
    </row>
    <row r="2087" spans="1:1" ht="15.75">
      <c r="A2087" s="165" t="s">
        <v>4813</v>
      </c>
    </row>
    <row r="2088" spans="1:1" ht="15.75">
      <c r="A2088" s="165" t="s">
        <v>4814</v>
      </c>
    </row>
    <row r="2089" spans="1:1" ht="15.75">
      <c r="A2089" s="165" t="s">
        <v>4815</v>
      </c>
    </row>
    <row r="2090" spans="1:1" ht="15.75">
      <c r="A2090" s="165" t="s">
        <v>4816</v>
      </c>
    </row>
    <row r="2091" spans="1:1" ht="15.75">
      <c r="A2091" s="165" t="s">
        <v>4817</v>
      </c>
    </row>
    <row r="2092" spans="1:1" ht="15.75">
      <c r="A2092" s="165" t="s">
        <v>4818</v>
      </c>
    </row>
    <row r="2093" spans="1:1" ht="15.75">
      <c r="A2093" s="165" t="s">
        <v>4819</v>
      </c>
    </row>
    <row r="2094" spans="1:1" ht="15.75">
      <c r="A2094" s="165" t="s">
        <v>4820</v>
      </c>
    </row>
    <row r="2095" spans="1:1" ht="15.75">
      <c r="A2095" s="165" t="s">
        <v>4821</v>
      </c>
    </row>
    <row r="2096" spans="1:1" ht="15.75">
      <c r="A2096" s="165" t="s">
        <v>4822</v>
      </c>
    </row>
    <row r="2097" spans="1:1" ht="15.75">
      <c r="A2097" s="165" t="s">
        <v>4823</v>
      </c>
    </row>
    <row r="2098" spans="1:1" ht="15.75">
      <c r="A2098" s="165" t="s">
        <v>4824</v>
      </c>
    </row>
    <row r="2099" spans="1:1" ht="15.75">
      <c r="A2099" s="165" t="s">
        <v>4825</v>
      </c>
    </row>
    <row r="2100" spans="1:1" ht="15.75">
      <c r="A2100" s="165" t="s">
        <v>4826</v>
      </c>
    </row>
    <row r="2101" spans="1:1" ht="15.75">
      <c r="A2101" s="165" t="s">
        <v>4827</v>
      </c>
    </row>
    <row r="2102" spans="1:1" ht="15.75">
      <c r="A2102" s="165" t="s">
        <v>4828</v>
      </c>
    </row>
    <row r="2103" spans="1:1" ht="15.75">
      <c r="A2103" s="165" t="s">
        <v>4829</v>
      </c>
    </row>
    <row r="2104" spans="1:1" ht="15.75">
      <c r="A2104" s="165" t="s">
        <v>4830</v>
      </c>
    </row>
    <row r="2105" spans="1:1" ht="15.75">
      <c r="A2105" s="165" t="s">
        <v>4831</v>
      </c>
    </row>
    <row r="2106" spans="1:1" ht="15.75">
      <c r="A2106" s="165" t="s">
        <v>4832</v>
      </c>
    </row>
    <row r="2107" spans="1:1" ht="15.75">
      <c r="A2107" s="165" t="s">
        <v>4833</v>
      </c>
    </row>
    <row r="2108" spans="1:1" ht="15.75">
      <c r="A2108" s="165" t="s">
        <v>4834</v>
      </c>
    </row>
    <row r="2109" spans="1:1" ht="15.75">
      <c r="A2109" s="165" t="s">
        <v>4835</v>
      </c>
    </row>
    <row r="2110" spans="1:1" ht="15.75">
      <c r="A2110" s="165" t="s">
        <v>4836</v>
      </c>
    </row>
    <row r="2111" spans="1:1" ht="15.75">
      <c r="A2111" s="165" t="s">
        <v>4837</v>
      </c>
    </row>
    <row r="2112" spans="1:1" ht="15.75">
      <c r="A2112" s="165" t="s">
        <v>4838</v>
      </c>
    </row>
    <row r="2113" spans="1:1" ht="15.75">
      <c r="A2113" s="165" t="s">
        <v>4839</v>
      </c>
    </row>
    <row r="2114" spans="1:1" ht="15.75">
      <c r="A2114" s="165" t="s">
        <v>4840</v>
      </c>
    </row>
    <row r="2115" spans="1:1" ht="15.75">
      <c r="A2115" s="165" t="s">
        <v>4841</v>
      </c>
    </row>
    <row r="2116" spans="1:1" ht="15.75">
      <c r="A2116" s="165" t="s">
        <v>4842</v>
      </c>
    </row>
    <row r="2117" spans="1:1" ht="15.75">
      <c r="A2117" s="165" t="s">
        <v>4843</v>
      </c>
    </row>
    <row r="2118" spans="1:1" ht="15.75">
      <c r="A2118" s="165" t="s">
        <v>4844</v>
      </c>
    </row>
    <row r="2119" spans="1:1" ht="15.75">
      <c r="A2119" s="165" t="s">
        <v>4845</v>
      </c>
    </row>
    <row r="2120" spans="1:1" ht="15.75">
      <c r="A2120" s="165" t="s">
        <v>4846</v>
      </c>
    </row>
    <row r="2121" spans="1:1" ht="15.75">
      <c r="A2121" s="165" t="s">
        <v>4847</v>
      </c>
    </row>
    <row r="2122" spans="1:1" ht="15.75">
      <c r="A2122" s="165" t="s">
        <v>4848</v>
      </c>
    </row>
    <row r="2123" spans="1:1" ht="15.75">
      <c r="A2123" s="165" t="s">
        <v>4849</v>
      </c>
    </row>
    <row r="2124" spans="1:1" ht="15.75">
      <c r="A2124" s="165" t="s">
        <v>4850</v>
      </c>
    </row>
    <row r="2125" spans="1:1" ht="15.75">
      <c r="A2125" s="165" t="s">
        <v>4851</v>
      </c>
    </row>
    <row r="2126" spans="1:1" ht="15.75">
      <c r="A2126" s="165" t="s">
        <v>4852</v>
      </c>
    </row>
    <row r="2127" spans="1:1" ht="15.75">
      <c r="A2127" s="165" t="s">
        <v>4853</v>
      </c>
    </row>
    <row r="2128" spans="1:1" ht="15.75">
      <c r="A2128" s="165" t="s">
        <v>4854</v>
      </c>
    </row>
    <row r="2129" spans="1:1" ht="15.75">
      <c r="A2129" s="165" t="s">
        <v>4855</v>
      </c>
    </row>
    <row r="2130" spans="1:1" ht="15.75">
      <c r="A2130" s="165" t="s">
        <v>4856</v>
      </c>
    </row>
    <row r="2131" spans="1:1" ht="15.75">
      <c r="A2131" s="165" t="s">
        <v>4857</v>
      </c>
    </row>
    <row r="2132" spans="1:1" ht="15.75">
      <c r="A2132" s="165" t="s">
        <v>4858</v>
      </c>
    </row>
    <row r="2133" spans="1:1" ht="15.75">
      <c r="A2133" s="165" t="s">
        <v>4859</v>
      </c>
    </row>
    <row r="2134" spans="1:1" ht="15.75">
      <c r="A2134" s="165" t="s">
        <v>4860</v>
      </c>
    </row>
    <row r="2135" spans="1:1" ht="15.75">
      <c r="A2135" s="165" t="s">
        <v>4861</v>
      </c>
    </row>
    <row r="2136" spans="1:1" ht="15.75">
      <c r="A2136" s="165" t="s">
        <v>4862</v>
      </c>
    </row>
    <row r="2137" spans="1:1" ht="15.75">
      <c r="A2137" s="165" t="s">
        <v>4863</v>
      </c>
    </row>
    <row r="2138" spans="1:1" ht="15.75">
      <c r="A2138" s="165" t="s">
        <v>4864</v>
      </c>
    </row>
    <row r="2139" spans="1:1" ht="15.75">
      <c r="A2139" s="165" t="s">
        <v>4865</v>
      </c>
    </row>
    <row r="2140" spans="1:1" ht="15.75">
      <c r="A2140" s="165" t="s">
        <v>4866</v>
      </c>
    </row>
    <row r="2141" spans="1:1" ht="15.75">
      <c r="A2141" s="165" t="s">
        <v>4867</v>
      </c>
    </row>
    <row r="2142" spans="1:1" ht="15.75">
      <c r="A2142" s="165" t="s">
        <v>4868</v>
      </c>
    </row>
    <row r="2143" spans="1:1" ht="15.75">
      <c r="A2143" s="165" t="s">
        <v>4869</v>
      </c>
    </row>
    <row r="2144" spans="1:1" ht="15.75">
      <c r="A2144" s="165" t="s">
        <v>4870</v>
      </c>
    </row>
    <row r="2145" spans="1:1" ht="15.75">
      <c r="A2145" s="165" t="s">
        <v>4871</v>
      </c>
    </row>
    <row r="2146" spans="1:1" ht="15.75">
      <c r="A2146" s="165" t="s">
        <v>4872</v>
      </c>
    </row>
    <row r="2147" spans="1:1" ht="15.75">
      <c r="A2147" s="165" t="s">
        <v>4873</v>
      </c>
    </row>
    <row r="2148" spans="1:1" ht="15.75">
      <c r="A2148" s="165" t="s">
        <v>4874</v>
      </c>
    </row>
    <row r="2149" spans="1:1" ht="15.75">
      <c r="A2149" s="165" t="s">
        <v>4875</v>
      </c>
    </row>
    <row r="2150" spans="1:1" ht="15.75">
      <c r="A2150" s="165" t="s">
        <v>4876</v>
      </c>
    </row>
    <row r="2151" spans="1:1" ht="15.75">
      <c r="A2151" s="165" t="s">
        <v>4877</v>
      </c>
    </row>
    <row r="2152" spans="1:1" ht="15.75">
      <c r="A2152" s="165" t="s">
        <v>4878</v>
      </c>
    </row>
    <row r="2153" spans="1:1" ht="15.75">
      <c r="A2153" s="165" t="s">
        <v>4879</v>
      </c>
    </row>
    <row r="2154" spans="1:1" ht="15.75">
      <c r="A2154" s="165" t="s">
        <v>4880</v>
      </c>
    </row>
    <row r="2155" spans="1:1" ht="15.75">
      <c r="A2155" s="165" t="s">
        <v>4881</v>
      </c>
    </row>
    <row r="2156" spans="1:1" ht="15.75">
      <c r="A2156" s="165" t="s">
        <v>4882</v>
      </c>
    </row>
    <row r="2157" spans="1:1" ht="15.75">
      <c r="A2157" s="165" t="s">
        <v>4883</v>
      </c>
    </row>
    <row r="2158" spans="1:1" ht="15.75">
      <c r="A2158" s="165" t="s">
        <v>4884</v>
      </c>
    </row>
    <row r="2159" spans="1:1" ht="15.75">
      <c r="A2159" s="165" t="s">
        <v>4885</v>
      </c>
    </row>
    <row r="2160" spans="1:1" ht="15.75">
      <c r="A2160" s="165" t="s">
        <v>4886</v>
      </c>
    </row>
    <row r="2161" spans="1:1" ht="15.75">
      <c r="A2161" s="165" t="s">
        <v>4887</v>
      </c>
    </row>
    <row r="2162" spans="1:1" ht="15.75">
      <c r="A2162" s="165" t="s">
        <v>4888</v>
      </c>
    </row>
    <row r="2163" spans="1:1" ht="15.75">
      <c r="A2163" s="165" t="s">
        <v>4889</v>
      </c>
    </row>
    <row r="2164" spans="1:1" ht="15.75">
      <c r="A2164" s="165" t="s">
        <v>4890</v>
      </c>
    </row>
    <row r="2165" spans="1:1" ht="15.75">
      <c r="A2165" s="165" t="s">
        <v>4891</v>
      </c>
    </row>
    <row r="2166" spans="1:1" ht="15.75">
      <c r="A2166" s="165" t="s">
        <v>4892</v>
      </c>
    </row>
    <row r="2167" spans="1:1" ht="15.75">
      <c r="A2167" s="165" t="s">
        <v>4893</v>
      </c>
    </row>
    <row r="2168" spans="1:1" ht="15.75">
      <c r="A2168" s="165" t="s">
        <v>4894</v>
      </c>
    </row>
    <row r="2169" spans="1:1" ht="15.75">
      <c r="A2169" s="165" t="s">
        <v>4895</v>
      </c>
    </row>
    <row r="2170" spans="1:1" ht="15.75">
      <c r="A2170" s="165" t="s">
        <v>4896</v>
      </c>
    </row>
    <row r="2171" spans="1:1" ht="15.75">
      <c r="A2171" s="165" t="s">
        <v>4897</v>
      </c>
    </row>
    <row r="2172" spans="1:1" ht="15.75">
      <c r="A2172" s="165" t="s">
        <v>4898</v>
      </c>
    </row>
    <row r="2173" spans="1:1" ht="15.75">
      <c r="A2173" s="165" t="s">
        <v>4899</v>
      </c>
    </row>
    <row r="2174" spans="1:1" ht="15.75">
      <c r="A2174" s="165" t="s">
        <v>4900</v>
      </c>
    </row>
    <row r="2175" spans="1:1" ht="15.75">
      <c r="A2175" s="165" t="s">
        <v>4901</v>
      </c>
    </row>
    <row r="2176" spans="1:1" ht="15.75">
      <c r="A2176" s="165" t="s">
        <v>4902</v>
      </c>
    </row>
    <row r="2177" spans="1:1" ht="15.75">
      <c r="A2177" s="165" t="s">
        <v>4903</v>
      </c>
    </row>
    <row r="2178" spans="1:1" ht="15.75">
      <c r="A2178" s="165" t="s">
        <v>4904</v>
      </c>
    </row>
    <row r="2179" spans="1:1" ht="15.75">
      <c r="A2179" s="165" t="s">
        <v>4905</v>
      </c>
    </row>
    <row r="2180" spans="1:1" ht="15.75">
      <c r="A2180" s="165" t="s">
        <v>4906</v>
      </c>
    </row>
    <row r="2181" spans="1:1" ht="15.75">
      <c r="A2181" s="165" t="s">
        <v>4907</v>
      </c>
    </row>
    <row r="2182" spans="1:1" ht="15.75">
      <c r="A2182" s="165" t="s">
        <v>4908</v>
      </c>
    </row>
    <row r="2183" spans="1:1" ht="15.75">
      <c r="A2183" s="165" t="s">
        <v>4909</v>
      </c>
    </row>
    <row r="2184" spans="1:1" ht="15.75">
      <c r="A2184" s="165" t="s">
        <v>4910</v>
      </c>
    </row>
    <row r="2185" spans="1:1" ht="15.75">
      <c r="A2185" s="165" t="s">
        <v>4911</v>
      </c>
    </row>
    <row r="2186" spans="1:1" ht="15.75">
      <c r="A2186" s="165" t="s">
        <v>4912</v>
      </c>
    </row>
    <row r="2187" spans="1:1" ht="15.75">
      <c r="A2187" s="165" t="s">
        <v>4913</v>
      </c>
    </row>
    <row r="2188" spans="1:1" ht="15.75">
      <c r="A2188" s="165" t="s">
        <v>4914</v>
      </c>
    </row>
    <row r="2189" spans="1:1" ht="15.75">
      <c r="A2189" s="165" t="s">
        <v>4915</v>
      </c>
    </row>
    <row r="2190" spans="1:1" ht="15.75">
      <c r="A2190" s="165" t="s">
        <v>4916</v>
      </c>
    </row>
    <row r="2191" spans="1:1" ht="15.75">
      <c r="A2191" s="165" t="s">
        <v>4917</v>
      </c>
    </row>
    <row r="2192" spans="1:1" ht="15.75">
      <c r="A2192" s="165" t="s">
        <v>4918</v>
      </c>
    </row>
    <row r="2193" spans="1:1" ht="15.75">
      <c r="A2193" s="165" t="s">
        <v>4919</v>
      </c>
    </row>
    <row r="2194" spans="1:1" ht="15.75">
      <c r="A2194" s="165" t="s">
        <v>4920</v>
      </c>
    </row>
    <row r="2195" spans="1:1" ht="15.75">
      <c r="A2195" s="165" t="s">
        <v>4921</v>
      </c>
    </row>
    <row r="2196" spans="1:1" ht="15.75">
      <c r="A2196" s="165" t="s">
        <v>4922</v>
      </c>
    </row>
    <row r="2197" spans="1:1" ht="15.75">
      <c r="A2197" s="165" t="s">
        <v>4923</v>
      </c>
    </row>
    <row r="2198" spans="1:1" ht="15.75">
      <c r="A2198" s="165" t="s">
        <v>4924</v>
      </c>
    </row>
    <row r="2199" spans="1:1" ht="15.75">
      <c r="A2199" s="165" t="s">
        <v>4925</v>
      </c>
    </row>
    <row r="2200" spans="1:1" ht="15.75">
      <c r="A2200" s="165" t="s">
        <v>4926</v>
      </c>
    </row>
    <row r="2201" spans="1:1" ht="15.75">
      <c r="A2201" s="165" t="s">
        <v>4927</v>
      </c>
    </row>
    <row r="2202" spans="1:1" ht="15.75">
      <c r="A2202" s="165" t="s">
        <v>4928</v>
      </c>
    </row>
    <row r="2203" spans="1:1" ht="15.75">
      <c r="A2203" s="165" t="s">
        <v>4929</v>
      </c>
    </row>
    <row r="2204" spans="1:1" ht="15.75">
      <c r="A2204" s="165" t="s">
        <v>4930</v>
      </c>
    </row>
    <row r="2205" spans="1:1" ht="15.75">
      <c r="A2205" s="165" t="s">
        <v>4931</v>
      </c>
    </row>
    <row r="2206" spans="1:1" ht="15.75">
      <c r="A2206" s="165" t="s">
        <v>4932</v>
      </c>
    </row>
    <row r="2207" spans="1:1" ht="15.75">
      <c r="A2207" s="165" t="s">
        <v>4933</v>
      </c>
    </row>
    <row r="2208" spans="1:1" ht="15.75">
      <c r="A2208" s="165" t="s">
        <v>4934</v>
      </c>
    </row>
    <row r="2209" spans="1:1" ht="15.75">
      <c r="A2209" s="165" t="s">
        <v>4935</v>
      </c>
    </row>
    <row r="2210" spans="1:1" ht="15.75">
      <c r="A2210" s="165" t="s">
        <v>4936</v>
      </c>
    </row>
    <row r="2211" spans="1:1" ht="15.75">
      <c r="A2211" s="165" t="s">
        <v>4937</v>
      </c>
    </row>
    <row r="2212" spans="1:1" ht="15.75">
      <c r="A2212" s="165" t="s">
        <v>4938</v>
      </c>
    </row>
    <row r="2213" spans="1:1" ht="15.75">
      <c r="A2213" s="165" t="s">
        <v>4939</v>
      </c>
    </row>
    <row r="2214" spans="1:1" ht="15.75">
      <c r="A2214" s="165" t="s">
        <v>4940</v>
      </c>
    </row>
    <row r="2215" spans="1:1" ht="15.75">
      <c r="A2215" s="165" t="s">
        <v>4941</v>
      </c>
    </row>
    <row r="2216" spans="1:1" ht="15.75">
      <c r="A2216" s="165" t="s">
        <v>4942</v>
      </c>
    </row>
    <row r="2217" spans="1:1" ht="15.75">
      <c r="A2217" s="165" t="s">
        <v>4943</v>
      </c>
    </row>
    <row r="2218" spans="1:1" ht="15.75">
      <c r="A2218" s="165" t="s">
        <v>4944</v>
      </c>
    </row>
    <row r="2219" spans="1:1" ht="15.75">
      <c r="A2219" s="165" t="s">
        <v>4945</v>
      </c>
    </row>
    <row r="2220" spans="1:1" ht="15.75">
      <c r="A2220" s="165" t="s">
        <v>4946</v>
      </c>
    </row>
    <row r="2221" spans="1:1" ht="15.75">
      <c r="A2221" s="165" t="s">
        <v>4947</v>
      </c>
    </row>
    <row r="2222" spans="1:1" ht="15.75">
      <c r="A2222" s="165" t="s">
        <v>4948</v>
      </c>
    </row>
    <row r="2223" spans="1:1" ht="15.75">
      <c r="A2223" s="165" t="s">
        <v>4949</v>
      </c>
    </row>
    <row r="2224" spans="1:1" ht="15.75">
      <c r="A2224" s="165" t="s">
        <v>4950</v>
      </c>
    </row>
    <row r="2225" spans="1:1" ht="15.75">
      <c r="A2225" s="165" t="s">
        <v>4951</v>
      </c>
    </row>
    <row r="2226" spans="1:1" ht="15.75">
      <c r="A2226" s="165" t="s">
        <v>4952</v>
      </c>
    </row>
    <row r="2227" spans="1:1" ht="15.75">
      <c r="A2227" s="165" t="s">
        <v>4953</v>
      </c>
    </row>
    <row r="2228" spans="1:1" ht="15.75">
      <c r="A2228" s="165" t="s">
        <v>4954</v>
      </c>
    </row>
    <row r="2229" spans="1:1" ht="15.75">
      <c r="A2229" s="165" t="s">
        <v>4955</v>
      </c>
    </row>
    <row r="2230" spans="1:1" ht="15.75">
      <c r="A2230" s="165" t="s">
        <v>4956</v>
      </c>
    </row>
    <row r="2231" spans="1:1" ht="15.75">
      <c r="A2231" s="165" t="s">
        <v>4957</v>
      </c>
    </row>
    <row r="2232" spans="1:1" ht="15.75">
      <c r="A2232" s="165" t="s">
        <v>4958</v>
      </c>
    </row>
    <row r="2233" spans="1:1" ht="15.75">
      <c r="A2233" s="165" t="s">
        <v>4959</v>
      </c>
    </row>
    <row r="2234" spans="1:1" ht="15.75">
      <c r="A2234" s="165" t="s">
        <v>4960</v>
      </c>
    </row>
    <row r="2235" spans="1:1" ht="15.75">
      <c r="A2235" s="165" t="s">
        <v>4961</v>
      </c>
    </row>
    <row r="2236" spans="1:1" ht="15.75">
      <c r="A2236" s="165" t="s">
        <v>4962</v>
      </c>
    </row>
    <row r="2237" spans="1:1" ht="15.75">
      <c r="A2237" s="165" t="s">
        <v>4963</v>
      </c>
    </row>
    <row r="2238" spans="1:1" ht="15.75">
      <c r="A2238" s="165" t="s">
        <v>4964</v>
      </c>
    </row>
    <row r="2239" spans="1:1" ht="15.75">
      <c r="A2239" s="165" t="s">
        <v>4965</v>
      </c>
    </row>
    <row r="2240" spans="1:1" ht="15.75">
      <c r="A2240" s="165" t="s">
        <v>4966</v>
      </c>
    </row>
    <row r="2241" spans="1:1" ht="15.75">
      <c r="A2241" s="165" t="s">
        <v>4967</v>
      </c>
    </row>
    <row r="2242" spans="1:1" ht="15.75">
      <c r="A2242" s="165" t="s">
        <v>4968</v>
      </c>
    </row>
    <row r="2243" spans="1:1" ht="15.75">
      <c r="A2243" s="165" t="s">
        <v>4969</v>
      </c>
    </row>
    <row r="2244" spans="1:1" ht="15.75">
      <c r="A2244" s="165" t="s">
        <v>4970</v>
      </c>
    </row>
    <row r="2245" spans="1:1" ht="15.75">
      <c r="A2245" s="165" t="s">
        <v>4971</v>
      </c>
    </row>
    <row r="2246" spans="1:1" ht="15.75">
      <c r="A2246" s="165" t="s">
        <v>4972</v>
      </c>
    </row>
    <row r="2247" spans="1:1" ht="15.75">
      <c r="A2247" s="165" t="s">
        <v>4973</v>
      </c>
    </row>
    <row r="2248" spans="1:1" ht="15.75">
      <c r="A2248" s="165" t="s">
        <v>4974</v>
      </c>
    </row>
    <row r="2249" spans="1:1" ht="15.75">
      <c r="A2249" s="165" t="s">
        <v>4975</v>
      </c>
    </row>
    <row r="2250" spans="1:1" ht="15.75">
      <c r="A2250" s="165" t="s">
        <v>4976</v>
      </c>
    </row>
    <row r="2251" spans="1:1" ht="15.75">
      <c r="A2251" s="165" t="s">
        <v>4977</v>
      </c>
    </row>
    <row r="2252" spans="1:1" ht="15.75">
      <c r="A2252" s="165" t="s">
        <v>4978</v>
      </c>
    </row>
    <row r="2253" spans="1:1" ht="15.75">
      <c r="A2253" s="165" t="s">
        <v>4979</v>
      </c>
    </row>
    <row r="2254" spans="1:1" ht="15.75">
      <c r="A2254" s="165" t="s">
        <v>4980</v>
      </c>
    </row>
    <row r="2255" spans="1:1" ht="15.75">
      <c r="A2255" s="165" t="s">
        <v>4981</v>
      </c>
    </row>
    <row r="2256" spans="1:1" ht="15.75">
      <c r="A2256" s="165" t="s">
        <v>4982</v>
      </c>
    </row>
    <row r="2257" spans="1:1" ht="15.75">
      <c r="A2257" s="165" t="s">
        <v>4983</v>
      </c>
    </row>
    <row r="2258" spans="1:1" ht="15.75">
      <c r="A2258" s="165" t="s">
        <v>4984</v>
      </c>
    </row>
    <row r="2259" spans="1:1" ht="15.75">
      <c r="A2259" s="165" t="s">
        <v>4985</v>
      </c>
    </row>
    <row r="2260" spans="1:1" ht="15.75">
      <c r="A2260" s="165" t="s">
        <v>4986</v>
      </c>
    </row>
    <row r="2261" spans="1:1" ht="15.75">
      <c r="A2261" s="165" t="s">
        <v>4987</v>
      </c>
    </row>
    <row r="2262" spans="1:1" ht="15.75">
      <c r="A2262" s="165" t="s">
        <v>4988</v>
      </c>
    </row>
    <row r="2263" spans="1:1" ht="15.75">
      <c r="A2263" s="165" t="s">
        <v>4989</v>
      </c>
    </row>
    <row r="2264" spans="1:1" ht="15.75">
      <c r="A2264" s="165" t="s">
        <v>4990</v>
      </c>
    </row>
    <row r="2265" spans="1:1" ht="15.75">
      <c r="A2265" s="165" t="s">
        <v>4991</v>
      </c>
    </row>
    <row r="2266" spans="1:1" ht="15.75">
      <c r="A2266" s="165" t="s">
        <v>4992</v>
      </c>
    </row>
    <row r="2267" spans="1:1" ht="15.75">
      <c r="A2267" s="165" t="s">
        <v>4993</v>
      </c>
    </row>
    <row r="2268" spans="1:1" ht="15.75">
      <c r="A2268" s="165" t="s">
        <v>4994</v>
      </c>
    </row>
    <row r="2269" spans="1:1" ht="15.75">
      <c r="A2269" s="165" t="s">
        <v>4995</v>
      </c>
    </row>
    <row r="2270" spans="1:1" ht="15.75">
      <c r="A2270" s="165" t="s">
        <v>4996</v>
      </c>
    </row>
    <row r="2271" spans="1:1" ht="15.75">
      <c r="A2271" s="165" t="s">
        <v>4997</v>
      </c>
    </row>
    <row r="2272" spans="1:1" ht="15.75">
      <c r="A2272" s="165" t="s">
        <v>4998</v>
      </c>
    </row>
    <row r="2273" spans="1:1" ht="15.75">
      <c r="A2273" s="165" t="s">
        <v>4999</v>
      </c>
    </row>
    <row r="2274" spans="1:1" ht="15.75">
      <c r="A2274" s="165" t="s">
        <v>5000</v>
      </c>
    </row>
    <row r="2275" spans="1:1" ht="15.75">
      <c r="A2275" s="165" t="s">
        <v>5001</v>
      </c>
    </row>
    <row r="2276" spans="1:1" ht="15.75">
      <c r="A2276" s="165" t="s">
        <v>5002</v>
      </c>
    </row>
    <row r="2277" spans="1:1" ht="15.75">
      <c r="A2277" s="165" t="s">
        <v>5003</v>
      </c>
    </row>
    <row r="2278" spans="1:1" ht="15.75">
      <c r="A2278" s="165" t="s">
        <v>5004</v>
      </c>
    </row>
    <row r="2279" spans="1:1" ht="15.75">
      <c r="A2279" s="165" t="s">
        <v>5005</v>
      </c>
    </row>
    <row r="2280" spans="1:1" ht="15.75">
      <c r="A2280" s="165" t="s">
        <v>5006</v>
      </c>
    </row>
    <row r="2281" spans="1:1" ht="15.75">
      <c r="A2281" s="165" t="s">
        <v>5007</v>
      </c>
    </row>
    <row r="2282" spans="1:1" ht="15.75">
      <c r="A2282" s="165" t="s">
        <v>5008</v>
      </c>
    </row>
    <row r="2283" spans="1:1" ht="15.75">
      <c r="A2283" s="165" t="s">
        <v>5009</v>
      </c>
    </row>
    <row r="2284" spans="1:1" ht="15.75">
      <c r="A2284" s="165" t="s">
        <v>5010</v>
      </c>
    </row>
    <row r="2285" spans="1:1" ht="15.75">
      <c r="A2285" s="165" t="s">
        <v>5011</v>
      </c>
    </row>
    <row r="2286" spans="1:1" ht="15.75">
      <c r="A2286" s="165" t="s">
        <v>5012</v>
      </c>
    </row>
    <row r="2287" spans="1:1" ht="15.75">
      <c r="A2287" s="165" t="s">
        <v>5013</v>
      </c>
    </row>
    <row r="2288" spans="1:1" ht="15.75">
      <c r="A2288" s="165" t="s">
        <v>5014</v>
      </c>
    </row>
    <row r="2289" spans="1:1" ht="15.75">
      <c r="A2289" s="165" t="s">
        <v>5015</v>
      </c>
    </row>
    <row r="2290" spans="1:1" ht="15.75">
      <c r="A2290" s="165" t="s">
        <v>5016</v>
      </c>
    </row>
    <row r="2291" spans="1:1" ht="15.75">
      <c r="A2291" s="165" t="s">
        <v>5017</v>
      </c>
    </row>
    <row r="2292" spans="1:1" ht="15.75">
      <c r="A2292" s="165" t="s">
        <v>5018</v>
      </c>
    </row>
    <row r="2293" spans="1:1" ht="15.75">
      <c r="A2293" s="165" t="s">
        <v>5019</v>
      </c>
    </row>
    <row r="2294" spans="1:1" ht="15.75">
      <c r="A2294" s="165" t="s">
        <v>5020</v>
      </c>
    </row>
    <row r="2295" spans="1:1" ht="15.75">
      <c r="A2295" s="165" t="s">
        <v>5021</v>
      </c>
    </row>
    <row r="2296" spans="1:1" ht="15.75">
      <c r="A2296" s="165" t="s">
        <v>5022</v>
      </c>
    </row>
    <row r="2297" spans="1:1" ht="15.75">
      <c r="A2297" s="165" t="s">
        <v>5023</v>
      </c>
    </row>
    <row r="2298" spans="1:1" ht="15.75">
      <c r="A2298" s="165" t="s">
        <v>5024</v>
      </c>
    </row>
    <row r="2299" spans="1:1" ht="15.75">
      <c r="A2299" s="165" t="s">
        <v>5025</v>
      </c>
    </row>
    <row r="2300" spans="1:1" ht="15.75">
      <c r="A2300" s="165" t="s">
        <v>5026</v>
      </c>
    </row>
    <row r="2301" spans="1:1" ht="15.75">
      <c r="A2301" s="165" t="s">
        <v>5027</v>
      </c>
    </row>
    <row r="2302" spans="1:1" ht="15.75">
      <c r="A2302" s="165" t="s">
        <v>5028</v>
      </c>
    </row>
    <row r="2303" spans="1:1" ht="15.75">
      <c r="A2303" s="165" t="s">
        <v>5029</v>
      </c>
    </row>
    <row r="2304" spans="1:1" ht="15.75">
      <c r="A2304" s="165" t="s">
        <v>5030</v>
      </c>
    </row>
    <row r="2305" spans="1:1" ht="15.75">
      <c r="A2305" s="165" t="s">
        <v>5031</v>
      </c>
    </row>
    <row r="2306" spans="1:1" ht="15.75">
      <c r="A2306" s="165" t="s">
        <v>5032</v>
      </c>
    </row>
    <row r="2307" spans="1:1" ht="15.75">
      <c r="A2307" s="165" t="s">
        <v>5033</v>
      </c>
    </row>
    <row r="2308" spans="1:1" ht="15.75">
      <c r="A2308" s="165" t="s">
        <v>5034</v>
      </c>
    </row>
    <row r="2309" spans="1:1" ht="15.75">
      <c r="A2309" s="165" t="s">
        <v>5035</v>
      </c>
    </row>
    <row r="2310" spans="1:1" ht="15.75">
      <c r="A2310" s="165" t="s">
        <v>5036</v>
      </c>
    </row>
    <row r="2311" spans="1:1" ht="15.75">
      <c r="A2311" s="165" t="s">
        <v>5037</v>
      </c>
    </row>
    <row r="2312" spans="1:1" ht="15.75">
      <c r="A2312" s="165" t="s">
        <v>5038</v>
      </c>
    </row>
    <row r="2313" spans="1:1" ht="15.75">
      <c r="A2313" s="165" t="s">
        <v>5039</v>
      </c>
    </row>
    <row r="2314" spans="1:1" ht="15.75">
      <c r="A2314" s="165" t="s">
        <v>5040</v>
      </c>
    </row>
    <row r="2315" spans="1:1" ht="15.75">
      <c r="A2315" s="165" t="s">
        <v>5041</v>
      </c>
    </row>
    <row r="2316" spans="1:1" ht="15.75">
      <c r="A2316" s="165" t="s">
        <v>5042</v>
      </c>
    </row>
    <row r="2317" spans="1:1" ht="15.75">
      <c r="A2317" s="165" t="s">
        <v>5043</v>
      </c>
    </row>
    <row r="2318" spans="1:1" ht="15.75">
      <c r="A2318" s="165" t="s">
        <v>5044</v>
      </c>
    </row>
    <row r="2319" spans="1:1" ht="15.75">
      <c r="A2319" s="165" t="s">
        <v>5045</v>
      </c>
    </row>
    <row r="2320" spans="1:1" ht="15.75">
      <c r="A2320" s="165" t="s">
        <v>5046</v>
      </c>
    </row>
    <row r="2321" spans="1:3" ht="15.75">
      <c r="A2321" s="165" t="s">
        <v>5047</v>
      </c>
    </row>
    <row r="2322" spans="1:3" ht="15.75">
      <c r="A2322" s="165" t="s">
        <v>5048</v>
      </c>
    </row>
    <row r="2323" spans="1:3" ht="15.75">
      <c r="A2323" s="165" t="s">
        <v>5049</v>
      </c>
    </row>
    <row r="2324" spans="1:3" ht="15.75">
      <c r="A2324" s="165" t="s">
        <v>5050</v>
      </c>
    </row>
    <row r="2325" spans="1:3" ht="15.75">
      <c r="A2325" s="165" t="s">
        <v>5051</v>
      </c>
    </row>
    <row r="2326" spans="1:3" ht="15.75">
      <c r="A2326" s="165" t="s">
        <v>5052</v>
      </c>
    </row>
    <row r="2327" spans="1:3" ht="15.75">
      <c r="A2327" s="165" t="s">
        <v>5053</v>
      </c>
    </row>
    <row r="2328" spans="1:3" ht="15.75">
      <c r="A2328" s="165" t="s">
        <v>5054</v>
      </c>
    </row>
    <row r="2329" spans="1:3" ht="15.75">
      <c r="A2329" s="165" t="s">
        <v>5055</v>
      </c>
    </row>
    <row r="2330" spans="1:3" ht="15.75">
      <c r="A2330" s="165" t="s">
        <v>5056</v>
      </c>
    </row>
    <row r="2331" spans="1:3" ht="15.75">
      <c r="A2331" s="219" t="s">
        <v>5057</v>
      </c>
    </row>
    <row r="2332" spans="1:3" ht="15.75">
      <c r="A2332" s="326">
        <v>2331</v>
      </c>
      <c r="B2332" t="s">
        <v>698</v>
      </c>
      <c r="C2332" s="326" t="str">
        <f>CONCATENATE(A2332,B2332)</f>
        <v>2331.</v>
      </c>
    </row>
    <row r="2333" spans="1:3" ht="15.75">
      <c r="A2333" s="326">
        <v>2332</v>
      </c>
      <c r="B2333" t="s">
        <v>698</v>
      </c>
      <c r="C2333" s="326" t="str">
        <f t="shared" ref="C2333:C2396" si="0">CONCATENATE(A2333,B2333)</f>
        <v>2332.</v>
      </c>
    </row>
    <row r="2334" spans="1:3" ht="15.75">
      <c r="A2334" s="326">
        <v>2333</v>
      </c>
      <c r="B2334" t="s">
        <v>698</v>
      </c>
      <c r="C2334" s="327" t="str">
        <f t="shared" si="0"/>
        <v>2333.</v>
      </c>
    </row>
    <row r="2335" spans="1:3" ht="15.75">
      <c r="A2335" s="326">
        <v>2334</v>
      </c>
      <c r="B2335" t="s">
        <v>698</v>
      </c>
      <c r="C2335" s="326" t="str">
        <f t="shared" si="0"/>
        <v>2334.</v>
      </c>
    </row>
    <row r="2336" spans="1:3" ht="15.75">
      <c r="A2336" s="326">
        <v>2335</v>
      </c>
      <c r="B2336" t="s">
        <v>698</v>
      </c>
      <c r="C2336" s="326" t="str">
        <f t="shared" si="0"/>
        <v>2335.</v>
      </c>
    </row>
    <row r="2337" spans="1:3" ht="15.75">
      <c r="A2337" s="326">
        <v>2336</v>
      </c>
      <c r="B2337" t="s">
        <v>698</v>
      </c>
      <c r="C2337" s="326" t="str">
        <f t="shared" si="0"/>
        <v>2336.</v>
      </c>
    </row>
    <row r="2338" spans="1:3" ht="15.75">
      <c r="A2338" s="326">
        <v>2337</v>
      </c>
      <c r="B2338" t="s">
        <v>698</v>
      </c>
      <c r="C2338" s="326" t="str">
        <f t="shared" si="0"/>
        <v>2337.</v>
      </c>
    </row>
    <row r="2339" spans="1:3" ht="15.75">
      <c r="A2339" s="326">
        <v>2338</v>
      </c>
      <c r="B2339" t="s">
        <v>698</v>
      </c>
      <c r="C2339" s="326" t="str">
        <f t="shared" si="0"/>
        <v>2338.</v>
      </c>
    </row>
    <row r="2340" spans="1:3" ht="15.75">
      <c r="A2340" s="326">
        <v>2339</v>
      </c>
      <c r="B2340" t="s">
        <v>698</v>
      </c>
      <c r="C2340" s="326" t="str">
        <f t="shared" si="0"/>
        <v>2339.</v>
      </c>
    </row>
    <row r="2341" spans="1:3" ht="15.75">
      <c r="A2341" s="326">
        <v>2340</v>
      </c>
      <c r="B2341" t="s">
        <v>698</v>
      </c>
      <c r="C2341" s="326" t="str">
        <f t="shared" si="0"/>
        <v>2340.</v>
      </c>
    </row>
    <row r="2342" spans="1:3" ht="15.75">
      <c r="A2342" s="326">
        <v>2341</v>
      </c>
      <c r="B2342" t="s">
        <v>698</v>
      </c>
      <c r="C2342" s="326" t="str">
        <f t="shared" si="0"/>
        <v>2341.</v>
      </c>
    </row>
    <row r="2343" spans="1:3" ht="15.75">
      <c r="A2343" s="326">
        <v>2342</v>
      </c>
      <c r="B2343" t="s">
        <v>698</v>
      </c>
      <c r="C2343" s="326" t="str">
        <f t="shared" si="0"/>
        <v>2342.</v>
      </c>
    </row>
    <row r="2344" spans="1:3" ht="15.75">
      <c r="A2344" s="326">
        <v>2343</v>
      </c>
      <c r="B2344" t="s">
        <v>698</v>
      </c>
      <c r="C2344" s="326" t="str">
        <f t="shared" si="0"/>
        <v>2343.</v>
      </c>
    </row>
    <row r="2345" spans="1:3" ht="15.75">
      <c r="A2345" s="326">
        <v>2344</v>
      </c>
      <c r="B2345" t="s">
        <v>698</v>
      </c>
      <c r="C2345" s="326" t="str">
        <f t="shared" si="0"/>
        <v>2344.</v>
      </c>
    </row>
    <row r="2346" spans="1:3" ht="15.75">
      <c r="A2346" s="326">
        <v>2345</v>
      </c>
      <c r="B2346" t="s">
        <v>698</v>
      </c>
      <c r="C2346" s="326" t="str">
        <f t="shared" si="0"/>
        <v>2345.</v>
      </c>
    </row>
    <row r="2347" spans="1:3" ht="15.75">
      <c r="A2347" s="326">
        <v>2346</v>
      </c>
      <c r="B2347" t="s">
        <v>698</v>
      </c>
      <c r="C2347" s="326" t="str">
        <f t="shared" si="0"/>
        <v>2346.</v>
      </c>
    </row>
    <row r="2348" spans="1:3" ht="15.75">
      <c r="A2348" s="326">
        <v>2347</v>
      </c>
      <c r="B2348" t="s">
        <v>698</v>
      </c>
      <c r="C2348" s="326" t="str">
        <f t="shared" si="0"/>
        <v>2347.</v>
      </c>
    </row>
    <row r="2349" spans="1:3" ht="15.75">
      <c r="A2349" s="326">
        <v>2348</v>
      </c>
      <c r="B2349" t="s">
        <v>698</v>
      </c>
      <c r="C2349" s="326" t="str">
        <f t="shared" si="0"/>
        <v>2348.</v>
      </c>
    </row>
    <row r="2350" spans="1:3" ht="15.75">
      <c r="A2350" s="326">
        <v>2349</v>
      </c>
      <c r="B2350" t="s">
        <v>698</v>
      </c>
      <c r="C2350" s="326" t="str">
        <f t="shared" si="0"/>
        <v>2349.</v>
      </c>
    </row>
    <row r="2351" spans="1:3" ht="15.75">
      <c r="A2351" s="326">
        <v>2350</v>
      </c>
      <c r="B2351" t="s">
        <v>698</v>
      </c>
      <c r="C2351" s="326" t="str">
        <f t="shared" si="0"/>
        <v>2350.</v>
      </c>
    </row>
    <row r="2352" spans="1:3" ht="15.75">
      <c r="A2352" s="326">
        <v>2351</v>
      </c>
      <c r="B2352" t="s">
        <v>698</v>
      </c>
      <c r="C2352" s="326" t="str">
        <f t="shared" si="0"/>
        <v>2351.</v>
      </c>
    </row>
    <row r="2353" spans="1:3" ht="15.75">
      <c r="A2353" s="326">
        <v>2352</v>
      </c>
      <c r="B2353" t="s">
        <v>698</v>
      </c>
      <c r="C2353" s="326" t="str">
        <f t="shared" si="0"/>
        <v>2352.</v>
      </c>
    </row>
    <row r="2354" spans="1:3" ht="15.75">
      <c r="A2354" s="326">
        <v>2353</v>
      </c>
      <c r="B2354" t="s">
        <v>698</v>
      </c>
      <c r="C2354" s="326" t="str">
        <f t="shared" si="0"/>
        <v>2353.</v>
      </c>
    </row>
    <row r="2355" spans="1:3" ht="15.75">
      <c r="A2355" s="326">
        <v>2354</v>
      </c>
      <c r="B2355" t="s">
        <v>698</v>
      </c>
      <c r="C2355" s="326" t="str">
        <f t="shared" si="0"/>
        <v>2354.</v>
      </c>
    </row>
    <row r="2356" spans="1:3" ht="15.75">
      <c r="A2356" s="326">
        <v>2355</v>
      </c>
      <c r="B2356" t="s">
        <v>698</v>
      </c>
      <c r="C2356" s="326" t="str">
        <f t="shared" si="0"/>
        <v>2355.</v>
      </c>
    </row>
    <row r="2357" spans="1:3" ht="15.75">
      <c r="A2357" s="326">
        <v>2356</v>
      </c>
      <c r="B2357" t="s">
        <v>698</v>
      </c>
      <c r="C2357" s="326" t="str">
        <f t="shared" si="0"/>
        <v>2356.</v>
      </c>
    </row>
    <row r="2358" spans="1:3" ht="15.75">
      <c r="A2358" s="326">
        <v>2357</v>
      </c>
      <c r="B2358" t="s">
        <v>698</v>
      </c>
      <c r="C2358" s="326" t="str">
        <f t="shared" si="0"/>
        <v>2357.</v>
      </c>
    </row>
    <row r="2359" spans="1:3" ht="15.75">
      <c r="A2359" s="326">
        <v>2358</v>
      </c>
      <c r="B2359" t="s">
        <v>698</v>
      </c>
      <c r="C2359" s="326" t="str">
        <f t="shared" si="0"/>
        <v>2358.</v>
      </c>
    </row>
    <row r="2360" spans="1:3" ht="15.75">
      <c r="A2360" s="326">
        <v>2359</v>
      </c>
      <c r="B2360" t="s">
        <v>698</v>
      </c>
      <c r="C2360" s="326" t="str">
        <f t="shared" si="0"/>
        <v>2359.</v>
      </c>
    </row>
    <row r="2361" spans="1:3" ht="15.75">
      <c r="A2361" s="326">
        <v>2360</v>
      </c>
      <c r="B2361" t="s">
        <v>698</v>
      </c>
      <c r="C2361" s="326" t="str">
        <f t="shared" si="0"/>
        <v>2360.</v>
      </c>
    </row>
    <row r="2362" spans="1:3" ht="15.75">
      <c r="A2362" s="326">
        <v>2361</v>
      </c>
      <c r="B2362" t="s">
        <v>698</v>
      </c>
      <c r="C2362" s="326" t="str">
        <f t="shared" si="0"/>
        <v>2361.</v>
      </c>
    </row>
    <row r="2363" spans="1:3" ht="15.75">
      <c r="A2363" s="326">
        <v>2362</v>
      </c>
      <c r="B2363" t="s">
        <v>698</v>
      </c>
      <c r="C2363" s="326" t="str">
        <f t="shared" si="0"/>
        <v>2362.</v>
      </c>
    </row>
    <row r="2364" spans="1:3" ht="15.75">
      <c r="A2364" s="326">
        <v>2363</v>
      </c>
      <c r="B2364" t="s">
        <v>698</v>
      </c>
      <c r="C2364" s="326" t="str">
        <f t="shared" si="0"/>
        <v>2363.</v>
      </c>
    </row>
    <row r="2365" spans="1:3" ht="15.75">
      <c r="A2365" s="326">
        <v>2364</v>
      </c>
      <c r="B2365" t="s">
        <v>698</v>
      </c>
      <c r="C2365" s="326" t="str">
        <f t="shared" si="0"/>
        <v>2364.</v>
      </c>
    </row>
    <row r="2366" spans="1:3" ht="15.75">
      <c r="A2366" s="326">
        <v>2365</v>
      </c>
      <c r="B2366" t="s">
        <v>698</v>
      </c>
      <c r="C2366" s="326" t="str">
        <f t="shared" si="0"/>
        <v>2365.</v>
      </c>
    </row>
    <row r="2367" spans="1:3" ht="15.75">
      <c r="A2367" s="326">
        <v>2366</v>
      </c>
      <c r="B2367" t="s">
        <v>698</v>
      </c>
      <c r="C2367" s="326" t="str">
        <f t="shared" si="0"/>
        <v>2366.</v>
      </c>
    </row>
    <row r="2368" spans="1:3" ht="15.75">
      <c r="A2368" s="326">
        <v>2367</v>
      </c>
      <c r="B2368" t="s">
        <v>698</v>
      </c>
      <c r="C2368" s="326" t="str">
        <f t="shared" si="0"/>
        <v>2367.</v>
      </c>
    </row>
    <row r="2369" spans="1:3" ht="15.75">
      <c r="A2369" s="326">
        <v>2368</v>
      </c>
      <c r="B2369" t="s">
        <v>698</v>
      </c>
      <c r="C2369" s="326" t="str">
        <f t="shared" si="0"/>
        <v>2368.</v>
      </c>
    </row>
    <row r="2370" spans="1:3" ht="15.75">
      <c r="A2370" s="326">
        <v>2369</v>
      </c>
      <c r="B2370" t="s">
        <v>698</v>
      </c>
      <c r="C2370" s="326" t="str">
        <f t="shared" si="0"/>
        <v>2369.</v>
      </c>
    </row>
    <row r="2371" spans="1:3" ht="15.75">
      <c r="A2371" s="326">
        <v>2370</v>
      </c>
      <c r="B2371" t="s">
        <v>698</v>
      </c>
      <c r="C2371" s="326" t="str">
        <f t="shared" si="0"/>
        <v>2370.</v>
      </c>
    </row>
    <row r="2372" spans="1:3" ht="15.75">
      <c r="A2372" s="326">
        <v>2371</v>
      </c>
      <c r="B2372" t="s">
        <v>698</v>
      </c>
      <c r="C2372" s="326" t="str">
        <f t="shared" si="0"/>
        <v>2371.</v>
      </c>
    </row>
    <row r="2373" spans="1:3" ht="15.75">
      <c r="A2373" s="326">
        <v>2372</v>
      </c>
      <c r="B2373" t="s">
        <v>698</v>
      </c>
      <c r="C2373" s="326" t="str">
        <f t="shared" si="0"/>
        <v>2372.</v>
      </c>
    </row>
    <row r="2374" spans="1:3" ht="15.75">
      <c r="A2374" s="326">
        <v>2373</v>
      </c>
      <c r="B2374" t="s">
        <v>698</v>
      </c>
      <c r="C2374" s="326" t="str">
        <f t="shared" si="0"/>
        <v>2373.</v>
      </c>
    </row>
    <row r="2375" spans="1:3" ht="15.75">
      <c r="A2375" s="326">
        <v>2374</v>
      </c>
      <c r="B2375" t="s">
        <v>698</v>
      </c>
      <c r="C2375" s="326" t="str">
        <f t="shared" si="0"/>
        <v>2374.</v>
      </c>
    </row>
    <row r="2376" spans="1:3" ht="15.75">
      <c r="A2376" s="326">
        <v>2375</v>
      </c>
      <c r="B2376" t="s">
        <v>698</v>
      </c>
      <c r="C2376" s="326" t="str">
        <f t="shared" si="0"/>
        <v>2375.</v>
      </c>
    </row>
    <row r="2377" spans="1:3" ht="15.75">
      <c r="A2377" s="326">
        <v>2376</v>
      </c>
      <c r="B2377" t="s">
        <v>698</v>
      </c>
      <c r="C2377" s="326" t="str">
        <f t="shared" si="0"/>
        <v>2376.</v>
      </c>
    </row>
    <row r="2378" spans="1:3" ht="15.75">
      <c r="A2378" s="326">
        <v>2377</v>
      </c>
      <c r="B2378" t="s">
        <v>698</v>
      </c>
      <c r="C2378" s="326" t="str">
        <f t="shared" si="0"/>
        <v>2377.</v>
      </c>
    </row>
    <row r="2379" spans="1:3" ht="15.75">
      <c r="A2379" s="326">
        <v>2378</v>
      </c>
      <c r="B2379" t="s">
        <v>698</v>
      </c>
      <c r="C2379" s="326" t="str">
        <f t="shared" si="0"/>
        <v>2378.</v>
      </c>
    </row>
    <row r="2380" spans="1:3" ht="15.75">
      <c r="A2380" s="326">
        <v>2379</v>
      </c>
      <c r="B2380" t="s">
        <v>698</v>
      </c>
      <c r="C2380" s="326" t="str">
        <f t="shared" si="0"/>
        <v>2379.</v>
      </c>
    </row>
    <row r="2381" spans="1:3" ht="15.75">
      <c r="A2381" s="326">
        <v>2380</v>
      </c>
      <c r="B2381" t="s">
        <v>698</v>
      </c>
      <c r="C2381" s="326" t="str">
        <f t="shared" si="0"/>
        <v>2380.</v>
      </c>
    </row>
    <row r="2382" spans="1:3" ht="15.75">
      <c r="A2382" s="326">
        <v>2381</v>
      </c>
      <c r="B2382" t="s">
        <v>698</v>
      </c>
      <c r="C2382" s="326" t="str">
        <f t="shared" si="0"/>
        <v>2381.</v>
      </c>
    </row>
    <row r="2383" spans="1:3" ht="15.75">
      <c r="A2383" s="326">
        <v>2382</v>
      </c>
      <c r="B2383" t="s">
        <v>698</v>
      </c>
      <c r="C2383" s="326" t="str">
        <f t="shared" si="0"/>
        <v>2382.</v>
      </c>
    </row>
    <row r="2384" spans="1:3" ht="15.75">
      <c r="A2384" s="326">
        <v>2383</v>
      </c>
      <c r="B2384" t="s">
        <v>698</v>
      </c>
      <c r="C2384" s="326" t="str">
        <f t="shared" si="0"/>
        <v>2383.</v>
      </c>
    </row>
    <row r="2385" spans="1:3" ht="15.75">
      <c r="A2385" s="326">
        <v>2384</v>
      </c>
      <c r="B2385" t="s">
        <v>698</v>
      </c>
      <c r="C2385" s="326" t="str">
        <f t="shared" si="0"/>
        <v>2384.</v>
      </c>
    </row>
    <row r="2386" spans="1:3" ht="15.75">
      <c r="A2386" s="326">
        <v>2385</v>
      </c>
      <c r="B2386" t="s">
        <v>698</v>
      </c>
      <c r="C2386" s="326" t="str">
        <f t="shared" si="0"/>
        <v>2385.</v>
      </c>
    </row>
    <row r="2387" spans="1:3" ht="15.75">
      <c r="A2387" s="326">
        <v>2386</v>
      </c>
      <c r="B2387" t="s">
        <v>698</v>
      </c>
      <c r="C2387" s="326" t="str">
        <f t="shared" si="0"/>
        <v>2386.</v>
      </c>
    </row>
    <row r="2388" spans="1:3" ht="15.75">
      <c r="A2388" s="326">
        <v>2387</v>
      </c>
      <c r="B2388" t="s">
        <v>698</v>
      </c>
      <c r="C2388" s="326" t="str">
        <f t="shared" si="0"/>
        <v>2387.</v>
      </c>
    </row>
    <row r="2389" spans="1:3" ht="15.75">
      <c r="A2389" s="326">
        <v>2388</v>
      </c>
      <c r="B2389" t="s">
        <v>698</v>
      </c>
      <c r="C2389" s="326" t="str">
        <f t="shared" si="0"/>
        <v>2388.</v>
      </c>
    </row>
    <row r="2390" spans="1:3" ht="15.75">
      <c r="A2390" s="326">
        <v>2389</v>
      </c>
      <c r="B2390" t="s">
        <v>698</v>
      </c>
      <c r="C2390" s="326" t="str">
        <f t="shared" si="0"/>
        <v>2389.</v>
      </c>
    </row>
    <row r="2391" spans="1:3" ht="15.75">
      <c r="A2391" s="326">
        <v>2390</v>
      </c>
      <c r="B2391" t="s">
        <v>698</v>
      </c>
      <c r="C2391" s="326" t="str">
        <f t="shared" si="0"/>
        <v>2390.</v>
      </c>
    </row>
    <row r="2392" spans="1:3" ht="15.75">
      <c r="A2392" s="326">
        <v>2391</v>
      </c>
      <c r="B2392" t="s">
        <v>698</v>
      </c>
      <c r="C2392" s="326" t="str">
        <f t="shared" si="0"/>
        <v>2391.</v>
      </c>
    </row>
    <row r="2393" spans="1:3" ht="15.75">
      <c r="A2393" s="326">
        <v>2392</v>
      </c>
      <c r="B2393" t="s">
        <v>698</v>
      </c>
      <c r="C2393" s="326" t="str">
        <f t="shared" si="0"/>
        <v>2392.</v>
      </c>
    </row>
    <row r="2394" spans="1:3" ht="15.75">
      <c r="A2394" s="326">
        <v>2393</v>
      </c>
      <c r="B2394" t="s">
        <v>698</v>
      </c>
      <c r="C2394" s="326" t="str">
        <f t="shared" si="0"/>
        <v>2393.</v>
      </c>
    </row>
    <row r="2395" spans="1:3" ht="15.75">
      <c r="A2395" s="326">
        <v>2394</v>
      </c>
      <c r="B2395" t="s">
        <v>698</v>
      </c>
      <c r="C2395" s="326" t="str">
        <f t="shared" si="0"/>
        <v>2394.</v>
      </c>
    </row>
    <row r="2396" spans="1:3" ht="15.75">
      <c r="A2396" s="326">
        <v>2395</v>
      </c>
      <c r="B2396" t="s">
        <v>698</v>
      </c>
      <c r="C2396" s="326" t="str">
        <f t="shared" si="0"/>
        <v>2395.</v>
      </c>
    </row>
    <row r="2397" spans="1:3" ht="15.75">
      <c r="A2397" s="326">
        <v>2396</v>
      </c>
      <c r="B2397" t="s">
        <v>698</v>
      </c>
      <c r="C2397" s="326" t="str">
        <f t="shared" ref="C2397:C2460" si="1">CONCATENATE(A2397,B2397)</f>
        <v>2396.</v>
      </c>
    </row>
    <row r="2398" spans="1:3" ht="15.75">
      <c r="A2398" s="326">
        <v>2397</v>
      </c>
      <c r="B2398" t="s">
        <v>698</v>
      </c>
      <c r="C2398" s="326" t="str">
        <f t="shared" si="1"/>
        <v>2397.</v>
      </c>
    </row>
    <row r="2399" spans="1:3" ht="15.75">
      <c r="A2399" s="326">
        <v>2398</v>
      </c>
      <c r="B2399" t="s">
        <v>698</v>
      </c>
      <c r="C2399" s="326" t="str">
        <f t="shared" si="1"/>
        <v>2398.</v>
      </c>
    </row>
    <row r="2400" spans="1:3" ht="15.75">
      <c r="A2400" s="326">
        <v>2399</v>
      </c>
      <c r="B2400" t="s">
        <v>698</v>
      </c>
      <c r="C2400" s="326" t="str">
        <f t="shared" si="1"/>
        <v>2399.</v>
      </c>
    </row>
    <row r="2401" spans="1:3" ht="15.75">
      <c r="A2401" s="326">
        <v>2400</v>
      </c>
      <c r="B2401" t="s">
        <v>698</v>
      </c>
      <c r="C2401" s="326" t="str">
        <f t="shared" si="1"/>
        <v>2400.</v>
      </c>
    </row>
    <row r="2402" spans="1:3" ht="15.75">
      <c r="A2402" s="326">
        <v>2401</v>
      </c>
      <c r="B2402" t="s">
        <v>698</v>
      </c>
      <c r="C2402" s="326" t="str">
        <f t="shared" si="1"/>
        <v>2401.</v>
      </c>
    </row>
    <row r="2403" spans="1:3" ht="15.75">
      <c r="A2403" s="326">
        <v>2402</v>
      </c>
      <c r="B2403" t="s">
        <v>698</v>
      </c>
      <c r="C2403" s="326" t="str">
        <f t="shared" si="1"/>
        <v>2402.</v>
      </c>
    </row>
    <row r="2404" spans="1:3" ht="15.75">
      <c r="A2404" s="326">
        <v>2403</v>
      </c>
      <c r="B2404" t="s">
        <v>698</v>
      </c>
      <c r="C2404" s="326" t="str">
        <f t="shared" si="1"/>
        <v>2403.</v>
      </c>
    </row>
    <row r="2405" spans="1:3" ht="15.75">
      <c r="A2405" s="326">
        <v>2404</v>
      </c>
      <c r="B2405" t="s">
        <v>698</v>
      </c>
      <c r="C2405" s="326" t="str">
        <f t="shared" si="1"/>
        <v>2404.</v>
      </c>
    </row>
    <row r="2406" spans="1:3" ht="15.75">
      <c r="A2406" s="326">
        <v>2405</v>
      </c>
      <c r="B2406" t="s">
        <v>698</v>
      </c>
      <c r="C2406" s="326" t="str">
        <f t="shared" si="1"/>
        <v>2405.</v>
      </c>
    </row>
    <row r="2407" spans="1:3" ht="15.75">
      <c r="A2407" s="326">
        <v>2406</v>
      </c>
      <c r="B2407" t="s">
        <v>698</v>
      </c>
      <c r="C2407" s="326" t="str">
        <f t="shared" si="1"/>
        <v>2406.</v>
      </c>
    </row>
    <row r="2408" spans="1:3" ht="15.75">
      <c r="A2408" s="326">
        <v>2407</v>
      </c>
      <c r="B2408" t="s">
        <v>698</v>
      </c>
      <c r="C2408" s="326" t="str">
        <f t="shared" si="1"/>
        <v>2407.</v>
      </c>
    </row>
    <row r="2409" spans="1:3" ht="15.75">
      <c r="A2409" s="326">
        <v>2408</v>
      </c>
      <c r="B2409" t="s">
        <v>698</v>
      </c>
      <c r="C2409" s="326" t="str">
        <f t="shared" si="1"/>
        <v>2408.</v>
      </c>
    </row>
    <row r="2410" spans="1:3" ht="15.75">
      <c r="A2410" s="326">
        <v>2409</v>
      </c>
      <c r="B2410" t="s">
        <v>698</v>
      </c>
      <c r="C2410" s="326" t="str">
        <f t="shared" si="1"/>
        <v>2409.</v>
      </c>
    </row>
    <row r="2411" spans="1:3" ht="15.75">
      <c r="A2411" s="326">
        <v>2410</v>
      </c>
      <c r="B2411" t="s">
        <v>698</v>
      </c>
      <c r="C2411" s="326" t="str">
        <f t="shared" si="1"/>
        <v>2410.</v>
      </c>
    </row>
    <row r="2412" spans="1:3" ht="15.75">
      <c r="A2412" s="326">
        <v>2411</v>
      </c>
      <c r="B2412" t="s">
        <v>698</v>
      </c>
      <c r="C2412" s="326" t="str">
        <f t="shared" si="1"/>
        <v>2411.</v>
      </c>
    </row>
    <row r="2413" spans="1:3" ht="15.75">
      <c r="A2413" s="326">
        <v>2412</v>
      </c>
      <c r="B2413" t="s">
        <v>698</v>
      </c>
      <c r="C2413" s="326" t="str">
        <f t="shared" si="1"/>
        <v>2412.</v>
      </c>
    </row>
    <row r="2414" spans="1:3" ht="15.75">
      <c r="A2414" s="326">
        <v>2413</v>
      </c>
      <c r="B2414" t="s">
        <v>698</v>
      </c>
      <c r="C2414" s="326" t="str">
        <f t="shared" si="1"/>
        <v>2413.</v>
      </c>
    </row>
    <row r="2415" spans="1:3" ht="15.75">
      <c r="A2415" s="326">
        <v>2414</v>
      </c>
      <c r="B2415" t="s">
        <v>698</v>
      </c>
      <c r="C2415" s="326" t="str">
        <f t="shared" si="1"/>
        <v>2414.</v>
      </c>
    </row>
    <row r="2416" spans="1:3" ht="15.75">
      <c r="A2416" s="326">
        <v>2415</v>
      </c>
      <c r="B2416" t="s">
        <v>698</v>
      </c>
      <c r="C2416" s="326" t="str">
        <f t="shared" si="1"/>
        <v>2415.</v>
      </c>
    </row>
    <row r="2417" spans="1:3" ht="15.75">
      <c r="A2417" s="326">
        <v>2416</v>
      </c>
      <c r="B2417" t="s">
        <v>698</v>
      </c>
      <c r="C2417" s="326" t="str">
        <f t="shared" si="1"/>
        <v>2416.</v>
      </c>
    </row>
    <row r="2418" spans="1:3" ht="15.75">
      <c r="A2418" s="326">
        <v>2417</v>
      </c>
      <c r="B2418" t="s">
        <v>698</v>
      </c>
      <c r="C2418" s="326" t="str">
        <f t="shared" si="1"/>
        <v>2417.</v>
      </c>
    </row>
    <row r="2419" spans="1:3" ht="15.75">
      <c r="A2419" s="326">
        <v>2418</v>
      </c>
      <c r="B2419" t="s">
        <v>698</v>
      </c>
      <c r="C2419" s="326" t="str">
        <f t="shared" si="1"/>
        <v>2418.</v>
      </c>
    </row>
    <row r="2420" spans="1:3" ht="15.75">
      <c r="A2420" s="326">
        <v>2419</v>
      </c>
      <c r="B2420" t="s">
        <v>698</v>
      </c>
      <c r="C2420" s="326" t="str">
        <f t="shared" si="1"/>
        <v>2419.</v>
      </c>
    </row>
    <row r="2421" spans="1:3" ht="15.75">
      <c r="A2421" s="326">
        <v>2420</v>
      </c>
      <c r="B2421" t="s">
        <v>698</v>
      </c>
      <c r="C2421" s="326" t="str">
        <f t="shared" si="1"/>
        <v>2420.</v>
      </c>
    </row>
    <row r="2422" spans="1:3" ht="15.75">
      <c r="A2422" s="326">
        <v>2421</v>
      </c>
      <c r="B2422" t="s">
        <v>698</v>
      </c>
      <c r="C2422" s="326" t="str">
        <f t="shared" si="1"/>
        <v>2421.</v>
      </c>
    </row>
    <row r="2423" spans="1:3" ht="15.75">
      <c r="A2423" s="326">
        <v>2422</v>
      </c>
      <c r="B2423" t="s">
        <v>698</v>
      </c>
      <c r="C2423" s="326" t="str">
        <f t="shared" si="1"/>
        <v>2422.</v>
      </c>
    </row>
    <row r="2424" spans="1:3" ht="15.75">
      <c r="A2424" s="326">
        <v>2423</v>
      </c>
      <c r="B2424" t="s">
        <v>698</v>
      </c>
      <c r="C2424" s="326" t="str">
        <f t="shared" si="1"/>
        <v>2423.</v>
      </c>
    </row>
    <row r="2425" spans="1:3" ht="15.75">
      <c r="A2425" s="326">
        <v>2424</v>
      </c>
      <c r="B2425" t="s">
        <v>698</v>
      </c>
      <c r="C2425" s="326" t="str">
        <f t="shared" si="1"/>
        <v>2424.</v>
      </c>
    </row>
    <row r="2426" spans="1:3" ht="15.75">
      <c r="A2426" s="326">
        <v>2425</v>
      </c>
      <c r="B2426" t="s">
        <v>698</v>
      </c>
      <c r="C2426" s="326" t="str">
        <f t="shared" si="1"/>
        <v>2425.</v>
      </c>
    </row>
    <row r="2427" spans="1:3" ht="15.75">
      <c r="A2427" s="326">
        <v>2426</v>
      </c>
      <c r="B2427" t="s">
        <v>698</v>
      </c>
      <c r="C2427" s="326" t="str">
        <f t="shared" si="1"/>
        <v>2426.</v>
      </c>
    </row>
    <row r="2428" spans="1:3" ht="15.75">
      <c r="A2428" s="326">
        <v>2427</v>
      </c>
      <c r="B2428" t="s">
        <v>698</v>
      </c>
      <c r="C2428" s="326" t="str">
        <f t="shared" si="1"/>
        <v>2427.</v>
      </c>
    </row>
    <row r="2429" spans="1:3" ht="15.75">
      <c r="A2429" s="326">
        <v>2428</v>
      </c>
      <c r="B2429" t="s">
        <v>698</v>
      </c>
      <c r="C2429" s="326" t="str">
        <f t="shared" si="1"/>
        <v>2428.</v>
      </c>
    </row>
    <row r="2430" spans="1:3" ht="15.75">
      <c r="A2430" s="326">
        <v>2429</v>
      </c>
      <c r="B2430" t="s">
        <v>698</v>
      </c>
      <c r="C2430" s="326" t="str">
        <f t="shared" si="1"/>
        <v>2429.</v>
      </c>
    </row>
    <row r="2431" spans="1:3" ht="15.75">
      <c r="A2431" s="326">
        <v>2430</v>
      </c>
      <c r="B2431" t="s">
        <v>698</v>
      </c>
      <c r="C2431" s="326" t="str">
        <f t="shared" si="1"/>
        <v>2430.</v>
      </c>
    </row>
    <row r="2432" spans="1:3" ht="15.75">
      <c r="A2432" s="326">
        <v>2431</v>
      </c>
      <c r="B2432" t="s">
        <v>698</v>
      </c>
      <c r="C2432" s="326" t="str">
        <f t="shared" si="1"/>
        <v>2431.</v>
      </c>
    </row>
    <row r="2433" spans="1:3" ht="15.75">
      <c r="A2433" s="326">
        <v>2432</v>
      </c>
      <c r="B2433" t="s">
        <v>698</v>
      </c>
      <c r="C2433" s="326" t="str">
        <f t="shared" si="1"/>
        <v>2432.</v>
      </c>
    </row>
    <row r="2434" spans="1:3" ht="15.75">
      <c r="A2434" s="326">
        <v>2433</v>
      </c>
      <c r="B2434" t="s">
        <v>698</v>
      </c>
      <c r="C2434" s="326" t="str">
        <f t="shared" si="1"/>
        <v>2433.</v>
      </c>
    </row>
    <row r="2435" spans="1:3" ht="15.75">
      <c r="A2435" s="326">
        <v>2434</v>
      </c>
      <c r="B2435" t="s">
        <v>698</v>
      </c>
      <c r="C2435" s="326" t="str">
        <f t="shared" si="1"/>
        <v>2434.</v>
      </c>
    </row>
    <row r="2436" spans="1:3" ht="15.75">
      <c r="A2436" s="326">
        <v>2435</v>
      </c>
      <c r="B2436" t="s">
        <v>698</v>
      </c>
      <c r="C2436" s="326" t="str">
        <f t="shared" si="1"/>
        <v>2435.</v>
      </c>
    </row>
    <row r="2437" spans="1:3" ht="15.75">
      <c r="A2437" s="326">
        <v>2436</v>
      </c>
      <c r="B2437" t="s">
        <v>698</v>
      </c>
      <c r="C2437" s="326" t="str">
        <f t="shared" si="1"/>
        <v>2436.</v>
      </c>
    </row>
    <row r="2438" spans="1:3" ht="15.75">
      <c r="A2438" s="326">
        <v>2437</v>
      </c>
      <c r="B2438" t="s">
        <v>698</v>
      </c>
      <c r="C2438" s="326" t="str">
        <f t="shared" si="1"/>
        <v>2437.</v>
      </c>
    </row>
    <row r="2439" spans="1:3" ht="15.75">
      <c r="A2439" s="326">
        <v>2438</v>
      </c>
      <c r="B2439" t="s">
        <v>698</v>
      </c>
      <c r="C2439" s="326" t="str">
        <f t="shared" si="1"/>
        <v>2438.</v>
      </c>
    </row>
    <row r="2440" spans="1:3" ht="15.75">
      <c r="A2440" s="326">
        <v>2439</v>
      </c>
      <c r="B2440" t="s">
        <v>698</v>
      </c>
      <c r="C2440" s="326" t="str">
        <f t="shared" si="1"/>
        <v>2439.</v>
      </c>
    </row>
    <row r="2441" spans="1:3" ht="15.75">
      <c r="A2441" s="326">
        <v>2440</v>
      </c>
      <c r="B2441" t="s">
        <v>698</v>
      </c>
      <c r="C2441" s="326" t="str">
        <f t="shared" si="1"/>
        <v>2440.</v>
      </c>
    </row>
    <row r="2442" spans="1:3" ht="15.75">
      <c r="A2442" s="326">
        <v>2441</v>
      </c>
      <c r="B2442" t="s">
        <v>698</v>
      </c>
      <c r="C2442" s="326" t="str">
        <f t="shared" si="1"/>
        <v>2441.</v>
      </c>
    </row>
    <row r="2443" spans="1:3" ht="15.75">
      <c r="A2443" s="326">
        <v>2442</v>
      </c>
      <c r="B2443" t="s">
        <v>698</v>
      </c>
      <c r="C2443" s="326" t="str">
        <f t="shared" si="1"/>
        <v>2442.</v>
      </c>
    </row>
    <row r="2444" spans="1:3" ht="15.75">
      <c r="A2444" s="326">
        <v>2443</v>
      </c>
      <c r="B2444" t="s">
        <v>698</v>
      </c>
      <c r="C2444" s="326" t="str">
        <f t="shared" si="1"/>
        <v>2443.</v>
      </c>
    </row>
    <row r="2445" spans="1:3" ht="15.75">
      <c r="A2445" s="326">
        <v>2444</v>
      </c>
      <c r="B2445" t="s">
        <v>698</v>
      </c>
      <c r="C2445" s="327" t="str">
        <f t="shared" si="1"/>
        <v>2444.</v>
      </c>
    </row>
    <row r="2446" spans="1:3" ht="15.75">
      <c r="A2446" s="326">
        <v>2445</v>
      </c>
      <c r="B2446" t="s">
        <v>698</v>
      </c>
      <c r="C2446" s="326" t="str">
        <f t="shared" si="1"/>
        <v>2445.</v>
      </c>
    </row>
    <row r="2447" spans="1:3" ht="15.75">
      <c r="A2447" s="326">
        <v>2446</v>
      </c>
      <c r="B2447" t="s">
        <v>698</v>
      </c>
      <c r="C2447" s="326" t="str">
        <f t="shared" si="1"/>
        <v>2446.</v>
      </c>
    </row>
    <row r="2448" spans="1:3" ht="15.75">
      <c r="A2448" s="326">
        <v>2447</v>
      </c>
      <c r="B2448" t="s">
        <v>698</v>
      </c>
      <c r="C2448" s="326" t="str">
        <f t="shared" si="1"/>
        <v>2447.</v>
      </c>
    </row>
    <row r="2449" spans="1:3" ht="15.75">
      <c r="A2449" s="326">
        <v>2448</v>
      </c>
      <c r="B2449" t="s">
        <v>698</v>
      </c>
      <c r="C2449" s="326" t="str">
        <f t="shared" si="1"/>
        <v>2448.</v>
      </c>
    </row>
    <row r="2450" spans="1:3" ht="15.75">
      <c r="A2450" s="326">
        <v>2449</v>
      </c>
      <c r="B2450" t="s">
        <v>698</v>
      </c>
      <c r="C2450" s="326" t="str">
        <f t="shared" si="1"/>
        <v>2449.</v>
      </c>
    </row>
    <row r="2451" spans="1:3" ht="15.75">
      <c r="A2451" s="326">
        <v>2450</v>
      </c>
      <c r="B2451" t="s">
        <v>698</v>
      </c>
      <c r="C2451" s="326" t="str">
        <f t="shared" si="1"/>
        <v>2450.</v>
      </c>
    </row>
    <row r="2452" spans="1:3" ht="15.75">
      <c r="A2452" s="326">
        <v>2451</v>
      </c>
      <c r="B2452" t="s">
        <v>698</v>
      </c>
      <c r="C2452" s="326" t="str">
        <f t="shared" si="1"/>
        <v>2451.</v>
      </c>
    </row>
    <row r="2453" spans="1:3" ht="15.75">
      <c r="A2453" s="326">
        <v>2452</v>
      </c>
      <c r="B2453" t="s">
        <v>698</v>
      </c>
      <c r="C2453" s="326" t="str">
        <f t="shared" si="1"/>
        <v>2452.</v>
      </c>
    </row>
    <row r="2454" spans="1:3" ht="15.75">
      <c r="A2454" s="326">
        <v>2453</v>
      </c>
      <c r="B2454" t="s">
        <v>698</v>
      </c>
      <c r="C2454" s="326" t="str">
        <f t="shared" si="1"/>
        <v>2453.</v>
      </c>
    </row>
    <row r="2455" spans="1:3" ht="15.75">
      <c r="A2455" s="326">
        <v>2454</v>
      </c>
      <c r="B2455" t="s">
        <v>698</v>
      </c>
      <c r="C2455" s="326" t="str">
        <f t="shared" si="1"/>
        <v>2454.</v>
      </c>
    </row>
    <row r="2456" spans="1:3" ht="15.75">
      <c r="A2456" s="326">
        <v>2455</v>
      </c>
      <c r="B2456" t="s">
        <v>698</v>
      </c>
      <c r="C2456" s="326" t="str">
        <f t="shared" si="1"/>
        <v>2455.</v>
      </c>
    </row>
    <row r="2457" spans="1:3" ht="15.75">
      <c r="A2457" s="326">
        <v>2456</v>
      </c>
      <c r="B2457" t="s">
        <v>698</v>
      </c>
      <c r="C2457" s="326" t="str">
        <f t="shared" si="1"/>
        <v>2456.</v>
      </c>
    </row>
    <row r="2458" spans="1:3" ht="15.75">
      <c r="A2458" s="326">
        <v>2457</v>
      </c>
      <c r="B2458" t="s">
        <v>698</v>
      </c>
      <c r="C2458" s="326" t="str">
        <f t="shared" si="1"/>
        <v>2457.</v>
      </c>
    </row>
    <row r="2459" spans="1:3" ht="15.75">
      <c r="A2459" s="326">
        <v>2458</v>
      </c>
      <c r="B2459" t="s">
        <v>698</v>
      </c>
      <c r="C2459" s="326" t="str">
        <f t="shared" si="1"/>
        <v>2458.</v>
      </c>
    </row>
    <row r="2460" spans="1:3" ht="15.75">
      <c r="A2460" s="326">
        <v>2459</v>
      </c>
      <c r="B2460" t="s">
        <v>698</v>
      </c>
      <c r="C2460" s="326" t="str">
        <f t="shared" si="1"/>
        <v>2459.</v>
      </c>
    </row>
    <row r="2461" spans="1:3" ht="15.75">
      <c r="A2461" s="326">
        <v>2460</v>
      </c>
      <c r="B2461" t="s">
        <v>698</v>
      </c>
      <c r="C2461" s="326" t="str">
        <f t="shared" ref="C2461:C2524" si="2">CONCATENATE(A2461,B2461)</f>
        <v>2460.</v>
      </c>
    </row>
    <row r="2462" spans="1:3" ht="15.75">
      <c r="A2462" s="326">
        <v>2461</v>
      </c>
      <c r="B2462" t="s">
        <v>698</v>
      </c>
      <c r="C2462" s="327" t="str">
        <f t="shared" si="2"/>
        <v>2461.</v>
      </c>
    </row>
    <row r="2463" spans="1:3" ht="15.75">
      <c r="A2463" s="326">
        <v>2462</v>
      </c>
      <c r="B2463" t="s">
        <v>698</v>
      </c>
      <c r="C2463" s="326" t="str">
        <f t="shared" si="2"/>
        <v>2462.</v>
      </c>
    </row>
    <row r="2464" spans="1:3" ht="15.75">
      <c r="A2464" s="326">
        <v>2463</v>
      </c>
      <c r="B2464" t="s">
        <v>698</v>
      </c>
      <c r="C2464" s="326" t="str">
        <f t="shared" si="2"/>
        <v>2463.</v>
      </c>
    </row>
    <row r="2465" spans="1:3" ht="15.75">
      <c r="A2465" s="326">
        <v>2464</v>
      </c>
      <c r="B2465" t="s">
        <v>698</v>
      </c>
      <c r="C2465" s="326" t="str">
        <f t="shared" si="2"/>
        <v>2464.</v>
      </c>
    </row>
    <row r="2466" spans="1:3" ht="15.75">
      <c r="A2466" s="326">
        <v>2465</v>
      </c>
      <c r="B2466" t="s">
        <v>698</v>
      </c>
      <c r="C2466" s="326" t="str">
        <f t="shared" si="2"/>
        <v>2465.</v>
      </c>
    </row>
    <row r="2467" spans="1:3" ht="15.75">
      <c r="A2467" s="326">
        <v>2466</v>
      </c>
      <c r="B2467" t="s">
        <v>698</v>
      </c>
      <c r="C2467" s="326" t="str">
        <f t="shared" si="2"/>
        <v>2466.</v>
      </c>
    </row>
    <row r="2468" spans="1:3" ht="15.75">
      <c r="A2468" s="326">
        <v>2467</v>
      </c>
      <c r="B2468" t="s">
        <v>698</v>
      </c>
      <c r="C2468" s="326" t="str">
        <f t="shared" si="2"/>
        <v>2467.</v>
      </c>
    </row>
    <row r="2469" spans="1:3" ht="15.75">
      <c r="A2469" s="326">
        <v>2468</v>
      </c>
      <c r="B2469" t="s">
        <v>698</v>
      </c>
      <c r="C2469" s="326" t="str">
        <f t="shared" si="2"/>
        <v>2468.</v>
      </c>
    </row>
    <row r="2470" spans="1:3" ht="15.75">
      <c r="A2470" s="326">
        <v>2469</v>
      </c>
      <c r="B2470" t="s">
        <v>698</v>
      </c>
      <c r="C2470" s="326" t="str">
        <f t="shared" si="2"/>
        <v>2469.</v>
      </c>
    </row>
    <row r="2471" spans="1:3" ht="15.75">
      <c r="A2471" s="326">
        <v>2470</v>
      </c>
      <c r="B2471" t="s">
        <v>698</v>
      </c>
      <c r="C2471" s="326" t="str">
        <f t="shared" si="2"/>
        <v>2470.</v>
      </c>
    </row>
    <row r="2472" spans="1:3" ht="15.75">
      <c r="A2472" s="326">
        <v>2471</v>
      </c>
      <c r="B2472" t="s">
        <v>698</v>
      </c>
      <c r="C2472" s="326" t="str">
        <f t="shared" si="2"/>
        <v>2471.</v>
      </c>
    </row>
    <row r="2473" spans="1:3" ht="15.75">
      <c r="A2473" s="326">
        <v>2472</v>
      </c>
      <c r="B2473" t="s">
        <v>698</v>
      </c>
      <c r="C2473" s="326" t="str">
        <f t="shared" si="2"/>
        <v>2472.</v>
      </c>
    </row>
    <row r="2474" spans="1:3" ht="15.75">
      <c r="A2474" s="326">
        <v>2473</v>
      </c>
      <c r="B2474" t="s">
        <v>698</v>
      </c>
      <c r="C2474" s="326" t="str">
        <f t="shared" si="2"/>
        <v>2473.</v>
      </c>
    </row>
    <row r="2475" spans="1:3" ht="15.75">
      <c r="A2475" s="326">
        <v>2474</v>
      </c>
      <c r="B2475" t="s">
        <v>698</v>
      </c>
      <c r="C2475" s="326" t="str">
        <f t="shared" si="2"/>
        <v>2474.</v>
      </c>
    </row>
    <row r="2476" spans="1:3" ht="15.75">
      <c r="A2476" s="326">
        <v>2475</v>
      </c>
      <c r="B2476" t="s">
        <v>698</v>
      </c>
      <c r="C2476" s="326" t="str">
        <f t="shared" si="2"/>
        <v>2475.</v>
      </c>
    </row>
    <row r="2477" spans="1:3" ht="15.75">
      <c r="A2477" s="326">
        <v>2476</v>
      </c>
      <c r="B2477" t="s">
        <v>698</v>
      </c>
      <c r="C2477" s="326" t="str">
        <f t="shared" si="2"/>
        <v>2476.</v>
      </c>
    </row>
    <row r="2478" spans="1:3" ht="15.75">
      <c r="A2478" s="326">
        <v>2477</v>
      </c>
      <c r="B2478" t="s">
        <v>698</v>
      </c>
      <c r="C2478" s="326" t="str">
        <f t="shared" si="2"/>
        <v>2477.</v>
      </c>
    </row>
    <row r="2479" spans="1:3" ht="15.75">
      <c r="A2479" s="326">
        <v>2478</v>
      </c>
      <c r="B2479" t="s">
        <v>698</v>
      </c>
      <c r="C2479" s="326" t="str">
        <f t="shared" si="2"/>
        <v>2478.</v>
      </c>
    </row>
    <row r="2480" spans="1:3" ht="15.75">
      <c r="A2480" s="326">
        <v>2479</v>
      </c>
      <c r="B2480" t="s">
        <v>698</v>
      </c>
      <c r="C2480" s="326" t="str">
        <f t="shared" si="2"/>
        <v>2479.</v>
      </c>
    </row>
    <row r="2481" spans="1:3" ht="15.75">
      <c r="A2481" s="326">
        <v>2480</v>
      </c>
      <c r="B2481" t="s">
        <v>698</v>
      </c>
      <c r="C2481" s="326" t="str">
        <f t="shared" si="2"/>
        <v>2480.</v>
      </c>
    </row>
    <row r="2482" spans="1:3" ht="15.75">
      <c r="A2482" s="326">
        <v>2481</v>
      </c>
      <c r="B2482" t="s">
        <v>698</v>
      </c>
      <c r="C2482" s="326" t="str">
        <f t="shared" si="2"/>
        <v>2481.</v>
      </c>
    </row>
    <row r="2483" spans="1:3" ht="15.75">
      <c r="A2483" s="326">
        <v>2482</v>
      </c>
      <c r="B2483" t="s">
        <v>698</v>
      </c>
      <c r="C2483" s="326" t="str">
        <f t="shared" si="2"/>
        <v>2482.</v>
      </c>
    </row>
    <row r="2484" spans="1:3" ht="15.75">
      <c r="A2484" s="326">
        <v>2483</v>
      </c>
      <c r="B2484" t="s">
        <v>698</v>
      </c>
      <c r="C2484" s="326" t="str">
        <f t="shared" si="2"/>
        <v>2483.</v>
      </c>
    </row>
    <row r="2485" spans="1:3" ht="15.75">
      <c r="A2485" s="326">
        <v>2484</v>
      </c>
      <c r="B2485" t="s">
        <v>698</v>
      </c>
      <c r="C2485" s="326" t="str">
        <f t="shared" si="2"/>
        <v>2484.</v>
      </c>
    </row>
    <row r="2486" spans="1:3" ht="15.75">
      <c r="A2486" s="326">
        <v>2485</v>
      </c>
      <c r="B2486" t="s">
        <v>698</v>
      </c>
      <c r="C2486" s="326" t="str">
        <f t="shared" si="2"/>
        <v>2485.</v>
      </c>
    </row>
    <row r="2487" spans="1:3" ht="15.75">
      <c r="A2487" s="326">
        <v>2486</v>
      </c>
      <c r="B2487" t="s">
        <v>698</v>
      </c>
      <c r="C2487" s="326" t="str">
        <f t="shared" si="2"/>
        <v>2486.</v>
      </c>
    </row>
    <row r="2488" spans="1:3" ht="15.75">
      <c r="A2488" s="326">
        <v>2487</v>
      </c>
      <c r="B2488" t="s">
        <v>698</v>
      </c>
      <c r="C2488" s="327" t="str">
        <f t="shared" si="2"/>
        <v>2487.</v>
      </c>
    </row>
    <row r="2489" spans="1:3" ht="15.75">
      <c r="A2489" s="326">
        <v>2488</v>
      </c>
      <c r="B2489" t="s">
        <v>698</v>
      </c>
      <c r="C2489" s="326" t="str">
        <f t="shared" si="2"/>
        <v>2488.</v>
      </c>
    </row>
    <row r="2490" spans="1:3" ht="15.75">
      <c r="A2490" s="326">
        <v>2489</v>
      </c>
      <c r="B2490" t="s">
        <v>698</v>
      </c>
      <c r="C2490" s="326" t="str">
        <f t="shared" si="2"/>
        <v>2489.</v>
      </c>
    </row>
    <row r="2491" spans="1:3" ht="15.75">
      <c r="A2491" s="326">
        <v>2490</v>
      </c>
      <c r="B2491" t="s">
        <v>698</v>
      </c>
      <c r="C2491" s="326" t="str">
        <f t="shared" si="2"/>
        <v>2490.</v>
      </c>
    </row>
    <row r="2492" spans="1:3" ht="15.75">
      <c r="A2492" s="326">
        <v>2491</v>
      </c>
      <c r="B2492" t="s">
        <v>698</v>
      </c>
      <c r="C2492" s="326" t="str">
        <f t="shared" si="2"/>
        <v>2491.</v>
      </c>
    </row>
    <row r="2493" spans="1:3" ht="15.75">
      <c r="A2493" s="326">
        <v>2492</v>
      </c>
      <c r="B2493" t="s">
        <v>698</v>
      </c>
      <c r="C2493" s="326" t="str">
        <f t="shared" si="2"/>
        <v>2492.</v>
      </c>
    </row>
    <row r="2494" spans="1:3" ht="15.75">
      <c r="A2494" s="326">
        <v>2493</v>
      </c>
      <c r="B2494" t="s">
        <v>698</v>
      </c>
      <c r="C2494" s="326" t="str">
        <f t="shared" si="2"/>
        <v>2493.</v>
      </c>
    </row>
    <row r="2495" spans="1:3" ht="15.75">
      <c r="A2495" s="326">
        <v>2494</v>
      </c>
      <c r="B2495" t="s">
        <v>698</v>
      </c>
      <c r="C2495" s="326" t="str">
        <f t="shared" si="2"/>
        <v>2494.</v>
      </c>
    </row>
    <row r="2496" spans="1:3" ht="15.75">
      <c r="A2496" s="326">
        <v>2495</v>
      </c>
      <c r="B2496" t="s">
        <v>698</v>
      </c>
      <c r="C2496" s="326" t="str">
        <f t="shared" si="2"/>
        <v>2495.</v>
      </c>
    </row>
    <row r="2497" spans="1:3" ht="15.75">
      <c r="A2497" s="326">
        <v>2496</v>
      </c>
      <c r="B2497" t="s">
        <v>698</v>
      </c>
      <c r="C2497" s="326" t="str">
        <f t="shared" si="2"/>
        <v>2496.</v>
      </c>
    </row>
    <row r="2498" spans="1:3" ht="15.75">
      <c r="A2498" s="326">
        <v>2497</v>
      </c>
      <c r="B2498" t="s">
        <v>698</v>
      </c>
      <c r="C2498" s="326" t="str">
        <f t="shared" si="2"/>
        <v>2497.</v>
      </c>
    </row>
    <row r="2499" spans="1:3" ht="15.75">
      <c r="A2499" s="326">
        <v>2498</v>
      </c>
      <c r="B2499" t="s">
        <v>698</v>
      </c>
      <c r="C2499" s="326" t="str">
        <f t="shared" si="2"/>
        <v>2498.</v>
      </c>
    </row>
    <row r="2500" spans="1:3" ht="15.75">
      <c r="A2500" s="326">
        <v>2499</v>
      </c>
      <c r="B2500" t="s">
        <v>698</v>
      </c>
      <c r="C2500" s="326" t="str">
        <f t="shared" si="2"/>
        <v>2499.</v>
      </c>
    </row>
    <row r="2501" spans="1:3" ht="15.75">
      <c r="A2501" s="326">
        <v>2500</v>
      </c>
      <c r="B2501" t="s">
        <v>698</v>
      </c>
      <c r="C2501" s="326" t="str">
        <f t="shared" si="2"/>
        <v>2500.</v>
      </c>
    </row>
    <row r="2502" spans="1:3" ht="15.75">
      <c r="A2502" s="326">
        <v>2501</v>
      </c>
      <c r="B2502" t="s">
        <v>698</v>
      </c>
      <c r="C2502" s="326" t="str">
        <f t="shared" si="2"/>
        <v>2501.</v>
      </c>
    </row>
    <row r="2503" spans="1:3" ht="15.75">
      <c r="A2503" s="326">
        <v>2502</v>
      </c>
      <c r="B2503" t="s">
        <v>698</v>
      </c>
      <c r="C2503" s="326" t="str">
        <f t="shared" si="2"/>
        <v>2502.</v>
      </c>
    </row>
    <row r="2504" spans="1:3" ht="15.75">
      <c r="A2504" s="326">
        <v>2503</v>
      </c>
      <c r="B2504" t="s">
        <v>698</v>
      </c>
      <c r="C2504" s="326" t="str">
        <f t="shared" si="2"/>
        <v>2503.</v>
      </c>
    </row>
    <row r="2505" spans="1:3" ht="15.75">
      <c r="A2505" s="326">
        <v>2504</v>
      </c>
      <c r="B2505" t="s">
        <v>698</v>
      </c>
      <c r="C2505" s="326" t="str">
        <f t="shared" si="2"/>
        <v>2504.</v>
      </c>
    </row>
    <row r="2506" spans="1:3" ht="15.75">
      <c r="A2506" s="326">
        <v>2505</v>
      </c>
      <c r="B2506" t="s">
        <v>698</v>
      </c>
      <c r="C2506" s="326" t="str">
        <f t="shared" si="2"/>
        <v>2505.</v>
      </c>
    </row>
    <row r="2507" spans="1:3" ht="15.75">
      <c r="A2507" s="326">
        <v>2506</v>
      </c>
      <c r="B2507" t="s">
        <v>698</v>
      </c>
      <c r="C2507" s="326" t="str">
        <f t="shared" si="2"/>
        <v>2506.</v>
      </c>
    </row>
    <row r="2508" spans="1:3" ht="15.75">
      <c r="A2508" s="326">
        <v>2507</v>
      </c>
      <c r="B2508" t="s">
        <v>698</v>
      </c>
      <c r="C2508" s="326" t="str">
        <f t="shared" si="2"/>
        <v>2507.</v>
      </c>
    </row>
    <row r="2509" spans="1:3" ht="15.75">
      <c r="A2509" s="326">
        <v>2508</v>
      </c>
      <c r="B2509" t="s">
        <v>698</v>
      </c>
      <c r="C2509" s="326" t="str">
        <f t="shared" si="2"/>
        <v>2508.</v>
      </c>
    </row>
    <row r="2510" spans="1:3" ht="15.75">
      <c r="A2510" s="326">
        <v>2509</v>
      </c>
      <c r="B2510" t="s">
        <v>698</v>
      </c>
      <c r="C2510" s="326" t="str">
        <f t="shared" si="2"/>
        <v>2509.</v>
      </c>
    </row>
    <row r="2511" spans="1:3" ht="15.75">
      <c r="A2511" s="326">
        <v>2510</v>
      </c>
      <c r="B2511" t="s">
        <v>698</v>
      </c>
      <c r="C2511" s="326" t="str">
        <f t="shared" si="2"/>
        <v>2510.</v>
      </c>
    </row>
    <row r="2512" spans="1:3" ht="15.75">
      <c r="A2512" s="326">
        <v>2511</v>
      </c>
      <c r="B2512" t="s">
        <v>698</v>
      </c>
      <c r="C2512" s="326" t="str">
        <f t="shared" si="2"/>
        <v>2511.</v>
      </c>
    </row>
    <row r="2513" spans="1:3" ht="15.75">
      <c r="A2513" s="326">
        <v>2512</v>
      </c>
      <c r="B2513" t="s">
        <v>698</v>
      </c>
      <c r="C2513" s="326" t="str">
        <f t="shared" si="2"/>
        <v>2512.</v>
      </c>
    </row>
    <row r="2514" spans="1:3" ht="15.75">
      <c r="A2514" s="326">
        <v>2513</v>
      </c>
      <c r="B2514" t="s">
        <v>698</v>
      </c>
      <c r="C2514" s="326" t="str">
        <f t="shared" si="2"/>
        <v>2513.</v>
      </c>
    </row>
    <row r="2515" spans="1:3" ht="15.75">
      <c r="A2515" s="326">
        <v>2514</v>
      </c>
      <c r="B2515" t="s">
        <v>698</v>
      </c>
      <c r="C2515" s="326" t="str">
        <f t="shared" si="2"/>
        <v>2514.</v>
      </c>
    </row>
    <row r="2516" spans="1:3" ht="15.75">
      <c r="A2516" s="326">
        <v>2515</v>
      </c>
      <c r="B2516" t="s">
        <v>698</v>
      </c>
      <c r="C2516" s="326" t="str">
        <f t="shared" si="2"/>
        <v>2515.</v>
      </c>
    </row>
    <row r="2517" spans="1:3" ht="15.75">
      <c r="A2517" s="326">
        <v>2516</v>
      </c>
      <c r="B2517" t="s">
        <v>698</v>
      </c>
      <c r="C2517" s="326" t="str">
        <f t="shared" si="2"/>
        <v>2516.</v>
      </c>
    </row>
    <row r="2518" spans="1:3" ht="15.75">
      <c r="A2518" s="326">
        <v>2517</v>
      </c>
      <c r="B2518" t="s">
        <v>698</v>
      </c>
      <c r="C2518" s="326" t="str">
        <f t="shared" si="2"/>
        <v>2517.</v>
      </c>
    </row>
    <row r="2519" spans="1:3" ht="15.75">
      <c r="A2519" s="326">
        <v>2518</v>
      </c>
      <c r="B2519" t="s">
        <v>698</v>
      </c>
      <c r="C2519" s="326" t="str">
        <f t="shared" si="2"/>
        <v>2518.</v>
      </c>
    </row>
    <row r="2520" spans="1:3" ht="15.75">
      <c r="A2520" s="326">
        <v>2519</v>
      </c>
      <c r="B2520" t="s">
        <v>698</v>
      </c>
      <c r="C2520" s="326" t="str">
        <f t="shared" si="2"/>
        <v>2519.</v>
      </c>
    </row>
    <row r="2521" spans="1:3" ht="15.75">
      <c r="A2521" s="326">
        <v>2520</v>
      </c>
      <c r="B2521" t="s">
        <v>698</v>
      </c>
      <c r="C2521" s="326" t="str">
        <f t="shared" si="2"/>
        <v>2520.</v>
      </c>
    </row>
    <row r="2522" spans="1:3" ht="15.75">
      <c r="A2522" s="326">
        <v>2521</v>
      </c>
      <c r="B2522" t="s">
        <v>698</v>
      </c>
      <c r="C2522" s="326" t="str">
        <f t="shared" si="2"/>
        <v>2521.</v>
      </c>
    </row>
    <row r="2523" spans="1:3" ht="15.75">
      <c r="A2523" s="326">
        <v>2522</v>
      </c>
      <c r="B2523" t="s">
        <v>698</v>
      </c>
      <c r="C2523" s="326" t="str">
        <f t="shared" si="2"/>
        <v>2522.</v>
      </c>
    </row>
    <row r="2524" spans="1:3" ht="15.75">
      <c r="A2524" s="326">
        <v>2523</v>
      </c>
      <c r="B2524" t="s">
        <v>698</v>
      </c>
      <c r="C2524" s="326" t="str">
        <f t="shared" si="2"/>
        <v>2523.</v>
      </c>
    </row>
    <row r="2525" spans="1:3" ht="15.75">
      <c r="A2525" s="326">
        <v>2524</v>
      </c>
      <c r="B2525" t="s">
        <v>698</v>
      </c>
      <c r="C2525" s="326" t="str">
        <f t="shared" ref="C2525:C2588" si="3">CONCATENATE(A2525,B2525)</f>
        <v>2524.</v>
      </c>
    </row>
    <row r="2526" spans="1:3" ht="15.75">
      <c r="A2526" s="326">
        <v>2525</v>
      </c>
      <c r="B2526" t="s">
        <v>698</v>
      </c>
      <c r="C2526" s="326" t="str">
        <f t="shared" si="3"/>
        <v>2525.</v>
      </c>
    </row>
    <row r="2527" spans="1:3" ht="15.75">
      <c r="A2527" s="326">
        <v>2526</v>
      </c>
      <c r="B2527" t="s">
        <v>698</v>
      </c>
      <c r="C2527" s="326" t="str">
        <f t="shared" si="3"/>
        <v>2526.</v>
      </c>
    </row>
    <row r="2528" spans="1:3" ht="15.75">
      <c r="A2528" s="326">
        <v>2527</v>
      </c>
      <c r="B2528" t="s">
        <v>698</v>
      </c>
      <c r="C2528" s="326" t="str">
        <f t="shared" si="3"/>
        <v>2527.</v>
      </c>
    </row>
    <row r="2529" spans="1:3" ht="15.75">
      <c r="A2529" s="326">
        <v>2528</v>
      </c>
      <c r="B2529" t="s">
        <v>698</v>
      </c>
      <c r="C2529" s="326" t="str">
        <f t="shared" si="3"/>
        <v>2528.</v>
      </c>
    </row>
    <row r="2530" spans="1:3" ht="15.75">
      <c r="A2530" s="326">
        <v>2529</v>
      </c>
      <c r="B2530" t="s">
        <v>698</v>
      </c>
      <c r="C2530" s="326" t="str">
        <f t="shared" si="3"/>
        <v>2529.</v>
      </c>
    </row>
    <row r="2531" spans="1:3" ht="15.75">
      <c r="A2531" s="326">
        <v>2530</v>
      </c>
      <c r="B2531" t="s">
        <v>698</v>
      </c>
      <c r="C2531" s="326" t="str">
        <f t="shared" si="3"/>
        <v>2530.</v>
      </c>
    </row>
    <row r="2532" spans="1:3" ht="15.75">
      <c r="A2532" s="326">
        <v>2531</v>
      </c>
      <c r="B2532" t="s">
        <v>698</v>
      </c>
      <c r="C2532" s="326" t="str">
        <f t="shared" si="3"/>
        <v>2531.</v>
      </c>
    </row>
    <row r="2533" spans="1:3" ht="15.75">
      <c r="A2533" s="326">
        <v>2532</v>
      </c>
      <c r="B2533" t="s">
        <v>698</v>
      </c>
      <c r="C2533" s="326" t="str">
        <f t="shared" si="3"/>
        <v>2532.</v>
      </c>
    </row>
    <row r="2534" spans="1:3" ht="15.75">
      <c r="A2534" s="326">
        <v>2533</v>
      </c>
      <c r="B2534" t="s">
        <v>698</v>
      </c>
      <c r="C2534" s="326" t="str">
        <f t="shared" si="3"/>
        <v>2533.</v>
      </c>
    </row>
    <row r="2535" spans="1:3" ht="15.75">
      <c r="A2535" s="326">
        <v>2534</v>
      </c>
      <c r="B2535" t="s">
        <v>698</v>
      </c>
      <c r="C2535" s="326" t="str">
        <f t="shared" si="3"/>
        <v>2534.</v>
      </c>
    </row>
    <row r="2536" spans="1:3" ht="15.75">
      <c r="A2536" s="326">
        <v>2535</v>
      </c>
      <c r="B2536" t="s">
        <v>698</v>
      </c>
      <c r="C2536" s="326" t="str">
        <f t="shared" si="3"/>
        <v>2535.</v>
      </c>
    </row>
    <row r="2537" spans="1:3" ht="15.75">
      <c r="A2537" s="326">
        <v>2536</v>
      </c>
      <c r="B2537" t="s">
        <v>698</v>
      </c>
      <c r="C2537" s="326" t="str">
        <f t="shared" si="3"/>
        <v>2536.</v>
      </c>
    </row>
    <row r="2538" spans="1:3" ht="15.75">
      <c r="A2538" s="326">
        <v>2537</v>
      </c>
      <c r="B2538" t="s">
        <v>698</v>
      </c>
      <c r="C2538" s="326" t="str">
        <f t="shared" si="3"/>
        <v>2537.</v>
      </c>
    </row>
    <row r="2539" spans="1:3" ht="15.75">
      <c r="A2539" s="326">
        <v>2538</v>
      </c>
      <c r="B2539" t="s">
        <v>698</v>
      </c>
      <c r="C2539" s="326" t="str">
        <f t="shared" si="3"/>
        <v>2538.</v>
      </c>
    </row>
    <row r="2540" spans="1:3" ht="15.75">
      <c r="A2540" s="326">
        <v>2539</v>
      </c>
      <c r="B2540" t="s">
        <v>698</v>
      </c>
      <c r="C2540" s="326" t="str">
        <f t="shared" si="3"/>
        <v>2539.</v>
      </c>
    </row>
    <row r="2541" spans="1:3" ht="15.75">
      <c r="A2541" s="326">
        <v>2540</v>
      </c>
      <c r="B2541" t="s">
        <v>698</v>
      </c>
      <c r="C2541" s="326" t="str">
        <f t="shared" si="3"/>
        <v>2540.</v>
      </c>
    </row>
    <row r="2542" spans="1:3" ht="15.75">
      <c r="A2542" s="326">
        <v>2541</v>
      </c>
      <c r="B2542" t="s">
        <v>698</v>
      </c>
      <c r="C2542" s="326" t="str">
        <f t="shared" si="3"/>
        <v>2541.</v>
      </c>
    </row>
    <row r="2543" spans="1:3" ht="15.75">
      <c r="A2543" s="326">
        <v>2542</v>
      </c>
      <c r="B2543" t="s">
        <v>698</v>
      </c>
      <c r="C2543" s="326" t="str">
        <f t="shared" si="3"/>
        <v>2542.</v>
      </c>
    </row>
    <row r="2544" spans="1:3" ht="15.75">
      <c r="A2544" s="326">
        <v>2543</v>
      </c>
      <c r="B2544" t="s">
        <v>698</v>
      </c>
      <c r="C2544" s="326" t="str">
        <f t="shared" si="3"/>
        <v>2543.</v>
      </c>
    </row>
    <row r="2545" spans="1:3" ht="15.75">
      <c r="A2545" s="326">
        <v>2544</v>
      </c>
      <c r="B2545" t="s">
        <v>698</v>
      </c>
      <c r="C2545" s="326" t="str">
        <f t="shared" si="3"/>
        <v>2544.</v>
      </c>
    </row>
    <row r="2546" spans="1:3" ht="15.75">
      <c r="A2546" s="326">
        <v>2545</v>
      </c>
      <c r="B2546" t="s">
        <v>698</v>
      </c>
      <c r="C2546" s="326" t="str">
        <f t="shared" si="3"/>
        <v>2545.</v>
      </c>
    </row>
    <row r="2547" spans="1:3" ht="15.75">
      <c r="A2547" s="326">
        <v>2546</v>
      </c>
      <c r="B2547" t="s">
        <v>698</v>
      </c>
      <c r="C2547" s="326" t="str">
        <f t="shared" si="3"/>
        <v>2546.</v>
      </c>
    </row>
    <row r="2548" spans="1:3" ht="15.75">
      <c r="A2548" s="326">
        <v>2547</v>
      </c>
      <c r="B2548" t="s">
        <v>698</v>
      </c>
      <c r="C2548" s="326" t="str">
        <f t="shared" si="3"/>
        <v>2547.</v>
      </c>
    </row>
    <row r="2549" spans="1:3" ht="15.75">
      <c r="A2549" s="326">
        <v>2548</v>
      </c>
      <c r="B2549" t="s">
        <v>698</v>
      </c>
      <c r="C2549" s="326" t="str">
        <f t="shared" si="3"/>
        <v>2548.</v>
      </c>
    </row>
    <row r="2550" spans="1:3" ht="15.75">
      <c r="A2550" s="326">
        <v>2549</v>
      </c>
      <c r="B2550" t="s">
        <v>698</v>
      </c>
      <c r="C2550" s="326" t="str">
        <f t="shared" si="3"/>
        <v>2549.</v>
      </c>
    </row>
    <row r="2551" spans="1:3" ht="15.75">
      <c r="A2551" s="326">
        <v>2550</v>
      </c>
      <c r="B2551" t="s">
        <v>698</v>
      </c>
      <c r="C2551" s="326" t="str">
        <f t="shared" si="3"/>
        <v>2550.</v>
      </c>
    </row>
    <row r="2552" spans="1:3" ht="15.75">
      <c r="A2552" s="326">
        <v>2551</v>
      </c>
      <c r="B2552" t="s">
        <v>698</v>
      </c>
      <c r="C2552" s="326" t="str">
        <f t="shared" si="3"/>
        <v>2551.</v>
      </c>
    </row>
    <row r="2553" spans="1:3" ht="15.75">
      <c r="A2553" s="326">
        <v>2552</v>
      </c>
      <c r="B2553" t="s">
        <v>698</v>
      </c>
      <c r="C2553" s="326" t="str">
        <f t="shared" si="3"/>
        <v>2552.</v>
      </c>
    </row>
    <row r="2554" spans="1:3" ht="15.75">
      <c r="A2554" s="326">
        <v>2553</v>
      </c>
      <c r="B2554" t="s">
        <v>698</v>
      </c>
      <c r="C2554" s="326" t="str">
        <f t="shared" si="3"/>
        <v>2553.</v>
      </c>
    </row>
    <row r="2555" spans="1:3" ht="15.75">
      <c r="A2555" s="326">
        <v>2554</v>
      </c>
      <c r="B2555" t="s">
        <v>698</v>
      </c>
      <c r="C2555" s="326" t="str">
        <f t="shared" si="3"/>
        <v>2554.</v>
      </c>
    </row>
    <row r="2556" spans="1:3" ht="15.75">
      <c r="A2556" s="326">
        <v>2555</v>
      </c>
      <c r="B2556" t="s">
        <v>698</v>
      </c>
      <c r="C2556" s="326" t="str">
        <f t="shared" si="3"/>
        <v>2555.</v>
      </c>
    </row>
    <row r="2557" spans="1:3" ht="15.75">
      <c r="A2557" s="326">
        <v>2556</v>
      </c>
      <c r="B2557" t="s">
        <v>698</v>
      </c>
      <c r="C2557" s="326" t="str">
        <f t="shared" si="3"/>
        <v>2556.</v>
      </c>
    </row>
    <row r="2558" spans="1:3" ht="15.75">
      <c r="A2558" s="326">
        <v>2557</v>
      </c>
      <c r="B2558" t="s">
        <v>698</v>
      </c>
      <c r="C2558" s="326" t="str">
        <f t="shared" si="3"/>
        <v>2557.</v>
      </c>
    </row>
    <row r="2559" spans="1:3" ht="15.75">
      <c r="A2559" s="326">
        <v>2558</v>
      </c>
      <c r="B2559" t="s">
        <v>698</v>
      </c>
      <c r="C2559" s="326" t="str">
        <f t="shared" si="3"/>
        <v>2558.</v>
      </c>
    </row>
    <row r="2560" spans="1:3" ht="15.75">
      <c r="A2560" s="326">
        <v>2559</v>
      </c>
      <c r="B2560" t="s">
        <v>698</v>
      </c>
      <c r="C2560" s="326" t="str">
        <f t="shared" si="3"/>
        <v>2559.</v>
      </c>
    </row>
    <row r="2561" spans="1:3" ht="15.75">
      <c r="A2561" s="326">
        <v>2560</v>
      </c>
      <c r="B2561" t="s">
        <v>698</v>
      </c>
      <c r="C2561" s="326" t="str">
        <f t="shared" si="3"/>
        <v>2560.</v>
      </c>
    </row>
    <row r="2562" spans="1:3" ht="15.75">
      <c r="A2562" s="326">
        <v>2561</v>
      </c>
      <c r="B2562" t="s">
        <v>698</v>
      </c>
      <c r="C2562" s="326" t="str">
        <f t="shared" si="3"/>
        <v>2561.</v>
      </c>
    </row>
    <row r="2563" spans="1:3" ht="15.75">
      <c r="A2563" s="326">
        <v>2562</v>
      </c>
      <c r="B2563" t="s">
        <v>698</v>
      </c>
      <c r="C2563" s="326" t="str">
        <f t="shared" si="3"/>
        <v>2562.</v>
      </c>
    </row>
    <row r="2564" spans="1:3" ht="15.75">
      <c r="A2564" s="326">
        <v>2563</v>
      </c>
      <c r="B2564" t="s">
        <v>698</v>
      </c>
      <c r="C2564" s="326" t="str">
        <f t="shared" si="3"/>
        <v>2563.</v>
      </c>
    </row>
    <row r="2565" spans="1:3" ht="15.75">
      <c r="A2565" s="326">
        <v>2564</v>
      </c>
      <c r="B2565" t="s">
        <v>698</v>
      </c>
      <c r="C2565" s="326" t="str">
        <f t="shared" si="3"/>
        <v>2564.</v>
      </c>
    </row>
    <row r="2566" spans="1:3" ht="15.75">
      <c r="A2566" s="326">
        <v>2565</v>
      </c>
      <c r="B2566" t="s">
        <v>698</v>
      </c>
      <c r="C2566" s="326" t="str">
        <f t="shared" si="3"/>
        <v>2565.</v>
      </c>
    </row>
    <row r="2567" spans="1:3" ht="15.75">
      <c r="A2567" s="326">
        <v>2566</v>
      </c>
      <c r="B2567" t="s">
        <v>698</v>
      </c>
      <c r="C2567" s="326" t="str">
        <f t="shared" si="3"/>
        <v>2566.</v>
      </c>
    </row>
    <row r="2568" spans="1:3" ht="15.75">
      <c r="A2568" s="326">
        <v>2567</v>
      </c>
      <c r="B2568" t="s">
        <v>698</v>
      </c>
      <c r="C2568" s="326" t="str">
        <f t="shared" si="3"/>
        <v>2567.</v>
      </c>
    </row>
    <row r="2569" spans="1:3" ht="15.75">
      <c r="A2569" s="326">
        <v>2568</v>
      </c>
      <c r="B2569" t="s">
        <v>698</v>
      </c>
      <c r="C2569" s="326" t="str">
        <f t="shared" si="3"/>
        <v>2568.</v>
      </c>
    </row>
    <row r="2570" spans="1:3" ht="15.75">
      <c r="A2570" s="326">
        <v>2569</v>
      </c>
      <c r="B2570" t="s">
        <v>698</v>
      </c>
      <c r="C2570" s="326" t="str">
        <f t="shared" si="3"/>
        <v>2569.</v>
      </c>
    </row>
    <row r="2571" spans="1:3" ht="15.75">
      <c r="A2571" s="326">
        <v>2570</v>
      </c>
      <c r="B2571" t="s">
        <v>698</v>
      </c>
      <c r="C2571" s="326" t="str">
        <f t="shared" si="3"/>
        <v>2570.</v>
      </c>
    </row>
    <row r="2572" spans="1:3" ht="15.75">
      <c r="A2572" s="326">
        <v>2571</v>
      </c>
      <c r="B2572" t="s">
        <v>698</v>
      </c>
      <c r="C2572" s="326" t="str">
        <f t="shared" si="3"/>
        <v>2571.</v>
      </c>
    </row>
    <row r="2573" spans="1:3" ht="15.75">
      <c r="A2573" s="326">
        <v>2572</v>
      </c>
      <c r="B2573" t="s">
        <v>698</v>
      </c>
      <c r="C2573" s="327" t="str">
        <f t="shared" si="3"/>
        <v>2572.</v>
      </c>
    </row>
    <row r="2574" spans="1:3" ht="15.75">
      <c r="A2574" s="326">
        <v>2573</v>
      </c>
      <c r="B2574" t="s">
        <v>698</v>
      </c>
      <c r="C2574" s="326" t="str">
        <f t="shared" si="3"/>
        <v>2573.</v>
      </c>
    </row>
    <row r="2575" spans="1:3" ht="15.75">
      <c r="A2575" s="326">
        <v>2574</v>
      </c>
      <c r="B2575" t="s">
        <v>698</v>
      </c>
      <c r="C2575" s="326" t="str">
        <f t="shared" si="3"/>
        <v>2574.</v>
      </c>
    </row>
    <row r="2576" spans="1:3" ht="15.75">
      <c r="A2576" s="326">
        <v>2575</v>
      </c>
      <c r="B2576" t="s">
        <v>698</v>
      </c>
      <c r="C2576" s="326" t="str">
        <f t="shared" si="3"/>
        <v>2575.</v>
      </c>
    </row>
    <row r="2577" spans="1:3" ht="15.75">
      <c r="A2577" s="326">
        <v>2576</v>
      </c>
      <c r="B2577" t="s">
        <v>698</v>
      </c>
      <c r="C2577" s="326" t="str">
        <f t="shared" si="3"/>
        <v>2576.</v>
      </c>
    </row>
    <row r="2578" spans="1:3" ht="15.75">
      <c r="A2578" s="326">
        <v>2577</v>
      </c>
      <c r="B2578" t="s">
        <v>698</v>
      </c>
      <c r="C2578" s="326" t="str">
        <f t="shared" si="3"/>
        <v>2577.</v>
      </c>
    </row>
    <row r="2579" spans="1:3" ht="15.75">
      <c r="A2579" s="326">
        <v>2578</v>
      </c>
      <c r="B2579" t="s">
        <v>698</v>
      </c>
      <c r="C2579" s="326" t="str">
        <f t="shared" si="3"/>
        <v>2578.</v>
      </c>
    </row>
    <row r="2580" spans="1:3" ht="15.75">
      <c r="A2580" s="326">
        <v>2579</v>
      </c>
      <c r="B2580" t="s">
        <v>698</v>
      </c>
      <c r="C2580" s="326" t="str">
        <f t="shared" si="3"/>
        <v>2579.</v>
      </c>
    </row>
    <row r="2581" spans="1:3" ht="15.75">
      <c r="A2581" s="326">
        <v>2580</v>
      </c>
      <c r="B2581" t="s">
        <v>698</v>
      </c>
      <c r="C2581" s="326" t="str">
        <f t="shared" si="3"/>
        <v>2580.</v>
      </c>
    </row>
    <row r="2582" spans="1:3" ht="15.75">
      <c r="A2582" s="326">
        <v>2581</v>
      </c>
      <c r="B2582" t="s">
        <v>698</v>
      </c>
      <c r="C2582" s="326" t="str">
        <f t="shared" si="3"/>
        <v>2581.</v>
      </c>
    </row>
    <row r="2583" spans="1:3" ht="15.75">
      <c r="A2583" s="326">
        <v>2582</v>
      </c>
      <c r="B2583" t="s">
        <v>698</v>
      </c>
      <c r="C2583" s="326" t="str">
        <f t="shared" si="3"/>
        <v>2582.</v>
      </c>
    </row>
    <row r="2584" spans="1:3" ht="15.75">
      <c r="A2584" s="326">
        <v>2583</v>
      </c>
      <c r="B2584" t="s">
        <v>698</v>
      </c>
      <c r="C2584" s="327" t="str">
        <f t="shared" si="3"/>
        <v>2583.</v>
      </c>
    </row>
    <row r="2585" spans="1:3" ht="15.75">
      <c r="A2585" s="326">
        <v>2584</v>
      </c>
      <c r="B2585" t="s">
        <v>698</v>
      </c>
      <c r="C2585" s="326" t="str">
        <f t="shared" si="3"/>
        <v>2584.</v>
      </c>
    </row>
    <row r="2586" spans="1:3" ht="15.75">
      <c r="A2586" s="326">
        <v>2585</v>
      </c>
      <c r="B2586" t="s">
        <v>698</v>
      </c>
      <c r="C2586" s="326" t="str">
        <f t="shared" si="3"/>
        <v>2585.</v>
      </c>
    </row>
    <row r="2587" spans="1:3" ht="15.75">
      <c r="A2587" s="326">
        <v>2586</v>
      </c>
      <c r="B2587" t="s">
        <v>698</v>
      </c>
      <c r="C2587" s="326" t="str">
        <f t="shared" si="3"/>
        <v>2586.</v>
      </c>
    </row>
    <row r="2588" spans="1:3" ht="15.75">
      <c r="A2588" s="326">
        <v>2587</v>
      </c>
      <c r="B2588" t="s">
        <v>698</v>
      </c>
      <c r="C2588" s="326" t="str">
        <f t="shared" si="3"/>
        <v>2587.</v>
      </c>
    </row>
    <row r="2589" spans="1:3" ht="15.75">
      <c r="A2589" s="326">
        <v>2588</v>
      </c>
      <c r="B2589" t="s">
        <v>698</v>
      </c>
      <c r="C2589" s="326" t="str">
        <f t="shared" ref="C2589:C2652" si="4">CONCATENATE(A2589,B2589)</f>
        <v>2588.</v>
      </c>
    </row>
    <row r="2590" spans="1:3" ht="15.75">
      <c r="A2590" s="326">
        <v>2589</v>
      </c>
      <c r="B2590" t="s">
        <v>698</v>
      </c>
      <c r="C2590" s="326" t="str">
        <f t="shared" si="4"/>
        <v>2589.</v>
      </c>
    </row>
    <row r="2591" spans="1:3" ht="15.75">
      <c r="A2591" s="326">
        <v>2590</v>
      </c>
      <c r="B2591" t="s">
        <v>698</v>
      </c>
      <c r="C2591" s="326" t="str">
        <f t="shared" si="4"/>
        <v>2590.</v>
      </c>
    </row>
    <row r="2592" spans="1:3" ht="15.75">
      <c r="A2592" s="326">
        <v>2591</v>
      </c>
      <c r="B2592" t="s">
        <v>698</v>
      </c>
      <c r="C2592" s="326" t="str">
        <f t="shared" si="4"/>
        <v>2591.</v>
      </c>
    </row>
    <row r="2593" spans="1:3" ht="15.75">
      <c r="A2593" s="326">
        <v>2592</v>
      </c>
      <c r="B2593" t="s">
        <v>698</v>
      </c>
      <c r="C2593" s="326" t="str">
        <f t="shared" si="4"/>
        <v>2592.</v>
      </c>
    </row>
    <row r="2594" spans="1:3" ht="15.75">
      <c r="A2594" s="326">
        <v>2593</v>
      </c>
      <c r="B2594" t="s">
        <v>698</v>
      </c>
      <c r="C2594" s="326" t="str">
        <f t="shared" si="4"/>
        <v>2593.</v>
      </c>
    </row>
    <row r="2595" spans="1:3" ht="15.75">
      <c r="A2595" s="326">
        <v>2594</v>
      </c>
      <c r="B2595" t="s">
        <v>698</v>
      </c>
      <c r="C2595" s="326" t="str">
        <f t="shared" si="4"/>
        <v>2594.</v>
      </c>
    </row>
    <row r="2596" spans="1:3" ht="15.75">
      <c r="A2596" s="326">
        <v>2595</v>
      </c>
      <c r="B2596" t="s">
        <v>698</v>
      </c>
      <c r="C2596" s="326" t="str">
        <f t="shared" si="4"/>
        <v>2595.</v>
      </c>
    </row>
    <row r="2597" spans="1:3" ht="15.75">
      <c r="A2597" s="326">
        <v>2596</v>
      </c>
      <c r="B2597" t="s">
        <v>698</v>
      </c>
      <c r="C2597" s="326" t="str">
        <f t="shared" si="4"/>
        <v>2596.</v>
      </c>
    </row>
    <row r="2598" spans="1:3" ht="15.75">
      <c r="A2598" s="326">
        <v>2597</v>
      </c>
      <c r="B2598" t="s">
        <v>698</v>
      </c>
      <c r="C2598" s="326" t="str">
        <f t="shared" si="4"/>
        <v>2597.</v>
      </c>
    </row>
    <row r="2599" spans="1:3" ht="15.75">
      <c r="A2599" s="326">
        <v>2598</v>
      </c>
      <c r="B2599" t="s">
        <v>698</v>
      </c>
      <c r="C2599" s="326" t="str">
        <f t="shared" si="4"/>
        <v>2598.</v>
      </c>
    </row>
    <row r="2600" spans="1:3" ht="15.75">
      <c r="A2600" s="326">
        <v>2599</v>
      </c>
      <c r="B2600" t="s">
        <v>698</v>
      </c>
      <c r="C2600" s="326" t="str">
        <f t="shared" si="4"/>
        <v>2599.</v>
      </c>
    </row>
    <row r="2601" spans="1:3" ht="15.75">
      <c r="A2601" s="326">
        <v>2600</v>
      </c>
      <c r="B2601" t="s">
        <v>698</v>
      </c>
      <c r="C2601" s="326" t="str">
        <f t="shared" si="4"/>
        <v>2600.</v>
      </c>
    </row>
    <row r="2602" spans="1:3" ht="15.75">
      <c r="A2602" s="326">
        <v>2601</v>
      </c>
      <c r="B2602" t="s">
        <v>698</v>
      </c>
      <c r="C2602" s="326" t="str">
        <f t="shared" si="4"/>
        <v>2601.</v>
      </c>
    </row>
    <row r="2603" spans="1:3" ht="15.75">
      <c r="A2603" s="326">
        <v>2602</v>
      </c>
      <c r="B2603" t="s">
        <v>698</v>
      </c>
      <c r="C2603" s="326" t="str">
        <f t="shared" si="4"/>
        <v>2602.</v>
      </c>
    </row>
    <row r="2604" spans="1:3" ht="15.75">
      <c r="A2604" s="326">
        <v>2603</v>
      </c>
      <c r="B2604" t="s">
        <v>698</v>
      </c>
      <c r="C2604" s="326" t="str">
        <f t="shared" si="4"/>
        <v>2603.</v>
      </c>
    </row>
    <row r="2605" spans="1:3" ht="15.75">
      <c r="A2605" s="326">
        <v>2604</v>
      </c>
      <c r="B2605" t="s">
        <v>698</v>
      </c>
      <c r="C2605" s="326" t="str">
        <f t="shared" si="4"/>
        <v>2604.</v>
      </c>
    </row>
    <row r="2606" spans="1:3" ht="15.75">
      <c r="A2606" s="326">
        <v>2605</v>
      </c>
      <c r="B2606" t="s">
        <v>698</v>
      </c>
      <c r="C2606" s="326" t="str">
        <f t="shared" si="4"/>
        <v>2605.</v>
      </c>
    </row>
    <row r="2607" spans="1:3" ht="15.75">
      <c r="A2607" s="326">
        <v>2606</v>
      </c>
      <c r="B2607" t="s">
        <v>698</v>
      </c>
      <c r="C2607" s="326" t="str">
        <f t="shared" si="4"/>
        <v>2606.</v>
      </c>
    </row>
    <row r="2608" spans="1:3" ht="15.75">
      <c r="A2608" s="326">
        <v>2607</v>
      </c>
      <c r="B2608" t="s">
        <v>698</v>
      </c>
      <c r="C2608" s="326" t="str">
        <f t="shared" si="4"/>
        <v>2607.</v>
      </c>
    </row>
    <row r="2609" spans="1:3" ht="15.75">
      <c r="A2609" s="326">
        <v>2608</v>
      </c>
      <c r="B2609" t="s">
        <v>698</v>
      </c>
      <c r="C2609" s="326" t="str">
        <f t="shared" si="4"/>
        <v>2608.</v>
      </c>
    </row>
    <row r="2610" spans="1:3" ht="15.75">
      <c r="A2610" s="326">
        <v>2609</v>
      </c>
      <c r="B2610" t="s">
        <v>698</v>
      </c>
      <c r="C2610" s="326" t="str">
        <f t="shared" si="4"/>
        <v>2609.</v>
      </c>
    </row>
    <row r="2611" spans="1:3" ht="15.75">
      <c r="A2611" s="326">
        <v>2610</v>
      </c>
      <c r="B2611" t="s">
        <v>698</v>
      </c>
      <c r="C2611" s="326" t="str">
        <f t="shared" si="4"/>
        <v>2610.</v>
      </c>
    </row>
    <row r="2612" spans="1:3" ht="15.75">
      <c r="A2612" s="326">
        <v>2611</v>
      </c>
      <c r="B2612" t="s">
        <v>698</v>
      </c>
      <c r="C2612" s="326" t="str">
        <f t="shared" si="4"/>
        <v>2611.</v>
      </c>
    </row>
    <row r="2613" spans="1:3" ht="15.75">
      <c r="A2613" s="326">
        <v>2612</v>
      </c>
      <c r="B2613" t="s">
        <v>698</v>
      </c>
      <c r="C2613" s="326" t="str">
        <f t="shared" si="4"/>
        <v>2612.</v>
      </c>
    </row>
    <row r="2614" spans="1:3" ht="15.75">
      <c r="A2614" s="326">
        <v>2613</v>
      </c>
      <c r="B2614" t="s">
        <v>698</v>
      </c>
      <c r="C2614" s="326" t="str">
        <f t="shared" si="4"/>
        <v>2613.</v>
      </c>
    </row>
    <row r="2615" spans="1:3" ht="15.75">
      <c r="A2615" s="326">
        <v>2614</v>
      </c>
      <c r="B2615" t="s">
        <v>698</v>
      </c>
      <c r="C2615" s="326" t="str">
        <f t="shared" si="4"/>
        <v>2614.</v>
      </c>
    </row>
    <row r="2616" spans="1:3" ht="15.75">
      <c r="A2616" s="326">
        <v>2615</v>
      </c>
      <c r="B2616" t="s">
        <v>698</v>
      </c>
      <c r="C2616" s="326" t="str">
        <f t="shared" si="4"/>
        <v>2615.</v>
      </c>
    </row>
    <row r="2617" spans="1:3" ht="15.75">
      <c r="A2617" s="326">
        <v>2616</v>
      </c>
      <c r="B2617" t="s">
        <v>698</v>
      </c>
      <c r="C2617" s="326" t="str">
        <f t="shared" si="4"/>
        <v>2616.</v>
      </c>
    </row>
    <row r="2618" spans="1:3" ht="15.75">
      <c r="A2618" s="326">
        <v>2617</v>
      </c>
      <c r="B2618" t="s">
        <v>698</v>
      </c>
      <c r="C2618" s="326" t="str">
        <f t="shared" si="4"/>
        <v>2617.</v>
      </c>
    </row>
    <row r="2619" spans="1:3" ht="15.75">
      <c r="A2619" s="326">
        <v>2618</v>
      </c>
      <c r="B2619" t="s">
        <v>698</v>
      </c>
      <c r="C2619" s="326" t="str">
        <f t="shared" si="4"/>
        <v>2618.</v>
      </c>
    </row>
    <row r="2620" spans="1:3" ht="15.75">
      <c r="A2620" s="326">
        <v>2619</v>
      </c>
      <c r="B2620" t="s">
        <v>698</v>
      </c>
      <c r="C2620" s="326" t="str">
        <f t="shared" si="4"/>
        <v>2619.</v>
      </c>
    </row>
    <row r="2621" spans="1:3" ht="15.75">
      <c r="A2621" s="326">
        <v>2620</v>
      </c>
      <c r="B2621" t="s">
        <v>698</v>
      </c>
      <c r="C2621" s="326" t="str">
        <f t="shared" si="4"/>
        <v>2620.</v>
      </c>
    </row>
    <row r="2622" spans="1:3" ht="15.75">
      <c r="A2622" s="326">
        <v>2621</v>
      </c>
      <c r="B2622" t="s">
        <v>698</v>
      </c>
      <c r="C2622" s="326" t="str">
        <f t="shared" si="4"/>
        <v>2621.</v>
      </c>
    </row>
    <row r="2623" spans="1:3" ht="15.75">
      <c r="A2623" s="326">
        <v>2622</v>
      </c>
      <c r="B2623" t="s">
        <v>698</v>
      </c>
      <c r="C2623" s="326" t="str">
        <f t="shared" si="4"/>
        <v>2622.</v>
      </c>
    </row>
    <row r="2624" spans="1:3" ht="15.75">
      <c r="A2624" s="326">
        <v>2623</v>
      </c>
      <c r="B2624" t="s">
        <v>698</v>
      </c>
      <c r="C2624" s="326" t="str">
        <f t="shared" si="4"/>
        <v>2623.</v>
      </c>
    </row>
    <row r="2625" spans="1:3" ht="15.75">
      <c r="A2625" s="326">
        <v>2624</v>
      </c>
      <c r="B2625" t="s">
        <v>698</v>
      </c>
      <c r="C2625" s="326" t="str">
        <f t="shared" si="4"/>
        <v>2624.</v>
      </c>
    </row>
    <row r="2626" spans="1:3" ht="15.75">
      <c r="A2626" s="326">
        <v>2625</v>
      </c>
      <c r="B2626" t="s">
        <v>698</v>
      </c>
      <c r="C2626" s="326" t="str">
        <f t="shared" si="4"/>
        <v>2625.</v>
      </c>
    </row>
    <row r="2627" spans="1:3" ht="15.75">
      <c r="A2627" s="326">
        <v>2626</v>
      </c>
      <c r="B2627" t="s">
        <v>698</v>
      </c>
      <c r="C2627" s="326" t="str">
        <f t="shared" si="4"/>
        <v>2626.</v>
      </c>
    </row>
    <row r="2628" spans="1:3" ht="15.75">
      <c r="A2628" s="326">
        <v>2627</v>
      </c>
      <c r="B2628" t="s">
        <v>698</v>
      </c>
      <c r="C2628" s="326" t="str">
        <f t="shared" si="4"/>
        <v>2627.</v>
      </c>
    </row>
    <row r="2629" spans="1:3" ht="15.75">
      <c r="A2629" s="326">
        <v>2628</v>
      </c>
      <c r="B2629" t="s">
        <v>698</v>
      </c>
      <c r="C2629" s="326" t="str">
        <f t="shared" si="4"/>
        <v>2628.</v>
      </c>
    </row>
    <row r="2630" spans="1:3" ht="15.75">
      <c r="A2630" s="326">
        <v>2629</v>
      </c>
      <c r="B2630" t="s">
        <v>698</v>
      </c>
      <c r="C2630" s="326" t="str">
        <f t="shared" si="4"/>
        <v>2629.</v>
      </c>
    </row>
    <row r="2631" spans="1:3" ht="15.75">
      <c r="A2631" s="326">
        <v>2630</v>
      </c>
      <c r="B2631" t="s">
        <v>698</v>
      </c>
      <c r="C2631" s="326" t="str">
        <f t="shared" si="4"/>
        <v>2630.</v>
      </c>
    </row>
    <row r="2632" spans="1:3" ht="15.75">
      <c r="A2632" s="326">
        <v>2631</v>
      </c>
      <c r="B2632" t="s">
        <v>698</v>
      </c>
      <c r="C2632" s="326" t="str">
        <f t="shared" si="4"/>
        <v>2631.</v>
      </c>
    </row>
    <row r="2633" spans="1:3" ht="15.75">
      <c r="A2633" s="326">
        <v>2632</v>
      </c>
      <c r="B2633" t="s">
        <v>698</v>
      </c>
      <c r="C2633" s="326" t="str">
        <f t="shared" si="4"/>
        <v>2632.</v>
      </c>
    </row>
    <row r="2634" spans="1:3" ht="15.75">
      <c r="A2634" s="326">
        <v>2633</v>
      </c>
      <c r="B2634" t="s">
        <v>698</v>
      </c>
      <c r="C2634" s="326" t="str">
        <f t="shared" si="4"/>
        <v>2633.</v>
      </c>
    </row>
    <row r="2635" spans="1:3" ht="15.75">
      <c r="A2635" s="326">
        <v>2634</v>
      </c>
      <c r="B2635" t="s">
        <v>698</v>
      </c>
      <c r="C2635" s="326" t="str">
        <f t="shared" si="4"/>
        <v>2634.</v>
      </c>
    </row>
    <row r="2636" spans="1:3" ht="15.75">
      <c r="A2636" s="326">
        <v>2635</v>
      </c>
      <c r="B2636" t="s">
        <v>698</v>
      </c>
      <c r="C2636" s="326" t="str">
        <f t="shared" si="4"/>
        <v>2635.</v>
      </c>
    </row>
    <row r="2637" spans="1:3" ht="15.75">
      <c r="A2637" s="326">
        <v>2636</v>
      </c>
      <c r="B2637" t="s">
        <v>698</v>
      </c>
      <c r="C2637" s="326" t="str">
        <f t="shared" si="4"/>
        <v>2636.</v>
      </c>
    </row>
    <row r="2638" spans="1:3" ht="15.75">
      <c r="A2638" s="326">
        <v>2637</v>
      </c>
      <c r="B2638" t="s">
        <v>698</v>
      </c>
      <c r="C2638" s="326" t="str">
        <f t="shared" si="4"/>
        <v>2637.</v>
      </c>
    </row>
    <row r="2639" spans="1:3" ht="15.75">
      <c r="A2639" s="326">
        <v>2638</v>
      </c>
      <c r="B2639" t="s">
        <v>698</v>
      </c>
      <c r="C2639" s="326" t="str">
        <f t="shared" si="4"/>
        <v>2638.</v>
      </c>
    </row>
    <row r="2640" spans="1:3" ht="15.75">
      <c r="A2640" s="326">
        <v>2639</v>
      </c>
      <c r="B2640" t="s">
        <v>698</v>
      </c>
      <c r="C2640" s="326" t="str">
        <f t="shared" si="4"/>
        <v>2639.</v>
      </c>
    </row>
    <row r="2641" spans="1:3" ht="15.75">
      <c r="A2641" s="326">
        <v>2640</v>
      </c>
      <c r="B2641" t="s">
        <v>698</v>
      </c>
      <c r="C2641" s="326" t="str">
        <f t="shared" si="4"/>
        <v>2640.</v>
      </c>
    </row>
    <row r="2642" spans="1:3" ht="15.75">
      <c r="A2642" s="326">
        <v>2641</v>
      </c>
      <c r="B2642" t="s">
        <v>698</v>
      </c>
      <c r="C2642" s="326" t="str">
        <f t="shared" si="4"/>
        <v>2641.</v>
      </c>
    </row>
    <row r="2643" spans="1:3" ht="15.75">
      <c r="A2643" s="326">
        <v>2642</v>
      </c>
      <c r="B2643" t="s">
        <v>698</v>
      </c>
      <c r="C2643" s="326" t="str">
        <f t="shared" si="4"/>
        <v>2642.</v>
      </c>
    </row>
    <row r="2644" spans="1:3" ht="15.75">
      <c r="A2644" s="326">
        <v>2643</v>
      </c>
      <c r="B2644" t="s">
        <v>698</v>
      </c>
      <c r="C2644" s="326" t="str">
        <f t="shared" si="4"/>
        <v>2643.</v>
      </c>
    </row>
    <row r="2645" spans="1:3" ht="15.75">
      <c r="A2645" s="326">
        <v>2644</v>
      </c>
      <c r="B2645" t="s">
        <v>698</v>
      </c>
      <c r="C2645" s="326" t="str">
        <f t="shared" si="4"/>
        <v>2644.</v>
      </c>
    </row>
    <row r="2646" spans="1:3" ht="15.75">
      <c r="A2646" s="326">
        <v>2645</v>
      </c>
      <c r="B2646" t="s">
        <v>698</v>
      </c>
      <c r="C2646" s="327" t="str">
        <f t="shared" si="4"/>
        <v>2645.</v>
      </c>
    </row>
    <row r="2647" spans="1:3" ht="15.75">
      <c r="A2647" s="326">
        <v>2646</v>
      </c>
      <c r="B2647" t="s">
        <v>698</v>
      </c>
      <c r="C2647" s="326" t="str">
        <f t="shared" si="4"/>
        <v>2646.</v>
      </c>
    </row>
    <row r="2648" spans="1:3" ht="15.75">
      <c r="A2648" s="326">
        <v>2647</v>
      </c>
      <c r="B2648" t="s">
        <v>698</v>
      </c>
      <c r="C2648" s="326" t="str">
        <f t="shared" si="4"/>
        <v>2647.</v>
      </c>
    </row>
    <row r="2649" spans="1:3" ht="15.75">
      <c r="A2649" s="326">
        <v>2648</v>
      </c>
      <c r="B2649" t="s">
        <v>698</v>
      </c>
      <c r="C2649" s="326" t="str">
        <f t="shared" si="4"/>
        <v>2648.</v>
      </c>
    </row>
    <row r="2650" spans="1:3" ht="15.75">
      <c r="A2650" s="326">
        <v>2649</v>
      </c>
      <c r="B2650" t="s">
        <v>698</v>
      </c>
      <c r="C2650" s="326" t="str">
        <f t="shared" si="4"/>
        <v>2649.</v>
      </c>
    </row>
    <row r="2651" spans="1:3" ht="15.75">
      <c r="A2651" s="326">
        <v>2650</v>
      </c>
      <c r="B2651" t="s">
        <v>698</v>
      </c>
      <c r="C2651" s="326" t="str">
        <f t="shared" si="4"/>
        <v>2650.</v>
      </c>
    </row>
    <row r="2652" spans="1:3" ht="15.75">
      <c r="A2652" s="326">
        <v>2651</v>
      </c>
      <c r="B2652" t="s">
        <v>698</v>
      </c>
      <c r="C2652" s="326" t="str">
        <f t="shared" si="4"/>
        <v>2651.</v>
      </c>
    </row>
    <row r="2653" spans="1:3" ht="15.75">
      <c r="A2653" s="326">
        <v>2652</v>
      </c>
      <c r="B2653" t="s">
        <v>698</v>
      </c>
      <c r="C2653" s="326" t="str">
        <f t="shared" ref="C2653:C2716" si="5">CONCATENATE(A2653,B2653)</f>
        <v>2652.</v>
      </c>
    </row>
    <row r="2654" spans="1:3" ht="15.75">
      <c r="A2654" s="326">
        <v>2653</v>
      </c>
      <c r="B2654" t="s">
        <v>698</v>
      </c>
      <c r="C2654" s="326" t="str">
        <f t="shared" si="5"/>
        <v>2653.</v>
      </c>
    </row>
    <row r="2655" spans="1:3" ht="15.75">
      <c r="A2655" s="326">
        <v>2654</v>
      </c>
      <c r="B2655" t="s">
        <v>698</v>
      </c>
      <c r="C2655" s="326" t="str">
        <f t="shared" si="5"/>
        <v>2654.</v>
      </c>
    </row>
    <row r="2656" spans="1:3" ht="15.75">
      <c r="A2656" s="326">
        <v>2655</v>
      </c>
      <c r="B2656" t="s">
        <v>698</v>
      </c>
      <c r="C2656" s="326" t="str">
        <f t="shared" si="5"/>
        <v>2655.</v>
      </c>
    </row>
    <row r="2657" spans="1:3" ht="15.75">
      <c r="A2657" s="326">
        <v>2656</v>
      </c>
      <c r="B2657" t="s">
        <v>698</v>
      </c>
      <c r="C2657" s="326" t="str">
        <f t="shared" si="5"/>
        <v>2656.</v>
      </c>
    </row>
    <row r="2658" spans="1:3" ht="15.75">
      <c r="A2658" s="326">
        <v>2657</v>
      </c>
      <c r="B2658" t="s">
        <v>698</v>
      </c>
      <c r="C2658" s="326" t="str">
        <f t="shared" si="5"/>
        <v>2657.</v>
      </c>
    </row>
    <row r="2659" spans="1:3" ht="15.75">
      <c r="A2659" s="326">
        <v>2658</v>
      </c>
      <c r="B2659" t="s">
        <v>698</v>
      </c>
      <c r="C2659" s="326" t="str">
        <f t="shared" si="5"/>
        <v>2658.</v>
      </c>
    </row>
    <row r="2660" spans="1:3" ht="15.75">
      <c r="A2660" s="326">
        <v>2659</v>
      </c>
      <c r="B2660" t="s">
        <v>698</v>
      </c>
      <c r="C2660" s="326" t="str">
        <f t="shared" si="5"/>
        <v>2659.</v>
      </c>
    </row>
    <row r="2661" spans="1:3" ht="15.75">
      <c r="A2661" s="326">
        <v>2660</v>
      </c>
      <c r="B2661" t="s">
        <v>698</v>
      </c>
      <c r="C2661" s="326" t="str">
        <f t="shared" si="5"/>
        <v>2660.</v>
      </c>
    </row>
    <row r="2662" spans="1:3" ht="15.75">
      <c r="A2662" s="326">
        <v>2661</v>
      </c>
      <c r="B2662" t="s">
        <v>698</v>
      </c>
      <c r="C2662" s="326" t="str">
        <f t="shared" si="5"/>
        <v>2661.</v>
      </c>
    </row>
    <row r="2663" spans="1:3" ht="15.75">
      <c r="A2663" s="326">
        <v>2662</v>
      </c>
      <c r="B2663" t="s">
        <v>698</v>
      </c>
      <c r="C2663" s="326" t="str">
        <f t="shared" si="5"/>
        <v>2662.</v>
      </c>
    </row>
    <row r="2664" spans="1:3" ht="15.75">
      <c r="A2664" s="326">
        <v>2663</v>
      </c>
      <c r="B2664" t="s">
        <v>698</v>
      </c>
      <c r="C2664" s="326" t="str">
        <f t="shared" si="5"/>
        <v>2663.</v>
      </c>
    </row>
    <row r="2665" spans="1:3" ht="15.75">
      <c r="A2665" s="326">
        <v>2664</v>
      </c>
      <c r="B2665" t="s">
        <v>698</v>
      </c>
      <c r="C2665" s="326" t="str">
        <f t="shared" si="5"/>
        <v>2664.</v>
      </c>
    </row>
    <row r="2666" spans="1:3" ht="15.75">
      <c r="A2666" s="326">
        <v>2665</v>
      </c>
      <c r="B2666" t="s">
        <v>698</v>
      </c>
      <c r="C2666" s="326" t="str">
        <f t="shared" si="5"/>
        <v>2665.</v>
      </c>
    </row>
    <row r="2667" spans="1:3" ht="15.75">
      <c r="A2667" s="326">
        <v>2666</v>
      </c>
      <c r="B2667" t="s">
        <v>698</v>
      </c>
      <c r="C2667" s="326" t="str">
        <f t="shared" si="5"/>
        <v>2666.</v>
      </c>
    </row>
    <row r="2668" spans="1:3" ht="15.75">
      <c r="A2668" s="326">
        <v>2667</v>
      </c>
      <c r="B2668" t="s">
        <v>698</v>
      </c>
      <c r="C2668" s="326" t="str">
        <f t="shared" si="5"/>
        <v>2667.</v>
      </c>
    </row>
    <row r="2669" spans="1:3" ht="15.75">
      <c r="A2669" s="326">
        <v>2668</v>
      </c>
      <c r="B2669" t="s">
        <v>698</v>
      </c>
      <c r="C2669" s="326" t="str">
        <f t="shared" si="5"/>
        <v>2668.</v>
      </c>
    </row>
    <row r="2670" spans="1:3" ht="15.75">
      <c r="A2670" s="326">
        <v>2669</v>
      </c>
      <c r="B2670" t="s">
        <v>698</v>
      </c>
      <c r="C2670" s="326" t="str">
        <f t="shared" si="5"/>
        <v>2669.</v>
      </c>
    </row>
    <row r="2671" spans="1:3" ht="15.75">
      <c r="A2671" s="326">
        <v>2670</v>
      </c>
      <c r="B2671" t="s">
        <v>698</v>
      </c>
      <c r="C2671" s="326" t="str">
        <f t="shared" si="5"/>
        <v>2670.</v>
      </c>
    </row>
    <row r="2672" spans="1:3" ht="15.75">
      <c r="A2672" s="326">
        <v>2671</v>
      </c>
      <c r="B2672" t="s">
        <v>698</v>
      </c>
      <c r="C2672" s="326" t="str">
        <f t="shared" si="5"/>
        <v>2671.</v>
      </c>
    </row>
    <row r="2673" spans="1:3" ht="15.75">
      <c r="A2673" s="326">
        <v>2672</v>
      </c>
      <c r="B2673" t="s">
        <v>698</v>
      </c>
      <c r="C2673" s="326" t="str">
        <f t="shared" si="5"/>
        <v>2672.</v>
      </c>
    </row>
    <row r="2674" spans="1:3" ht="15.75">
      <c r="A2674" s="326">
        <v>2673</v>
      </c>
      <c r="B2674" t="s">
        <v>698</v>
      </c>
      <c r="C2674" s="326" t="str">
        <f t="shared" si="5"/>
        <v>2673.</v>
      </c>
    </row>
    <row r="2675" spans="1:3" ht="15.75">
      <c r="A2675" s="326">
        <v>2674</v>
      </c>
      <c r="B2675" t="s">
        <v>698</v>
      </c>
      <c r="C2675" s="326" t="str">
        <f t="shared" si="5"/>
        <v>2674.</v>
      </c>
    </row>
    <row r="2676" spans="1:3" ht="15.75">
      <c r="A2676" s="326">
        <v>2675</v>
      </c>
      <c r="B2676" t="s">
        <v>698</v>
      </c>
      <c r="C2676" s="326" t="str">
        <f t="shared" si="5"/>
        <v>2675.</v>
      </c>
    </row>
    <row r="2677" spans="1:3" ht="15.75">
      <c r="A2677" s="326">
        <v>2676</v>
      </c>
      <c r="B2677" t="s">
        <v>698</v>
      </c>
      <c r="C2677" s="326" t="str">
        <f t="shared" si="5"/>
        <v>2676.</v>
      </c>
    </row>
    <row r="2678" spans="1:3" ht="15.75">
      <c r="A2678" s="326">
        <v>2677</v>
      </c>
      <c r="B2678" t="s">
        <v>698</v>
      </c>
      <c r="C2678" s="326" t="str">
        <f t="shared" si="5"/>
        <v>2677.</v>
      </c>
    </row>
    <row r="2679" spans="1:3" ht="15.75">
      <c r="A2679" s="326">
        <v>2678</v>
      </c>
      <c r="B2679" t="s">
        <v>698</v>
      </c>
      <c r="C2679" s="326" t="str">
        <f t="shared" si="5"/>
        <v>2678.</v>
      </c>
    </row>
    <row r="2680" spans="1:3" ht="15.75">
      <c r="A2680" s="326">
        <v>2679</v>
      </c>
      <c r="B2680" t="s">
        <v>698</v>
      </c>
      <c r="C2680" s="326" t="str">
        <f t="shared" si="5"/>
        <v>2679.</v>
      </c>
    </row>
    <row r="2681" spans="1:3" ht="15.75">
      <c r="A2681" s="326">
        <v>2680</v>
      </c>
      <c r="B2681" t="s">
        <v>698</v>
      </c>
      <c r="C2681" s="326" t="str">
        <f t="shared" si="5"/>
        <v>2680.</v>
      </c>
    </row>
    <row r="2682" spans="1:3" ht="15.75">
      <c r="A2682" s="326">
        <v>2681</v>
      </c>
      <c r="B2682" t="s">
        <v>698</v>
      </c>
      <c r="C2682" s="326" t="str">
        <f t="shared" si="5"/>
        <v>2681.</v>
      </c>
    </row>
    <row r="2683" spans="1:3" ht="15.75">
      <c r="A2683" s="326">
        <v>2682</v>
      </c>
      <c r="B2683" t="s">
        <v>698</v>
      </c>
      <c r="C2683" s="326" t="str">
        <f t="shared" si="5"/>
        <v>2682.</v>
      </c>
    </row>
    <row r="2684" spans="1:3" ht="15.75">
      <c r="A2684" s="326">
        <v>2683</v>
      </c>
      <c r="B2684" t="s">
        <v>698</v>
      </c>
      <c r="C2684" s="326" t="str">
        <f t="shared" si="5"/>
        <v>2683.</v>
      </c>
    </row>
    <row r="2685" spans="1:3" ht="15.75">
      <c r="A2685" s="326">
        <v>2684</v>
      </c>
      <c r="B2685" t="s">
        <v>698</v>
      </c>
      <c r="C2685" s="326" t="str">
        <f t="shared" si="5"/>
        <v>2684.</v>
      </c>
    </row>
    <row r="2686" spans="1:3" ht="15.75">
      <c r="A2686" s="326">
        <v>2685</v>
      </c>
      <c r="B2686" t="s">
        <v>698</v>
      </c>
      <c r="C2686" s="326" t="str">
        <f t="shared" si="5"/>
        <v>2685.</v>
      </c>
    </row>
    <row r="2687" spans="1:3" ht="15.75">
      <c r="A2687" s="326">
        <v>2686</v>
      </c>
      <c r="B2687" t="s">
        <v>698</v>
      </c>
      <c r="C2687" s="326" t="str">
        <f t="shared" si="5"/>
        <v>2686.</v>
      </c>
    </row>
    <row r="2688" spans="1:3" ht="15.75">
      <c r="A2688" s="326">
        <v>2687</v>
      </c>
      <c r="B2688" t="s">
        <v>698</v>
      </c>
      <c r="C2688" s="326" t="str">
        <f t="shared" si="5"/>
        <v>2687.</v>
      </c>
    </row>
    <row r="2689" spans="1:3" ht="15.75">
      <c r="A2689" s="326">
        <v>2688</v>
      </c>
      <c r="B2689" t="s">
        <v>698</v>
      </c>
      <c r="C2689" s="326" t="str">
        <f t="shared" si="5"/>
        <v>2688.</v>
      </c>
    </row>
    <row r="2690" spans="1:3" ht="15.75">
      <c r="A2690" s="326">
        <v>2689</v>
      </c>
      <c r="B2690" t="s">
        <v>698</v>
      </c>
      <c r="C2690" s="326" t="str">
        <f t="shared" si="5"/>
        <v>2689.</v>
      </c>
    </row>
    <row r="2691" spans="1:3" ht="15.75">
      <c r="A2691" s="326">
        <v>2690</v>
      </c>
      <c r="B2691" t="s">
        <v>698</v>
      </c>
      <c r="C2691" s="326" t="str">
        <f t="shared" si="5"/>
        <v>2690.</v>
      </c>
    </row>
    <row r="2692" spans="1:3" ht="15.75">
      <c r="A2692" s="326">
        <v>2691</v>
      </c>
      <c r="B2692" t="s">
        <v>698</v>
      </c>
      <c r="C2692" s="326" t="str">
        <f t="shared" si="5"/>
        <v>2691.</v>
      </c>
    </row>
    <row r="2693" spans="1:3" ht="15.75">
      <c r="A2693" s="326">
        <v>2692</v>
      </c>
      <c r="B2693" t="s">
        <v>698</v>
      </c>
      <c r="C2693" s="326" t="str">
        <f t="shared" si="5"/>
        <v>2692.</v>
      </c>
    </row>
    <row r="2694" spans="1:3" ht="15.75">
      <c r="A2694" s="326">
        <v>2693</v>
      </c>
      <c r="B2694" t="s">
        <v>698</v>
      </c>
      <c r="C2694" s="326" t="str">
        <f t="shared" si="5"/>
        <v>2693.</v>
      </c>
    </row>
    <row r="2695" spans="1:3" ht="15.75">
      <c r="A2695" s="326">
        <v>2694</v>
      </c>
      <c r="B2695" t="s">
        <v>698</v>
      </c>
      <c r="C2695" s="326" t="str">
        <f t="shared" si="5"/>
        <v>2694.</v>
      </c>
    </row>
    <row r="2696" spans="1:3" ht="15.75">
      <c r="A2696" s="326">
        <v>2695</v>
      </c>
      <c r="B2696" t="s">
        <v>698</v>
      </c>
      <c r="C2696" s="326" t="str">
        <f t="shared" si="5"/>
        <v>2695.</v>
      </c>
    </row>
    <row r="2697" spans="1:3" ht="15.75">
      <c r="A2697" s="326">
        <v>2696</v>
      </c>
      <c r="B2697" t="s">
        <v>698</v>
      </c>
      <c r="C2697" s="326" t="str">
        <f t="shared" si="5"/>
        <v>2696.</v>
      </c>
    </row>
    <row r="2698" spans="1:3" ht="15.75">
      <c r="A2698" s="326">
        <v>2697</v>
      </c>
      <c r="B2698" t="s">
        <v>698</v>
      </c>
      <c r="C2698" s="326" t="str">
        <f t="shared" si="5"/>
        <v>2697.</v>
      </c>
    </row>
    <row r="2699" spans="1:3" ht="15.75">
      <c r="A2699" s="326">
        <v>2698</v>
      </c>
      <c r="B2699" t="s">
        <v>698</v>
      </c>
      <c r="C2699" s="326" t="str">
        <f t="shared" si="5"/>
        <v>2698.</v>
      </c>
    </row>
    <row r="2700" spans="1:3" ht="15.75">
      <c r="A2700" s="326">
        <v>2699</v>
      </c>
      <c r="B2700" t="s">
        <v>698</v>
      </c>
      <c r="C2700" s="326" t="str">
        <f t="shared" si="5"/>
        <v>2699.</v>
      </c>
    </row>
    <row r="2701" spans="1:3" ht="15.75">
      <c r="A2701" s="326">
        <v>2700</v>
      </c>
      <c r="B2701" t="s">
        <v>698</v>
      </c>
      <c r="C2701" s="326" t="str">
        <f t="shared" si="5"/>
        <v>2700.</v>
      </c>
    </row>
    <row r="2702" spans="1:3" ht="15.75">
      <c r="A2702" s="326">
        <v>2701</v>
      </c>
      <c r="B2702" t="s">
        <v>698</v>
      </c>
      <c r="C2702" s="326" t="str">
        <f t="shared" si="5"/>
        <v>2701.</v>
      </c>
    </row>
    <row r="2703" spans="1:3" ht="15.75">
      <c r="A2703" s="326">
        <v>2702</v>
      </c>
      <c r="B2703" t="s">
        <v>698</v>
      </c>
      <c r="C2703" s="326" t="str">
        <f t="shared" si="5"/>
        <v>2702.</v>
      </c>
    </row>
    <row r="2704" spans="1:3" ht="15.75">
      <c r="A2704" s="326">
        <v>2703</v>
      </c>
      <c r="B2704" t="s">
        <v>698</v>
      </c>
      <c r="C2704" s="326" t="str">
        <f t="shared" si="5"/>
        <v>2703.</v>
      </c>
    </row>
    <row r="2705" spans="1:3" ht="15.75">
      <c r="A2705" s="326">
        <v>2704</v>
      </c>
      <c r="B2705" t="s">
        <v>698</v>
      </c>
      <c r="C2705" s="326" t="str">
        <f t="shared" si="5"/>
        <v>2704.</v>
      </c>
    </row>
    <row r="2706" spans="1:3" ht="15.75">
      <c r="A2706" s="326">
        <v>2705</v>
      </c>
      <c r="B2706" t="s">
        <v>698</v>
      </c>
      <c r="C2706" s="326" t="str">
        <f t="shared" si="5"/>
        <v>2705.</v>
      </c>
    </row>
    <row r="2707" spans="1:3" ht="15.75">
      <c r="A2707" s="326">
        <v>2706</v>
      </c>
      <c r="B2707" t="s">
        <v>698</v>
      </c>
      <c r="C2707" s="326" t="str">
        <f t="shared" si="5"/>
        <v>2706.</v>
      </c>
    </row>
    <row r="2708" spans="1:3" ht="15.75">
      <c r="A2708" s="326">
        <v>2707</v>
      </c>
      <c r="B2708" t="s">
        <v>698</v>
      </c>
      <c r="C2708" s="326" t="str">
        <f t="shared" si="5"/>
        <v>2707.</v>
      </c>
    </row>
    <row r="2709" spans="1:3" ht="15.75">
      <c r="A2709" s="326">
        <v>2708</v>
      </c>
      <c r="B2709" t="s">
        <v>698</v>
      </c>
      <c r="C2709" s="326" t="str">
        <f t="shared" si="5"/>
        <v>2708.</v>
      </c>
    </row>
    <row r="2710" spans="1:3" ht="15.75">
      <c r="A2710" s="326">
        <v>2709</v>
      </c>
      <c r="B2710" t="s">
        <v>698</v>
      </c>
      <c r="C2710" s="326" t="str">
        <f t="shared" si="5"/>
        <v>2709.</v>
      </c>
    </row>
    <row r="2711" spans="1:3" ht="15.75">
      <c r="A2711" s="326">
        <v>2710</v>
      </c>
      <c r="B2711" t="s">
        <v>698</v>
      </c>
      <c r="C2711" s="326" t="str">
        <f t="shared" si="5"/>
        <v>2710.</v>
      </c>
    </row>
    <row r="2712" spans="1:3" ht="15.75">
      <c r="A2712" s="326">
        <v>2711</v>
      </c>
      <c r="B2712" t="s">
        <v>698</v>
      </c>
      <c r="C2712" s="326" t="str">
        <f t="shared" si="5"/>
        <v>2711.</v>
      </c>
    </row>
    <row r="2713" spans="1:3" ht="15.75">
      <c r="A2713" s="326">
        <v>2712</v>
      </c>
      <c r="B2713" t="s">
        <v>698</v>
      </c>
      <c r="C2713" s="326" t="str">
        <f t="shared" si="5"/>
        <v>2712.</v>
      </c>
    </row>
    <row r="2714" spans="1:3" ht="15.75">
      <c r="A2714" s="326">
        <v>2713</v>
      </c>
      <c r="B2714" t="s">
        <v>698</v>
      </c>
      <c r="C2714" s="326" t="str">
        <f t="shared" si="5"/>
        <v>2713.</v>
      </c>
    </row>
    <row r="2715" spans="1:3" ht="15.75">
      <c r="A2715" s="326">
        <v>2714</v>
      </c>
      <c r="B2715" t="s">
        <v>698</v>
      </c>
      <c r="C2715" s="326" t="str">
        <f t="shared" si="5"/>
        <v>2714.</v>
      </c>
    </row>
    <row r="2716" spans="1:3" ht="15.75">
      <c r="A2716" s="326">
        <v>2715</v>
      </c>
      <c r="B2716" t="s">
        <v>698</v>
      </c>
      <c r="C2716" s="326" t="str">
        <f t="shared" si="5"/>
        <v>2715.</v>
      </c>
    </row>
    <row r="2717" spans="1:3" ht="15.75">
      <c r="A2717" s="326">
        <v>2716</v>
      </c>
      <c r="B2717" t="s">
        <v>698</v>
      </c>
      <c r="C2717" s="326" t="str">
        <f t="shared" ref="C2717:C2780" si="6">CONCATENATE(A2717,B2717)</f>
        <v>2716.</v>
      </c>
    </row>
    <row r="2718" spans="1:3" ht="15.75">
      <c r="A2718" s="326">
        <v>2717</v>
      </c>
      <c r="B2718" t="s">
        <v>698</v>
      </c>
      <c r="C2718" s="326" t="str">
        <f t="shared" si="6"/>
        <v>2717.</v>
      </c>
    </row>
    <row r="2719" spans="1:3" ht="15.75">
      <c r="A2719" s="326">
        <v>2718</v>
      </c>
      <c r="B2719" t="s">
        <v>698</v>
      </c>
      <c r="C2719" s="326" t="str">
        <f t="shared" si="6"/>
        <v>2718.</v>
      </c>
    </row>
    <row r="2720" spans="1:3" ht="15.75">
      <c r="A2720" s="326">
        <v>2719</v>
      </c>
      <c r="B2720" t="s">
        <v>698</v>
      </c>
      <c r="C2720" s="326" t="str">
        <f t="shared" si="6"/>
        <v>2719.</v>
      </c>
    </row>
    <row r="2721" spans="1:3" ht="15.75">
      <c r="A2721" s="326">
        <v>2720</v>
      </c>
      <c r="B2721" t="s">
        <v>698</v>
      </c>
      <c r="C2721" s="326" t="str">
        <f t="shared" si="6"/>
        <v>2720.</v>
      </c>
    </row>
    <row r="2722" spans="1:3" ht="15.75">
      <c r="A2722" s="326">
        <v>2721</v>
      </c>
      <c r="B2722" t="s">
        <v>698</v>
      </c>
      <c r="C2722" s="326" t="str">
        <f t="shared" si="6"/>
        <v>2721.</v>
      </c>
    </row>
    <row r="2723" spans="1:3" ht="15.75">
      <c r="A2723" s="326">
        <v>2722</v>
      </c>
      <c r="B2723" t="s">
        <v>698</v>
      </c>
      <c r="C2723" s="326" t="str">
        <f t="shared" si="6"/>
        <v>2722.</v>
      </c>
    </row>
    <row r="2724" spans="1:3" ht="15.75">
      <c r="A2724" s="326">
        <v>2723</v>
      </c>
      <c r="B2724" t="s">
        <v>698</v>
      </c>
      <c r="C2724" s="326" t="str">
        <f t="shared" si="6"/>
        <v>2723.</v>
      </c>
    </row>
    <row r="2725" spans="1:3" ht="15.75">
      <c r="A2725" s="326">
        <v>2724</v>
      </c>
      <c r="B2725" t="s">
        <v>698</v>
      </c>
      <c r="C2725" s="326" t="str">
        <f t="shared" si="6"/>
        <v>2724.</v>
      </c>
    </row>
    <row r="2726" spans="1:3" ht="15.75">
      <c r="A2726" s="326">
        <v>2725</v>
      </c>
      <c r="B2726" t="s">
        <v>698</v>
      </c>
      <c r="C2726" s="326" t="str">
        <f t="shared" si="6"/>
        <v>2725.</v>
      </c>
    </row>
    <row r="2727" spans="1:3" ht="15.75">
      <c r="A2727" s="326">
        <v>2726</v>
      </c>
      <c r="B2727" t="s">
        <v>698</v>
      </c>
      <c r="C2727" s="326" t="str">
        <f t="shared" si="6"/>
        <v>2726.</v>
      </c>
    </row>
    <row r="2728" spans="1:3" ht="15.75">
      <c r="A2728" s="326">
        <v>2727</v>
      </c>
      <c r="B2728" t="s">
        <v>698</v>
      </c>
      <c r="C2728" s="326" t="str">
        <f t="shared" si="6"/>
        <v>2727.</v>
      </c>
    </row>
    <row r="2729" spans="1:3" ht="15.75">
      <c r="A2729" s="326">
        <v>2728</v>
      </c>
      <c r="B2729" t="s">
        <v>698</v>
      </c>
      <c r="C2729" s="326" t="str">
        <f t="shared" si="6"/>
        <v>2728.</v>
      </c>
    </row>
    <row r="2730" spans="1:3" ht="15.75">
      <c r="A2730" s="326">
        <v>2729</v>
      </c>
      <c r="B2730" t="s">
        <v>698</v>
      </c>
      <c r="C2730" s="326" t="str">
        <f t="shared" si="6"/>
        <v>2729.</v>
      </c>
    </row>
    <row r="2731" spans="1:3" ht="15.75">
      <c r="A2731" s="326">
        <v>2730</v>
      </c>
      <c r="B2731" t="s">
        <v>698</v>
      </c>
      <c r="C2731" s="326" t="str">
        <f t="shared" si="6"/>
        <v>2730.</v>
      </c>
    </row>
    <row r="2732" spans="1:3" ht="15.75">
      <c r="A2732" s="326">
        <v>2731</v>
      </c>
      <c r="B2732" t="s">
        <v>698</v>
      </c>
      <c r="C2732" s="326" t="str">
        <f t="shared" si="6"/>
        <v>2731.</v>
      </c>
    </row>
    <row r="2733" spans="1:3" ht="15.75">
      <c r="A2733" s="326">
        <v>2732</v>
      </c>
      <c r="B2733" t="s">
        <v>698</v>
      </c>
      <c r="C2733" s="326" t="str">
        <f t="shared" si="6"/>
        <v>2732.</v>
      </c>
    </row>
    <row r="2734" spans="1:3" ht="15.75">
      <c r="A2734" s="326">
        <v>2733</v>
      </c>
      <c r="B2734" t="s">
        <v>698</v>
      </c>
      <c r="C2734" s="326" t="str">
        <f t="shared" si="6"/>
        <v>2733.</v>
      </c>
    </row>
    <row r="2735" spans="1:3" ht="15.75">
      <c r="A2735" s="326">
        <v>2734</v>
      </c>
      <c r="B2735" t="s">
        <v>698</v>
      </c>
      <c r="C2735" s="326" t="str">
        <f t="shared" si="6"/>
        <v>2734.</v>
      </c>
    </row>
    <row r="2736" spans="1:3" ht="15.75">
      <c r="A2736" s="326">
        <v>2735</v>
      </c>
      <c r="B2736" t="s">
        <v>698</v>
      </c>
      <c r="C2736" s="326" t="str">
        <f t="shared" si="6"/>
        <v>2735.</v>
      </c>
    </row>
    <row r="2737" spans="1:3" ht="15.75">
      <c r="A2737" s="326">
        <v>2736</v>
      </c>
      <c r="B2737" t="s">
        <v>698</v>
      </c>
      <c r="C2737" s="326" t="str">
        <f t="shared" si="6"/>
        <v>2736.</v>
      </c>
    </row>
    <row r="2738" spans="1:3" ht="15.75">
      <c r="A2738" s="326">
        <v>2737</v>
      </c>
      <c r="B2738" t="s">
        <v>698</v>
      </c>
      <c r="C2738" s="326" t="str">
        <f t="shared" si="6"/>
        <v>2737.</v>
      </c>
    </row>
    <row r="2739" spans="1:3" ht="15.75">
      <c r="A2739" s="326">
        <v>2738</v>
      </c>
      <c r="B2739" t="s">
        <v>698</v>
      </c>
      <c r="C2739" s="326" t="str">
        <f t="shared" si="6"/>
        <v>2738.</v>
      </c>
    </row>
    <row r="2740" spans="1:3" ht="15.75">
      <c r="A2740" s="326">
        <v>2739</v>
      </c>
      <c r="B2740" t="s">
        <v>698</v>
      </c>
      <c r="C2740" s="326" t="str">
        <f t="shared" si="6"/>
        <v>2739.</v>
      </c>
    </row>
    <row r="2741" spans="1:3" ht="15.75">
      <c r="A2741" s="326">
        <v>2740</v>
      </c>
      <c r="B2741" t="s">
        <v>698</v>
      </c>
      <c r="C2741" s="326" t="str">
        <f t="shared" si="6"/>
        <v>2740.</v>
      </c>
    </row>
    <row r="2742" spans="1:3" ht="15.75">
      <c r="A2742" s="326">
        <v>2741</v>
      </c>
      <c r="B2742" t="s">
        <v>698</v>
      </c>
      <c r="C2742" s="326" t="str">
        <f t="shared" si="6"/>
        <v>2741.</v>
      </c>
    </row>
    <row r="2743" spans="1:3" ht="15.75">
      <c r="A2743" s="326">
        <v>2742</v>
      </c>
      <c r="B2743" t="s">
        <v>698</v>
      </c>
      <c r="C2743" s="326" t="str">
        <f t="shared" si="6"/>
        <v>2742.</v>
      </c>
    </row>
    <row r="2744" spans="1:3" ht="15.75">
      <c r="A2744" s="326">
        <v>2743</v>
      </c>
      <c r="B2744" t="s">
        <v>698</v>
      </c>
      <c r="C2744" s="326" t="str">
        <f t="shared" si="6"/>
        <v>2743.</v>
      </c>
    </row>
    <row r="2745" spans="1:3" ht="15.75">
      <c r="A2745" s="326">
        <v>2744</v>
      </c>
      <c r="B2745" t="s">
        <v>698</v>
      </c>
      <c r="C2745" s="326" t="str">
        <f t="shared" si="6"/>
        <v>2744.</v>
      </c>
    </row>
    <row r="2746" spans="1:3" ht="15.75">
      <c r="A2746" s="326">
        <v>2745</v>
      </c>
      <c r="B2746" t="s">
        <v>698</v>
      </c>
      <c r="C2746" s="326" t="str">
        <f t="shared" si="6"/>
        <v>2745.</v>
      </c>
    </row>
    <row r="2747" spans="1:3" ht="15.75">
      <c r="A2747" s="326">
        <v>2746</v>
      </c>
      <c r="B2747" t="s">
        <v>698</v>
      </c>
      <c r="C2747" s="326" t="str">
        <f t="shared" si="6"/>
        <v>2746.</v>
      </c>
    </row>
    <row r="2748" spans="1:3" ht="15.75">
      <c r="A2748" s="326">
        <v>2747</v>
      </c>
      <c r="B2748" t="s">
        <v>698</v>
      </c>
      <c r="C2748" s="326" t="str">
        <f t="shared" si="6"/>
        <v>2747.</v>
      </c>
    </row>
    <row r="2749" spans="1:3" ht="15.75">
      <c r="A2749" s="326">
        <v>2748</v>
      </c>
      <c r="B2749" t="s">
        <v>698</v>
      </c>
      <c r="C2749" s="326" t="str">
        <f t="shared" si="6"/>
        <v>2748.</v>
      </c>
    </row>
    <row r="2750" spans="1:3" ht="15.75">
      <c r="A2750" s="326">
        <v>2749</v>
      </c>
      <c r="B2750" t="s">
        <v>698</v>
      </c>
      <c r="C2750" s="326" t="str">
        <f t="shared" si="6"/>
        <v>2749.</v>
      </c>
    </row>
    <row r="2751" spans="1:3" ht="15.75">
      <c r="A2751" s="326">
        <v>2750</v>
      </c>
      <c r="B2751" t="s">
        <v>698</v>
      </c>
      <c r="C2751" s="326" t="str">
        <f t="shared" si="6"/>
        <v>2750.</v>
      </c>
    </row>
    <row r="2752" spans="1:3" ht="15.75">
      <c r="A2752" s="326">
        <v>2751</v>
      </c>
      <c r="B2752" t="s">
        <v>698</v>
      </c>
      <c r="C2752" s="326" t="str">
        <f t="shared" si="6"/>
        <v>2751.</v>
      </c>
    </row>
    <row r="2753" spans="1:3" ht="15.75">
      <c r="A2753" s="326">
        <v>2752</v>
      </c>
      <c r="B2753" t="s">
        <v>698</v>
      </c>
      <c r="C2753" s="326" t="str">
        <f t="shared" si="6"/>
        <v>2752.</v>
      </c>
    </row>
    <row r="2754" spans="1:3" ht="15.75">
      <c r="A2754" s="326">
        <v>2753</v>
      </c>
      <c r="B2754" t="s">
        <v>698</v>
      </c>
      <c r="C2754" s="326" t="str">
        <f t="shared" si="6"/>
        <v>2753.</v>
      </c>
    </row>
    <row r="2755" spans="1:3" ht="15.75">
      <c r="A2755" s="326">
        <v>2754</v>
      </c>
      <c r="B2755" t="s">
        <v>698</v>
      </c>
      <c r="C2755" s="326" t="str">
        <f t="shared" si="6"/>
        <v>2754.</v>
      </c>
    </row>
    <row r="2756" spans="1:3" ht="15.75">
      <c r="A2756" s="326">
        <v>2755</v>
      </c>
      <c r="B2756" t="s">
        <v>698</v>
      </c>
      <c r="C2756" s="326" t="str">
        <f t="shared" si="6"/>
        <v>2755.</v>
      </c>
    </row>
    <row r="2757" spans="1:3" ht="15.75">
      <c r="A2757" s="326">
        <v>2756</v>
      </c>
      <c r="B2757" t="s">
        <v>698</v>
      </c>
      <c r="C2757" s="326" t="str">
        <f t="shared" si="6"/>
        <v>2756.</v>
      </c>
    </row>
    <row r="2758" spans="1:3" ht="15.75">
      <c r="A2758" s="326">
        <v>2757</v>
      </c>
      <c r="B2758" t="s">
        <v>698</v>
      </c>
      <c r="C2758" s="326" t="str">
        <f t="shared" si="6"/>
        <v>2757.</v>
      </c>
    </row>
    <row r="2759" spans="1:3" ht="15.75">
      <c r="A2759" s="326">
        <v>2758</v>
      </c>
      <c r="B2759" t="s">
        <v>698</v>
      </c>
      <c r="C2759" s="326" t="str">
        <f t="shared" si="6"/>
        <v>2758.</v>
      </c>
    </row>
    <row r="2760" spans="1:3" ht="15.75">
      <c r="A2760" s="326">
        <v>2759</v>
      </c>
      <c r="B2760" t="s">
        <v>698</v>
      </c>
      <c r="C2760" s="326" t="str">
        <f t="shared" si="6"/>
        <v>2759.</v>
      </c>
    </row>
    <row r="2761" spans="1:3" ht="15.75">
      <c r="A2761" s="326">
        <v>2760</v>
      </c>
      <c r="B2761" t="s">
        <v>698</v>
      </c>
      <c r="C2761" s="326" t="str">
        <f t="shared" si="6"/>
        <v>2760.</v>
      </c>
    </row>
    <row r="2762" spans="1:3" ht="15.75">
      <c r="A2762" s="326">
        <v>2761</v>
      </c>
      <c r="B2762" t="s">
        <v>698</v>
      </c>
      <c r="C2762" s="326" t="str">
        <f t="shared" si="6"/>
        <v>2761.</v>
      </c>
    </row>
    <row r="2763" spans="1:3" ht="15.75">
      <c r="A2763" s="326">
        <v>2762</v>
      </c>
      <c r="B2763" t="s">
        <v>698</v>
      </c>
      <c r="C2763" s="326" t="str">
        <f t="shared" si="6"/>
        <v>2762.</v>
      </c>
    </row>
    <row r="2764" spans="1:3" ht="15.75">
      <c r="A2764" s="326">
        <v>2763</v>
      </c>
      <c r="B2764" t="s">
        <v>698</v>
      </c>
      <c r="C2764" s="326" t="str">
        <f t="shared" si="6"/>
        <v>2763.</v>
      </c>
    </row>
    <row r="2765" spans="1:3" ht="15.75">
      <c r="A2765" s="326">
        <v>2764</v>
      </c>
      <c r="B2765" t="s">
        <v>698</v>
      </c>
      <c r="C2765" s="326" t="str">
        <f t="shared" si="6"/>
        <v>2764.</v>
      </c>
    </row>
    <row r="2766" spans="1:3" ht="15.75">
      <c r="A2766" s="326">
        <v>2765</v>
      </c>
      <c r="B2766" t="s">
        <v>698</v>
      </c>
      <c r="C2766" s="326" t="str">
        <f t="shared" si="6"/>
        <v>2765.</v>
      </c>
    </row>
    <row r="2767" spans="1:3" ht="15.75">
      <c r="A2767" s="326">
        <v>2766</v>
      </c>
      <c r="B2767" t="s">
        <v>698</v>
      </c>
      <c r="C2767" s="326" t="str">
        <f t="shared" si="6"/>
        <v>2766.</v>
      </c>
    </row>
    <row r="2768" spans="1:3" ht="15.75">
      <c r="A2768" s="326">
        <v>2767</v>
      </c>
      <c r="B2768" t="s">
        <v>698</v>
      </c>
      <c r="C2768" s="326" t="str">
        <f t="shared" si="6"/>
        <v>2767.</v>
      </c>
    </row>
    <row r="2769" spans="1:3" ht="15.75">
      <c r="A2769" s="326">
        <v>2768</v>
      </c>
      <c r="B2769" t="s">
        <v>698</v>
      </c>
      <c r="C2769" s="326" t="str">
        <f t="shared" si="6"/>
        <v>2768.</v>
      </c>
    </row>
    <row r="2770" spans="1:3" ht="15.75">
      <c r="A2770" s="326">
        <v>2769</v>
      </c>
      <c r="B2770" t="s">
        <v>698</v>
      </c>
      <c r="C2770" s="326" t="str">
        <f t="shared" si="6"/>
        <v>2769.</v>
      </c>
    </row>
    <row r="2771" spans="1:3" ht="15.75">
      <c r="A2771" s="326">
        <v>2770</v>
      </c>
      <c r="B2771" t="s">
        <v>698</v>
      </c>
      <c r="C2771" s="326" t="str">
        <f t="shared" si="6"/>
        <v>2770.</v>
      </c>
    </row>
    <row r="2772" spans="1:3" ht="15.75">
      <c r="A2772" s="326">
        <v>2771</v>
      </c>
      <c r="B2772" t="s">
        <v>698</v>
      </c>
      <c r="C2772" s="326" t="str">
        <f t="shared" si="6"/>
        <v>2771.</v>
      </c>
    </row>
    <row r="2773" spans="1:3" ht="15.75">
      <c r="A2773" s="326">
        <v>2772</v>
      </c>
      <c r="B2773" t="s">
        <v>698</v>
      </c>
      <c r="C2773" s="326" t="str">
        <f t="shared" si="6"/>
        <v>2772.</v>
      </c>
    </row>
    <row r="2774" spans="1:3" ht="15.75">
      <c r="A2774" s="326">
        <v>2773</v>
      </c>
      <c r="B2774" t="s">
        <v>698</v>
      </c>
      <c r="C2774" s="326" t="str">
        <f t="shared" si="6"/>
        <v>2773.</v>
      </c>
    </row>
    <row r="2775" spans="1:3" ht="15.75">
      <c r="A2775" s="326">
        <v>2774</v>
      </c>
      <c r="B2775" t="s">
        <v>698</v>
      </c>
      <c r="C2775" s="326" t="str">
        <f t="shared" si="6"/>
        <v>2774.</v>
      </c>
    </row>
    <row r="2776" spans="1:3" ht="15.75">
      <c r="A2776" s="326">
        <v>2775</v>
      </c>
      <c r="B2776" t="s">
        <v>698</v>
      </c>
      <c r="C2776" s="326" t="str">
        <f t="shared" si="6"/>
        <v>2775.</v>
      </c>
    </row>
    <row r="2777" spans="1:3" ht="15.75">
      <c r="A2777" s="326">
        <v>2776</v>
      </c>
      <c r="B2777" t="s">
        <v>698</v>
      </c>
      <c r="C2777" s="326" t="str">
        <f t="shared" si="6"/>
        <v>2776.</v>
      </c>
    </row>
    <row r="2778" spans="1:3" ht="15.75">
      <c r="A2778" s="326">
        <v>2777</v>
      </c>
      <c r="B2778" t="s">
        <v>698</v>
      </c>
      <c r="C2778" s="326" t="str">
        <f t="shared" si="6"/>
        <v>2777.</v>
      </c>
    </row>
    <row r="2779" spans="1:3" ht="15.75">
      <c r="A2779" s="326">
        <v>2778</v>
      </c>
      <c r="B2779" t="s">
        <v>698</v>
      </c>
      <c r="C2779" s="326" t="str">
        <f t="shared" si="6"/>
        <v>2778.</v>
      </c>
    </row>
    <row r="2780" spans="1:3" ht="15.75">
      <c r="A2780" s="326">
        <v>2779</v>
      </c>
      <c r="B2780" t="s">
        <v>698</v>
      </c>
      <c r="C2780" s="326" t="str">
        <f t="shared" si="6"/>
        <v>2779.</v>
      </c>
    </row>
    <row r="2781" spans="1:3" ht="15.75">
      <c r="A2781" s="326">
        <v>2780</v>
      </c>
      <c r="B2781" t="s">
        <v>698</v>
      </c>
      <c r="C2781" s="326" t="str">
        <f t="shared" ref="C2781:C2844" si="7">CONCATENATE(A2781,B2781)</f>
        <v>2780.</v>
      </c>
    </row>
    <row r="2782" spans="1:3" ht="15.75">
      <c r="A2782" s="326">
        <v>2781</v>
      </c>
      <c r="B2782" t="s">
        <v>698</v>
      </c>
      <c r="C2782" s="326" t="str">
        <f t="shared" si="7"/>
        <v>2781.</v>
      </c>
    </row>
    <row r="2783" spans="1:3" ht="15.75">
      <c r="A2783" s="326">
        <v>2782</v>
      </c>
      <c r="B2783" t="s">
        <v>698</v>
      </c>
      <c r="C2783" s="326" t="str">
        <f t="shared" si="7"/>
        <v>2782.</v>
      </c>
    </row>
    <row r="2784" spans="1:3" ht="15.75">
      <c r="A2784" s="326">
        <v>2783</v>
      </c>
      <c r="B2784" t="s">
        <v>698</v>
      </c>
      <c r="C2784" s="326" t="str">
        <f t="shared" si="7"/>
        <v>2783.</v>
      </c>
    </row>
    <row r="2785" spans="1:3" ht="15.75">
      <c r="A2785" s="326">
        <v>2784</v>
      </c>
      <c r="B2785" t="s">
        <v>698</v>
      </c>
      <c r="C2785" s="326" t="str">
        <f t="shared" si="7"/>
        <v>2784.</v>
      </c>
    </row>
    <row r="2786" spans="1:3" ht="15.75">
      <c r="A2786" s="326">
        <v>2785</v>
      </c>
      <c r="B2786" t="s">
        <v>698</v>
      </c>
      <c r="C2786" s="326" t="str">
        <f t="shared" si="7"/>
        <v>2785.</v>
      </c>
    </row>
    <row r="2787" spans="1:3" ht="15.75">
      <c r="A2787" s="326">
        <v>2786</v>
      </c>
      <c r="B2787" t="s">
        <v>698</v>
      </c>
      <c r="C2787" s="326" t="str">
        <f t="shared" si="7"/>
        <v>2786.</v>
      </c>
    </row>
    <row r="2788" spans="1:3" ht="15.75">
      <c r="A2788" s="326">
        <v>2787</v>
      </c>
      <c r="B2788" t="s">
        <v>698</v>
      </c>
      <c r="C2788" s="326" t="str">
        <f t="shared" si="7"/>
        <v>2787.</v>
      </c>
    </row>
    <row r="2789" spans="1:3" ht="15.75">
      <c r="A2789" s="326">
        <v>2788</v>
      </c>
      <c r="B2789" t="s">
        <v>698</v>
      </c>
      <c r="C2789" s="326" t="str">
        <f t="shared" si="7"/>
        <v>2788.</v>
      </c>
    </row>
    <row r="2790" spans="1:3" ht="15.75">
      <c r="A2790" s="326">
        <v>2789</v>
      </c>
      <c r="B2790" t="s">
        <v>698</v>
      </c>
      <c r="C2790" s="326" t="str">
        <f t="shared" si="7"/>
        <v>2789.</v>
      </c>
    </row>
    <row r="2791" spans="1:3" ht="15.75">
      <c r="A2791" s="326">
        <v>2790</v>
      </c>
      <c r="B2791" t="s">
        <v>698</v>
      </c>
      <c r="C2791" s="326" t="str">
        <f t="shared" si="7"/>
        <v>2790.</v>
      </c>
    </row>
    <row r="2792" spans="1:3" ht="15.75">
      <c r="A2792" s="326">
        <v>2791</v>
      </c>
      <c r="B2792" t="s">
        <v>698</v>
      </c>
      <c r="C2792" s="326" t="str">
        <f t="shared" si="7"/>
        <v>2791.</v>
      </c>
    </row>
    <row r="2793" spans="1:3" ht="15.75">
      <c r="A2793" s="326">
        <v>2792</v>
      </c>
      <c r="B2793" t="s">
        <v>698</v>
      </c>
      <c r="C2793" s="326" t="str">
        <f t="shared" si="7"/>
        <v>2792.</v>
      </c>
    </row>
    <row r="2794" spans="1:3" ht="15.75">
      <c r="A2794" s="326">
        <v>2793</v>
      </c>
      <c r="B2794" t="s">
        <v>698</v>
      </c>
      <c r="C2794" s="326" t="str">
        <f t="shared" si="7"/>
        <v>2793.</v>
      </c>
    </row>
    <row r="2795" spans="1:3" ht="15.75">
      <c r="A2795" s="326">
        <v>2794</v>
      </c>
      <c r="B2795" t="s">
        <v>698</v>
      </c>
      <c r="C2795" s="326" t="str">
        <f t="shared" si="7"/>
        <v>2794.</v>
      </c>
    </row>
    <row r="2796" spans="1:3" ht="15.75">
      <c r="A2796" s="326">
        <v>2795</v>
      </c>
      <c r="B2796" t="s">
        <v>698</v>
      </c>
      <c r="C2796" s="326" t="str">
        <f t="shared" si="7"/>
        <v>2795.</v>
      </c>
    </row>
    <row r="2797" spans="1:3" ht="15.75">
      <c r="A2797" s="326">
        <v>2796</v>
      </c>
      <c r="B2797" t="s">
        <v>698</v>
      </c>
      <c r="C2797" s="326" t="str">
        <f t="shared" si="7"/>
        <v>2796.</v>
      </c>
    </row>
    <row r="2798" spans="1:3" ht="15.75">
      <c r="A2798" s="326">
        <v>2797</v>
      </c>
      <c r="B2798" t="s">
        <v>698</v>
      </c>
      <c r="C2798" s="326" t="str">
        <f t="shared" si="7"/>
        <v>2797.</v>
      </c>
    </row>
    <row r="2799" spans="1:3" ht="15.75">
      <c r="A2799" s="326">
        <v>2798</v>
      </c>
      <c r="B2799" t="s">
        <v>698</v>
      </c>
      <c r="C2799" s="326" t="str">
        <f t="shared" si="7"/>
        <v>2798.</v>
      </c>
    </row>
    <row r="2800" spans="1:3" ht="15.75">
      <c r="A2800" s="326">
        <v>2799</v>
      </c>
      <c r="B2800" t="s">
        <v>698</v>
      </c>
      <c r="C2800" s="326" t="str">
        <f t="shared" si="7"/>
        <v>2799.</v>
      </c>
    </row>
    <row r="2801" spans="1:3" ht="15.75">
      <c r="A2801" s="326">
        <v>2800</v>
      </c>
      <c r="B2801" t="s">
        <v>698</v>
      </c>
      <c r="C2801" s="326" t="str">
        <f t="shared" si="7"/>
        <v>2800.</v>
      </c>
    </row>
    <row r="2802" spans="1:3" ht="15.75">
      <c r="A2802" s="326">
        <v>2801</v>
      </c>
      <c r="B2802" t="s">
        <v>698</v>
      </c>
      <c r="C2802" s="326" t="str">
        <f t="shared" si="7"/>
        <v>2801.</v>
      </c>
    </row>
    <row r="2803" spans="1:3" ht="15.75">
      <c r="A2803" s="326">
        <v>2802</v>
      </c>
      <c r="B2803" t="s">
        <v>698</v>
      </c>
      <c r="C2803" s="326" t="str">
        <f t="shared" si="7"/>
        <v>2802.</v>
      </c>
    </row>
    <row r="2804" spans="1:3" ht="15.75">
      <c r="A2804" s="326">
        <v>2803</v>
      </c>
      <c r="B2804" t="s">
        <v>698</v>
      </c>
      <c r="C2804" s="326" t="str">
        <f t="shared" si="7"/>
        <v>2803.</v>
      </c>
    </row>
    <row r="2805" spans="1:3" ht="15.75">
      <c r="A2805" s="326">
        <v>2804</v>
      </c>
      <c r="B2805" t="s">
        <v>698</v>
      </c>
      <c r="C2805" s="326" t="str">
        <f t="shared" si="7"/>
        <v>2804.</v>
      </c>
    </row>
    <row r="2806" spans="1:3" ht="15.75">
      <c r="A2806" s="326">
        <v>2805</v>
      </c>
      <c r="B2806" t="s">
        <v>698</v>
      </c>
      <c r="C2806" s="326" t="str">
        <f t="shared" si="7"/>
        <v>2805.</v>
      </c>
    </row>
    <row r="2807" spans="1:3" ht="15.75">
      <c r="A2807" s="326">
        <v>2806</v>
      </c>
      <c r="B2807" t="s">
        <v>698</v>
      </c>
      <c r="C2807" s="326" t="str">
        <f t="shared" si="7"/>
        <v>2806.</v>
      </c>
    </row>
    <row r="2808" spans="1:3" ht="15.75">
      <c r="A2808" s="326">
        <v>2807</v>
      </c>
      <c r="B2808" t="s">
        <v>698</v>
      </c>
      <c r="C2808" s="326" t="str">
        <f t="shared" si="7"/>
        <v>2807.</v>
      </c>
    </row>
    <row r="2809" spans="1:3" ht="15.75">
      <c r="A2809" s="326">
        <v>2808</v>
      </c>
      <c r="B2809" t="s">
        <v>698</v>
      </c>
      <c r="C2809" s="326" t="str">
        <f t="shared" si="7"/>
        <v>2808.</v>
      </c>
    </row>
    <row r="2810" spans="1:3" ht="15.75">
      <c r="A2810" s="326">
        <v>2809</v>
      </c>
      <c r="B2810" t="s">
        <v>698</v>
      </c>
      <c r="C2810" s="326" t="str">
        <f t="shared" si="7"/>
        <v>2809.</v>
      </c>
    </row>
    <row r="2811" spans="1:3" ht="15.75">
      <c r="A2811" s="326">
        <v>2810</v>
      </c>
      <c r="B2811" t="s">
        <v>698</v>
      </c>
      <c r="C2811" s="326" t="str">
        <f t="shared" si="7"/>
        <v>2810.</v>
      </c>
    </row>
    <row r="2812" spans="1:3" ht="15.75">
      <c r="A2812" s="326">
        <v>2811</v>
      </c>
      <c r="B2812" t="s">
        <v>698</v>
      </c>
      <c r="C2812" s="326" t="str">
        <f t="shared" si="7"/>
        <v>2811.</v>
      </c>
    </row>
    <row r="2813" spans="1:3" ht="15.75">
      <c r="A2813" s="326">
        <v>2812</v>
      </c>
      <c r="B2813" t="s">
        <v>698</v>
      </c>
      <c r="C2813" s="326" t="str">
        <f t="shared" si="7"/>
        <v>2812.</v>
      </c>
    </row>
    <row r="2814" spans="1:3" ht="15.75">
      <c r="A2814" s="326">
        <v>2813</v>
      </c>
      <c r="B2814" t="s">
        <v>698</v>
      </c>
      <c r="C2814" s="326" t="str">
        <f t="shared" si="7"/>
        <v>2813.</v>
      </c>
    </row>
    <row r="2815" spans="1:3" ht="15.75">
      <c r="A2815" s="326">
        <v>2814</v>
      </c>
      <c r="B2815" t="s">
        <v>698</v>
      </c>
      <c r="C2815" s="326" t="str">
        <f t="shared" si="7"/>
        <v>2814.</v>
      </c>
    </row>
    <row r="2816" spans="1:3" ht="15.75">
      <c r="A2816" s="326">
        <v>2815</v>
      </c>
      <c r="B2816" t="s">
        <v>698</v>
      </c>
      <c r="C2816" s="326" t="str">
        <f t="shared" si="7"/>
        <v>2815.</v>
      </c>
    </row>
    <row r="2817" spans="1:3" ht="15.75">
      <c r="A2817" s="326">
        <v>2816</v>
      </c>
      <c r="B2817" t="s">
        <v>698</v>
      </c>
      <c r="C2817" s="326" t="str">
        <f t="shared" si="7"/>
        <v>2816.</v>
      </c>
    </row>
    <row r="2818" spans="1:3" ht="15.75">
      <c r="A2818" s="326">
        <v>2817</v>
      </c>
      <c r="B2818" t="s">
        <v>698</v>
      </c>
      <c r="C2818" s="326" t="str">
        <f t="shared" si="7"/>
        <v>2817.</v>
      </c>
    </row>
    <row r="2819" spans="1:3" ht="15.75">
      <c r="A2819" s="326">
        <v>2818</v>
      </c>
      <c r="B2819" t="s">
        <v>698</v>
      </c>
      <c r="C2819" s="326" t="str">
        <f t="shared" si="7"/>
        <v>2818.</v>
      </c>
    </row>
    <row r="2820" spans="1:3" ht="15.75">
      <c r="A2820" s="326">
        <v>2819</v>
      </c>
      <c r="B2820" t="s">
        <v>698</v>
      </c>
      <c r="C2820" s="326" t="str">
        <f t="shared" si="7"/>
        <v>2819.</v>
      </c>
    </row>
    <row r="2821" spans="1:3" ht="15.75">
      <c r="A2821" s="326">
        <v>2820</v>
      </c>
      <c r="B2821" t="s">
        <v>698</v>
      </c>
      <c r="C2821" s="326" t="str">
        <f t="shared" si="7"/>
        <v>2820.</v>
      </c>
    </row>
    <row r="2822" spans="1:3" ht="15.75">
      <c r="A2822" s="326">
        <v>2821</v>
      </c>
      <c r="B2822" t="s">
        <v>698</v>
      </c>
      <c r="C2822" s="326" t="str">
        <f t="shared" si="7"/>
        <v>2821.</v>
      </c>
    </row>
    <row r="2823" spans="1:3" ht="15.75">
      <c r="A2823" s="326">
        <v>2822</v>
      </c>
      <c r="B2823" t="s">
        <v>698</v>
      </c>
      <c r="C2823" s="326" t="str">
        <f t="shared" si="7"/>
        <v>2822.</v>
      </c>
    </row>
    <row r="2824" spans="1:3" ht="15.75">
      <c r="A2824" s="326">
        <v>2823</v>
      </c>
      <c r="B2824" t="s">
        <v>698</v>
      </c>
      <c r="C2824" s="326" t="str">
        <f t="shared" si="7"/>
        <v>2823.</v>
      </c>
    </row>
    <row r="2825" spans="1:3" ht="15.75">
      <c r="A2825" s="326">
        <v>2824</v>
      </c>
      <c r="B2825" t="s">
        <v>698</v>
      </c>
      <c r="C2825" s="326" t="str">
        <f t="shared" si="7"/>
        <v>2824.</v>
      </c>
    </row>
    <row r="2826" spans="1:3" ht="15.75">
      <c r="A2826" s="326">
        <v>2825</v>
      </c>
      <c r="B2826" t="s">
        <v>698</v>
      </c>
      <c r="C2826" s="326" t="str">
        <f t="shared" si="7"/>
        <v>2825.</v>
      </c>
    </row>
    <row r="2827" spans="1:3" ht="15.75">
      <c r="A2827" s="326">
        <v>2826</v>
      </c>
      <c r="B2827" t="s">
        <v>698</v>
      </c>
      <c r="C2827" s="326" t="str">
        <f t="shared" si="7"/>
        <v>2826.</v>
      </c>
    </row>
    <row r="2828" spans="1:3" ht="15.75">
      <c r="A2828" s="326">
        <v>2827</v>
      </c>
      <c r="B2828" t="s">
        <v>698</v>
      </c>
      <c r="C2828" s="326" t="str">
        <f t="shared" si="7"/>
        <v>2827.</v>
      </c>
    </row>
    <row r="2829" spans="1:3" ht="15.75">
      <c r="A2829" s="326">
        <v>2828</v>
      </c>
      <c r="B2829" t="s">
        <v>698</v>
      </c>
      <c r="C2829" s="326" t="str">
        <f t="shared" si="7"/>
        <v>2828.</v>
      </c>
    </row>
    <row r="2830" spans="1:3" ht="15.75">
      <c r="A2830" s="326">
        <v>2829</v>
      </c>
      <c r="B2830" t="s">
        <v>698</v>
      </c>
      <c r="C2830" s="326" t="str">
        <f t="shared" si="7"/>
        <v>2829.</v>
      </c>
    </row>
    <row r="2831" spans="1:3" ht="15.75">
      <c r="A2831" s="326">
        <v>2830</v>
      </c>
      <c r="B2831" t="s">
        <v>698</v>
      </c>
      <c r="C2831" s="326" t="str">
        <f t="shared" si="7"/>
        <v>2830.</v>
      </c>
    </row>
    <row r="2832" spans="1:3" ht="15.75">
      <c r="A2832" s="326">
        <v>2831</v>
      </c>
      <c r="B2832" t="s">
        <v>698</v>
      </c>
      <c r="C2832" s="326" t="str">
        <f t="shared" si="7"/>
        <v>2831.</v>
      </c>
    </row>
    <row r="2833" spans="1:3" ht="15.75">
      <c r="A2833" s="326">
        <v>2832</v>
      </c>
      <c r="B2833" t="s">
        <v>698</v>
      </c>
      <c r="C2833" s="326" t="str">
        <f t="shared" si="7"/>
        <v>2832.</v>
      </c>
    </row>
    <row r="2834" spans="1:3" ht="15.75">
      <c r="A2834" s="326">
        <v>2833</v>
      </c>
      <c r="B2834" t="s">
        <v>698</v>
      </c>
      <c r="C2834" s="326" t="str">
        <f t="shared" si="7"/>
        <v>2833.</v>
      </c>
    </row>
    <row r="2835" spans="1:3" ht="15.75">
      <c r="A2835" s="326">
        <v>2834</v>
      </c>
      <c r="B2835" t="s">
        <v>698</v>
      </c>
      <c r="C2835" s="326" t="str">
        <f t="shared" si="7"/>
        <v>2834.</v>
      </c>
    </row>
    <row r="2836" spans="1:3" ht="15.75">
      <c r="A2836" s="326">
        <v>2835</v>
      </c>
      <c r="B2836" t="s">
        <v>698</v>
      </c>
      <c r="C2836" s="326" t="str">
        <f t="shared" si="7"/>
        <v>2835.</v>
      </c>
    </row>
    <row r="2837" spans="1:3" ht="15.75">
      <c r="A2837" s="326">
        <v>2836</v>
      </c>
      <c r="B2837" t="s">
        <v>698</v>
      </c>
      <c r="C2837" s="326" t="str">
        <f t="shared" si="7"/>
        <v>2836.</v>
      </c>
    </row>
    <row r="2838" spans="1:3" ht="15.75">
      <c r="A2838" s="326">
        <v>2837</v>
      </c>
      <c r="B2838" t="s">
        <v>698</v>
      </c>
      <c r="C2838" s="326" t="str">
        <f t="shared" si="7"/>
        <v>2837.</v>
      </c>
    </row>
    <row r="2839" spans="1:3" ht="15.75">
      <c r="A2839" s="326">
        <v>2838</v>
      </c>
      <c r="B2839" t="s">
        <v>698</v>
      </c>
      <c r="C2839" s="326" t="str">
        <f t="shared" si="7"/>
        <v>2838.</v>
      </c>
    </row>
    <row r="2840" spans="1:3" ht="15.75">
      <c r="A2840" s="326">
        <v>2839</v>
      </c>
      <c r="B2840" t="s">
        <v>698</v>
      </c>
      <c r="C2840" s="326" t="str">
        <f t="shared" si="7"/>
        <v>2839.</v>
      </c>
    </row>
    <row r="2841" spans="1:3" ht="15.75">
      <c r="A2841" s="326">
        <v>2840</v>
      </c>
      <c r="B2841" t="s">
        <v>698</v>
      </c>
      <c r="C2841" s="326" t="str">
        <f t="shared" si="7"/>
        <v>2840.</v>
      </c>
    </row>
    <row r="2842" spans="1:3" ht="15.75">
      <c r="A2842" s="326">
        <v>2841</v>
      </c>
      <c r="B2842" t="s">
        <v>698</v>
      </c>
      <c r="C2842" s="326" t="str">
        <f t="shared" si="7"/>
        <v>2841.</v>
      </c>
    </row>
    <row r="2843" spans="1:3" ht="15.75">
      <c r="A2843" s="326">
        <v>2842</v>
      </c>
      <c r="B2843" t="s">
        <v>698</v>
      </c>
      <c r="C2843" s="326" t="str">
        <f t="shared" si="7"/>
        <v>2842.</v>
      </c>
    </row>
    <row r="2844" spans="1:3" ht="15.75">
      <c r="A2844" s="326">
        <v>2843</v>
      </c>
      <c r="B2844" t="s">
        <v>698</v>
      </c>
      <c r="C2844" s="326" t="str">
        <f t="shared" si="7"/>
        <v>2843.</v>
      </c>
    </row>
    <row r="2845" spans="1:3" ht="15.75">
      <c r="A2845" s="326">
        <v>2844</v>
      </c>
      <c r="B2845" t="s">
        <v>698</v>
      </c>
      <c r="C2845" s="326" t="str">
        <f t="shared" ref="C2845:C2908" si="8">CONCATENATE(A2845,B2845)</f>
        <v>2844.</v>
      </c>
    </row>
    <row r="2846" spans="1:3" ht="15.75">
      <c r="A2846" s="326">
        <v>2845</v>
      </c>
      <c r="B2846" t="s">
        <v>698</v>
      </c>
      <c r="C2846" s="326" t="str">
        <f t="shared" si="8"/>
        <v>2845.</v>
      </c>
    </row>
    <row r="2847" spans="1:3" ht="15.75">
      <c r="A2847" s="326">
        <v>2846</v>
      </c>
      <c r="B2847" t="s">
        <v>698</v>
      </c>
      <c r="C2847" s="326" t="str">
        <f t="shared" si="8"/>
        <v>2846.</v>
      </c>
    </row>
    <row r="2848" spans="1:3" ht="15.75">
      <c r="A2848" s="326">
        <v>2847</v>
      </c>
      <c r="B2848" t="s">
        <v>698</v>
      </c>
      <c r="C2848" s="326" t="str">
        <f t="shared" si="8"/>
        <v>2847.</v>
      </c>
    </row>
    <row r="2849" spans="1:3" ht="15.75">
      <c r="A2849" s="326">
        <v>2848</v>
      </c>
      <c r="B2849" t="s">
        <v>698</v>
      </c>
      <c r="C2849" s="326" t="str">
        <f t="shared" si="8"/>
        <v>2848.</v>
      </c>
    </row>
    <row r="2850" spans="1:3" ht="15.75">
      <c r="A2850" s="326">
        <v>2849</v>
      </c>
      <c r="B2850" t="s">
        <v>698</v>
      </c>
      <c r="C2850" s="326" t="str">
        <f t="shared" si="8"/>
        <v>2849.</v>
      </c>
    </row>
    <row r="2851" spans="1:3" ht="15.75">
      <c r="A2851" s="326">
        <v>2850</v>
      </c>
      <c r="B2851" t="s">
        <v>698</v>
      </c>
      <c r="C2851" s="326" t="str">
        <f t="shared" si="8"/>
        <v>2850.</v>
      </c>
    </row>
    <row r="2852" spans="1:3" ht="15.75">
      <c r="A2852" s="326">
        <v>2851</v>
      </c>
      <c r="B2852" t="s">
        <v>698</v>
      </c>
      <c r="C2852" s="326" t="str">
        <f t="shared" si="8"/>
        <v>2851.</v>
      </c>
    </row>
    <row r="2853" spans="1:3" ht="15.75">
      <c r="A2853" s="326">
        <v>2852</v>
      </c>
      <c r="B2853" t="s">
        <v>698</v>
      </c>
      <c r="C2853" s="326" t="str">
        <f t="shared" si="8"/>
        <v>2852.</v>
      </c>
    </row>
    <row r="2854" spans="1:3" ht="15.75">
      <c r="A2854" s="326">
        <v>2853</v>
      </c>
      <c r="B2854" t="s">
        <v>698</v>
      </c>
      <c r="C2854" s="326" t="str">
        <f t="shared" si="8"/>
        <v>2853.</v>
      </c>
    </row>
    <row r="2855" spans="1:3" ht="15.75">
      <c r="A2855" s="326">
        <v>2854</v>
      </c>
      <c r="B2855" t="s">
        <v>698</v>
      </c>
      <c r="C2855" s="326" t="str">
        <f t="shared" si="8"/>
        <v>2854.</v>
      </c>
    </row>
    <row r="2856" spans="1:3" ht="15.75">
      <c r="A2856" s="326">
        <v>2855</v>
      </c>
      <c r="B2856" t="s">
        <v>698</v>
      </c>
      <c r="C2856" s="326" t="str">
        <f t="shared" si="8"/>
        <v>2855.</v>
      </c>
    </row>
    <row r="2857" spans="1:3" ht="15.75">
      <c r="A2857" s="326">
        <v>2856</v>
      </c>
      <c r="B2857" t="s">
        <v>698</v>
      </c>
      <c r="C2857" s="326" t="str">
        <f t="shared" si="8"/>
        <v>2856.</v>
      </c>
    </row>
    <row r="2858" spans="1:3" ht="15.75">
      <c r="A2858" s="326">
        <v>2857</v>
      </c>
      <c r="B2858" t="s">
        <v>698</v>
      </c>
      <c r="C2858" s="326" t="str">
        <f t="shared" si="8"/>
        <v>2857.</v>
      </c>
    </row>
    <row r="2859" spans="1:3" ht="15.75">
      <c r="A2859" s="326">
        <v>2858</v>
      </c>
      <c r="B2859" t="s">
        <v>698</v>
      </c>
      <c r="C2859" s="326" t="str">
        <f t="shared" si="8"/>
        <v>2858.</v>
      </c>
    </row>
    <row r="2860" spans="1:3" ht="15.75">
      <c r="A2860" s="326">
        <v>2859</v>
      </c>
      <c r="B2860" t="s">
        <v>698</v>
      </c>
      <c r="C2860" s="326" t="str">
        <f t="shared" si="8"/>
        <v>2859.</v>
      </c>
    </row>
    <row r="2861" spans="1:3" ht="15.75">
      <c r="A2861" s="326">
        <v>2860</v>
      </c>
      <c r="B2861" t="s">
        <v>698</v>
      </c>
      <c r="C2861" s="326" t="str">
        <f t="shared" si="8"/>
        <v>2860.</v>
      </c>
    </row>
    <row r="2862" spans="1:3" ht="15.75">
      <c r="A2862" s="326">
        <v>2861</v>
      </c>
      <c r="B2862" t="s">
        <v>698</v>
      </c>
      <c r="C2862" s="326" t="str">
        <f t="shared" si="8"/>
        <v>2861.</v>
      </c>
    </row>
    <row r="2863" spans="1:3" ht="15.75">
      <c r="A2863" s="326">
        <v>2862</v>
      </c>
      <c r="B2863" t="s">
        <v>698</v>
      </c>
      <c r="C2863" s="326" t="str">
        <f t="shared" si="8"/>
        <v>2862.</v>
      </c>
    </row>
    <row r="2864" spans="1:3" ht="15.75">
      <c r="A2864" s="326">
        <v>2863</v>
      </c>
      <c r="B2864" t="s">
        <v>698</v>
      </c>
      <c r="C2864" s="326" t="str">
        <f t="shared" si="8"/>
        <v>2863.</v>
      </c>
    </row>
    <row r="2865" spans="1:3" ht="15.75">
      <c r="A2865" s="326">
        <v>2864</v>
      </c>
      <c r="B2865" t="s">
        <v>698</v>
      </c>
      <c r="C2865" s="326" t="str">
        <f t="shared" si="8"/>
        <v>2864.</v>
      </c>
    </row>
    <row r="2866" spans="1:3" ht="15.75">
      <c r="A2866" s="326">
        <v>2865</v>
      </c>
      <c r="B2866" t="s">
        <v>698</v>
      </c>
      <c r="C2866" s="326" t="str">
        <f t="shared" si="8"/>
        <v>2865.</v>
      </c>
    </row>
    <row r="2867" spans="1:3" ht="15.75">
      <c r="A2867" s="326">
        <v>2866</v>
      </c>
      <c r="B2867" t="s">
        <v>698</v>
      </c>
      <c r="C2867" s="326" t="str">
        <f t="shared" si="8"/>
        <v>2866.</v>
      </c>
    </row>
    <row r="2868" spans="1:3" ht="15.75">
      <c r="A2868" s="326">
        <v>2867</v>
      </c>
      <c r="B2868" t="s">
        <v>698</v>
      </c>
      <c r="C2868" s="326" t="str">
        <f t="shared" si="8"/>
        <v>2867.</v>
      </c>
    </row>
    <row r="2869" spans="1:3" ht="15.75">
      <c r="A2869" s="326">
        <v>2868</v>
      </c>
      <c r="B2869" t="s">
        <v>698</v>
      </c>
      <c r="C2869" s="326" t="str">
        <f t="shared" si="8"/>
        <v>2868.</v>
      </c>
    </row>
    <row r="2870" spans="1:3" ht="15.75">
      <c r="A2870" s="326">
        <v>2869</v>
      </c>
      <c r="B2870" t="s">
        <v>698</v>
      </c>
      <c r="C2870" s="326" t="str">
        <f t="shared" si="8"/>
        <v>2869.</v>
      </c>
    </row>
    <row r="2871" spans="1:3" ht="15.75">
      <c r="A2871" s="326">
        <v>2870</v>
      </c>
      <c r="B2871" t="s">
        <v>698</v>
      </c>
      <c r="C2871" s="326" t="str">
        <f t="shared" si="8"/>
        <v>2870.</v>
      </c>
    </row>
    <row r="2872" spans="1:3" ht="15.75">
      <c r="A2872" s="326">
        <v>2871</v>
      </c>
      <c r="B2872" t="s">
        <v>698</v>
      </c>
      <c r="C2872" s="326" t="str">
        <f t="shared" si="8"/>
        <v>2871.</v>
      </c>
    </row>
    <row r="2873" spans="1:3" ht="15.75">
      <c r="A2873" s="326">
        <v>2872</v>
      </c>
      <c r="B2873" t="s">
        <v>698</v>
      </c>
      <c r="C2873" s="326" t="str">
        <f t="shared" si="8"/>
        <v>2872.</v>
      </c>
    </row>
    <row r="2874" spans="1:3" ht="15.75">
      <c r="A2874" s="326">
        <v>2873</v>
      </c>
      <c r="B2874" t="s">
        <v>698</v>
      </c>
      <c r="C2874" s="326" t="str">
        <f t="shared" si="8"/>
        <v>2873.</v>
      </c>
    </row>
    <row r="2875" spans="1:3" ht="15.75">
      <c r="A2875" s="326">
        <v>2874</v>
      </c>
      <c r="B2875" t="s">
        <v>698</v>
      </c>
      <c r="C2875" s="327" t="str">
        <f t="shared" si="8"/>
        <v>2874.</v>
      </c>
    </row>
    <row r="2876" spans="1:3" ht="15.75">
      <c r="A2876" s="326">
        <v>2875</v>
      </c>
      <c r="B2876" t="s">
        <v>698</v>
      </c>
      <c r="C2876" s="326" t="str">
        <f t="shared" si="8"/>
        <v>2875.</v>
      </c>
    </row>
    <row r="2877" spans="1:3" ht="15.75">
      <c r="A2877" s="326">
        <v>2876</v>
      </c>
      <c r="B2877" t="s">
        <v>698</v>
      </c>
      <c r="C2877" s="326" t="str">
        <f t="shared" si="8"/>
        <v>2876.</v>
      </c>
    </row>
    <row r="2878" spans="1:3" ht="15.75">
      <c r="A2878" s="326">
        <v>2877</v>
      </c>
      <c r="B2878" t="s">
        <v>698</v>
      </c>
      <c r="C2878" s="326" t="str">
        <f t="shared" si="8"/>
        <v>2877.</v>
      </c>
    </row>
    <row r="2879" spans="1:3" ht="15.75">
      <c r="A2879" s="326">
        <v>2878</v>
      </c>
      <c r="B2879" t="s">
        <v>698</v>
      </c>
      <c r="C2879" s="326" t="str">
        <f t="shared" si="8"/>
        <v>2878.</v>
      </c>
    </row>
    <row r="2880" spans="1:3" ht="15.75">
      <c r="A2880" s="326">
        <v>2879</v>
      </c>
      <c r="B2880" t="s">
        <v>698</v>
      </c>
      <c r="C2880" s="326" t="str">
        <f t="shared" si="8"/>
        <v>2879.</v>
      </c>
    </row>
    <row r="2881" spans="1:3" ht="15.75">
      <c r="A2881" s="326">
        <v>2880</v>
      </c>
      <c r="B2881" t="s">
        <v>698</v>
      </c>
      <c r="C2881" s="326" t="str">
        <f t="shared" si="8"/>
        <v>2880.</v>
      </c>
    </row>
    <row r="2882" spans="1:3" ht="15.75">
      <c r="A2882" s="326">
        <v>2881</v>
      </c>
      <c r="B2882" t="s">
        <v>698</v>
      </c>
      <c r="C2882" s="326" t="str">
        <f t="shared" si="8"/>
        <v>2881.</v>
      </c>
    </row>
    <row r="2883" spans="1:3" ht="15.75">
      <c r="A2883" s="326">
        <v>2882</v>
      </c>
      <c r="B2883" t="s">
        <v>698</v>
      </c>
      <c r="C2883" s="326" t="str">
        <f t="shared" si="8"/>
        <v>2882.</v>
      </c>
    </row>
    <row r="2884" spans="1:3" ht="15.75">
      <c r="A2884" s="326">
        <v>2883</v>
      </c>
      <c r="B2884" t="s">
        <v>698</v>
      </c>
      <c r="C2884" s="326" t="str">
        <f t="shared" si="8"/>
        <v>2883.</v>
      </c>
    </row>
    <row r="2885" spans="1:3" ht="15.75">
      <c r="A2885" s="326">
        <v>2884</v>
      </c>
      <c r="B2885" t="s">
        <v>698</v>
      </c>
      <c r="C2885" s="326" t="str">
        <f t="shared" si="8"/>
        <v>2884.</v>
      </c>
    </row>
    <row r="2886" spans="1:3" ht="15.75">
      <c r="A2886" s="326">
        <v>2885</v>
      </c>
      <c r="B2886" t="s">
        <v>698</v>
      </c>
      <c r="C2886" s="326" t="str">
        <f t="shared" si="8"/>
        <v>2885.</v>
      </c>
    </row>
    <row r="2887" spans="1:3" ht="15.75">
      <c r="A2887" s="326">
        <v>2886</v>
      </c>
      <c r="B2887" t="s">
        <v>698</v>
      </c>
      <c r="C2887" s="326" t="str">
        <f t="shared" si="8"/>
        <v>2886.</v>
      </c>
    </row>
    <row r="2888" spans="1:3" ht="15.75">
      <c r="A2888" s="326">
        <v>2887</v>
      </c>
      <c r="B2888" t="s">
        <v>698</v>
      </c>
      <c r="C2888" s="326" t="str">
        <f t="shared" si="8"/>
        <v>2887.</v>
      </c>
    </row>
    <row r="2889" spans="1:3" ht="15.75">
      <c r="A2889" s="326">
        <v>2888</v>
      </c>
      <c r="B2889" t="s">
        <v>698</v>
      </c>
      <c r="C2889" s="326" t="str">
        <f t="shared" si="8"/>
        <v>2888.</v>
      </c>
    </row>
    <row r="2890" spans="1:3" ht="15.75">
      <c r="A2890" s="326">
        <v>2889</v>
      </c>
      <c r="B2890" t="s">
        <v>698</v>
      </c>
      <c r="C2890" s="326" t="str">
        <f t="shared" si="8"/>
        <v>2889.</v>
      </c>
    </row>
    <row r="2891" spans="1:3" ht="15.75">
      <c r="A2891" s="326">
        <v>2890</v>
      </c>
      <c r="B2891" t="s">
        <v>698</v>
      </c>
      <c r="C2891" s="326" t="str">
        <f t="shared" si="8"/>
        <v>2890.</v>
      </c>
    </row>
    <row r="2892" spans="1:3" ht="15.75">
      <c r="A2892" s="326">
        <v>2891</v>
      </c>
      <c r="B2892" t="s">
        <v>698</v>
      </c>
      <c r="C2892" s="326" t="str">
        <f t="shared" si="8"/>
        <v>2891.</v>
      </c>
    </row>
    <row r="2893" spans="1:3" ht="15.75">
      <c r="A2893" s="326">
        <v>2892</v>
      </c>
      <c r="B2893" t="s">
        <v>698</v>
      </c>
      <c r="C2893" s="326" t="str">
        <f t="shared" si="8"/>
        <v>2892.</v>
      </c>
    </row>
    <row r="2894" spans="1:3" ht="15.75">
      <c r="A2894" s="326">
        <v>2893</v>
      </c>
      <c r="B2894" t="s">
        <v>698</v>
      </c>
      <c r="C2894" s="326" t="str">
        <f t="shared" si="8"/>
        <v>2893.</v>
      </c>
    </row>
    <row r="2895" spans="1:3" ht="15.75">
      <c r="A2895" s="326">
        <v>2894</v>
      </c>
      <c r="B2895" t="s">
        <v>698</v>
      </c>
      <c r="C2895" s="326" t="str">
        <f t="shared" si="8"/>
        <v>2894.</v>
      </c>
    </row>
    <row r="2896" spans="1:3" ht="15.75">
      <c r="A2896" s="326">
        <v>2895</v>
      </c>
      <c r="B2896" t="s">
        <v>698</v>
      </c>
      <c r="C2896" s="326" t="str">
        <f t="shared" si="8"/>
        <v>2895.</v>
      </c>
    </row>
    <row r="2897" spans="1:3" ht="15.75">
      <c r="A2897" s="326">
        <v>2896</v>
      </c>
      <c r="B2897" t="s">
        <v>698</v>
      </c>
      <c r="C2897" s="326" t="str">
        <f t="shared" si="8"/>
        <v>2896.</v>
      </c>
    </row>
    <row r="2898" spans="1:3" ht="15.75">
      <c r="A2898" s="326">
        <v>2897</v>
      </c>
      <c r="B2898" t="s">
        <v>698</v>
      </c>
      <c r="C2898" s="326" t="str">
        <f t="shared" si="8"/>
        <v>2897.</v>
      </c>
    </row>
    <row r="2899" spans="1:3" ht="15.75">
      <c r="A2899" s="326">
        <v>2898</v>
      </c>
      <c r="B2899" t="s">
        <v>698</v>
      </c>
      <c r="C2899" s="326" t="str">
        <f t="shared" si="8"/>
        <v>2898.</v>
      </c>
    </row>
    <row r="2900" spans="1:3" ht="15.75">
      <c r="A2900" s="326">
        <v>2899</v>
      </c>
      <c r="B2900" t="s">
        <v>698</v>
      </c>
      <c r="C2900" s="326" t="str">
        <f t="shared" si="8"/>
        <v>2899.</v>
      </c>
    </row>
    <row r="2901" spans="1:3" ht="15.75">
      <c r="A2901" s="326">
        <v>2900</v>
      </c>
      <c r="B2901" t="s">
        <v>698</v>
      </c>
      <c r="C2901" s="326" t="str">
        <f t="shared" si="8"/>
        <v>2900.</v>
      </c>
    </row>
    <row r="2902" spans="1:3" ht="15.75">
      <c r="A2902" s="326">
        <v>2901</v>
      </c>
      <c r="B2902" t="s">
        <v>698</v>
      </c>
      <c r="C2902" s="326" t="str">
        <f t="shared" si="8"/>
        <v>2901.</v>
      </c>
    </row>
    <row r="2903" spans="1:3" ht="15.75">
      <c r="A2903" s="326">
        <v>2902</v>
      </c>
      <c r="B2903" t="s">
        <v>698</v>
      </c>
      <c r="C2903" s="326" t="str">
        <f t="shared" si="8"/>
        <v>2902.</v>
      </c>
    </row>
    <row r="2904" spans="1:3" ht="15.75">
      <c r="A2904" s="326">
        <v>2903</v>
      </c>
      <c r="B2904" t="s">
        <v>698</v>
      </c>
      <c r="C2904" s="326" t="str">
        <f t="shared" si="8"/>
        <v>2903.</v>
      </c>
    </row>
    <row r="2905" spans="1:3" ht="15.75">
      <c r="A2905" s="326">
        <v>2904</v>
      </c>
      <c r="B2905" t="s">
        <v>698</v>
      </c>
      <c r="C2905" s="326" t="str">
        <f t="shared" si="8"/>
        <v>2904.</v>
      </c>
    </row>
    <row r="2906" spans="1:3" ht="15.75">
      <c r="A2906" s="326">
        <v>2905</v>
      </c>
      <c r="B2906" t="s">
        <v>698</v>
      </c>
      <c r="C2906" s="326" t="str">
        <f t="shared" si="8"/>
        <v>2905.</v>
      </c>
    </row>
    <row r="2907" spans="1:3" ht="15.75">
      <c r="A2907" s="326">
        <v>2906</v>
      </c>
      <c r="B2907" t="s">
        <v>698</v>
      </c>
      <c r="C2907" s="326" t="str">
        <f t="shared" si="8"/>
        <v>2906.</v>
      </c>
    </row>
    <row r="2908" spans="1:3" ht="15.75">
      <c r="A2908" s="326">
        <v>2907</v>
      </c>
      <c r="B2908" t="s">
        <v>698</v>
      </c>
      <c r="C2908" s="326" t="str">
        <f t="shared" si="8"/>
        <v>2907.</v>
      </c>
    </row>
    <row r="2909" spans="1:3" ht="15.75">
      <c r="A2909" s="326">
        <v>2908</v>
      </c>
      <c r="B2909" t="s">
        <v>698</v>
      </c>
      <c r="C2909" s="326" t="str">
        <f t="shared" ref="C2909:C2972" si="9">CONCATENATE(A2909,B2909)</f>
        <v>2908.</v>
      </c>
    </row>
    <row r="2910" spans="1:3" ht="15.75">
      <c r="A2910" s="326">
        <v>2909</v>
      </c>
      <c r="B2910" t="s">
        <v>698</v>
      </c>
      <c r="C2910" s="326" t="str">
        <f t="shared" si="9"/>
        <v>2909.</v>
      </c>
    </row>
    <row r="2911" spans="1:3" ht="15.75">
      <c r="A2911" s="326">
        <v>2910</v>
      </c>
      <c r="B2911" t="s">
        <v>698</v>
      </c>
      <c r="C2911" s="326" t="str">
        <f t="shared" si="9"/>
        <v>2910.</v>
      </c>
    </row>
    <row r="2912" spans="1:3" ht="15.75">
      <c r="A2912" s="326">
        <v>2911</v>
      </c>
      <c r="B2912" t="s">
        <v>698</v>
      </c>
      <c r="C2912" s="326" t="str">
        <f t="shared" si="9"/>
        <v>2911.</v>
      </c>
    </row>
    <row r="2913" spans="1:3" ht="15.75">
      <c r="A2913" s="326">
        <v>2912</v>
      </c>
      <c r="B2913" t="s">
        <v>698</v>
      </c>
      <c r="C2913" s="326" t="str">
        <f t="shared" si="9"/>
        <v>2912.</v>
      </c>
    </row>
    <row r="2914" spans="1:3" ht="15.75">
      <c r="A2914" s="326">
        <v>2913</v>
      </c>
      <c r="B2914" t="s">
        <v>698</v>
      </c>
      <c r="C2914" s="326" t="str">
        <f t="shared" si="9"/>
        <v>2913.</v>
      </c>
    </row>
    <row r="2915" spans="1:3" ht="15.75">
      <c r="A2915" s="326">
        <v>2914</v>
      </c>
      <c r="B2915" t="s">
        <v>698</v>
      </c>
      <c r="C2915" s="326" t="str">
        <f t="shared" si="9"/>
        <v>2914.</v>
      </c>
    </row>
    <row r="2916" spans="1:3" ht="15.75">
      <c r="A2916" s="326">
        <v>2915</v>
      </c>
      <c r="B2916" t="s">
        <v>698</v>
      </c>
      <c r="C2916" s="326" t="str">
        <f t="shared" si="9"/>
        <v>2915.</v>
      </c>
    </row>
    <row r="2917" spans="1:3" ht="15.75">
      <c r="A2917" s="326">
        <v>2916</v>
      </c>
      <c r="B2917" t="s">
        <v>698</v>
      </c>
      <c r="C2917" s="326" t="str">
        <f t="shared" si="9"/>
        <v>2916.</v>
      </c>
    </row>
    <row r="2918" spans="1:3" ht="15.75">
      <c r="A2918" s="326">
        <v>2917</v>
      </c>
      <c r="B2918" t="s">
        <v>698</v>
      </c>
      <c r="C2918" s="326" t="str">
        <f t="shared" si="9"/>
        <v>2917.</v>
      </c>
    </row>
    <row r="2919" spans="1:3" ht="15.75">
      <c r="A2919" s="326">
        <v>2918</v>
      </c>
      <c r="B2919" t="s">
        <v>698</v>
      </c>
      <c r="C2919" s="326" t="str">
        <f t="shared" si="9"/>
        <v>2918.</v>
      </c>
    </row>
    <row r="2920" spans="1:3" ht="15.75">
      <c r="A2920" s="326">
        <v>2919</v>
      </c>
      <c r="B2920" t="s">
        <v>698</v>
      </c>
      <c r="C2920" s="326" t="str">
        <f t="shared" si="9"/>
        <v>2919.</v>
      </c>
    </row>
    <row r="2921" spans="1:3" ht="15.75">
      <c r="A2921" s="326">
        <v>2920</v>
      </c>
      <c r="B2921" t="s">
        <v>698</v>
      </c>
      <c r="C2921" s="326" t="str">
        <f t="shared" si="9"/>
        <v>2920.</v>
      </c>
    </row>
    <row r="2922" spans="1:3" ht="15.75">
      <c r="A2922" s="326">
        <v>2921</v>
      </c>
      <c r="B2922" t="s">
        <v>698</v>
      </c>
      <c r="C2922" s="326" t="str">
        <f t="shared" si="9"/>
        <v>2921.</v>
      </c>
    </row>
    <row r="2923" spans="1:3" ht="15.75">
      <c r="A2923" s="326">
        <v>2922</v>
      </c>
      <c r="B2923" t="s">
        <v>698</v>
      </c>
      <c r="C2923" s="326" t="str">
        <f t="shared" si="9"/>
        <v>2922.</v>
      </c>
    </row>
    <row r="2924" spans="1:3" ht="15.75">
      <c r="A2924" s="326">
        <v>2923</v>
      </c>
      <c r="B2924" t="s">
        <v>698</v>
      </c>
      <c r="C2924" s="326" t="str">
        <f t="shared" si="9"/>
        <v>2923.</v>
      </c>
    </row>
    <row r="2925" spans="1:3" ht="15.75">
      <c r="A2925" s="326">
        <v>2924</v>
      </c>
      <c r="B2925" t="s">
        <v>698</v>
      </c>
      <c r="C2925" s="326" t="str">
        <f t="shared" si="9"/>
        <v>2924.</v>
      </c>
    </row>
    <row r="2926" spans="1:3" ht="15.75">
      <c r="A2926" s="326">
        <v>2925</v>
      </c>
      <c r="B2926" t="s">
        <v>698</v>
      </c>
      <c r="C2926" s="326" t="str">
        <f t="shared" si="9"/>
        <v>2925.</v>
      </c>
    </row>
    <row r="2927" spans="1:3" ht="15.75">
      <c r="A2927" s="326">
        <v>2926</v>
      </c>
      <c r="B2927" t="s">
        <v>698</v>
      </c>
      <c r="C2927" s="326" t="str">
        <f t="shared" si="9"/>
        <v>2926.</v>
      </c>
    </row>
    <row r="2928" spans="1:3" ht="15.75">
      <c r="A2928" s="326">
        <v>2927</v>
      </c>
      <c r="B2928" t="s">
        <v>698</v>
      </c>
      <c r="C2928" s="326" t="str">
        <f t="shared" si="9"/>
        <v>2927.</v>
      </c>
    </row>
    <row r="2929" spans="1:3" ht="15.75">
      <c r="A2929" s="326">
        <v>2928</v>
      </c>
      <c r="B2929" t="s">
        <v>698</v>
      </c>
      <c r="C2929" s="326" t="str">
        <f t="shared" si="9"/>
        <v>2928.</v>
      </c>
    </row>
    <row r="2930" spans="1:3" ht="15.75">
      <c r="A2930" s="326">
        <v>2929</v>
      </c>
      <c r="B2930" t="s">
        <v>698</v>
      </c>
      <c r="C2930" s="326" t="str">
        <f t="shared" si="9"/>
        <v>2929.</v>
      </c>
    </row>
    <row r="2931" spans="1:3" ht="15.75">
      <c r="A2931" s="326">
        <v>2930</v>
      </c>
      <c r="B2931" t="s">
        <v>698</v>
      </c>
      <c r="C2931" s="326" t="str">
        <f t="shared" si="9"/>
        <v>2930.</v>
      </c>
    </row>
    <row r="2932" spans="1:3" ht="15.75">
      <c r="A2932" s="326">
        <v>2931</v>
      </c>
      <c r="B2932" t="s">
        <v>698</v>
      </c>
      <c r="C2932" s="326" t="str">
        <f t="shared" si="9"/>
        <v>2931.</v>
      </c>
    </row>
    <row r="2933" spans="1:3" ht="15.75">
      <c r="A2933" s="326">
        <v>2932</v>
      </c>
      <c r="B2933" t="s">
        <v>698</v>
      </c>
      <c r="C2933" s="326" t="str">
        <f t="shared" si="9"/>
        <v>2932.</v>
      </c>
    </row>
    <row r="2934" spans="1:3" ht="15.75">
      <c r="A2934" s="326">
        <v>2933</v>
      </c>
      <c r="B2934" t="s">
        <v>698</v>
      </c>
      <c r="C2934" s="326" t="str">
        <f t="shared" si="9"/>
        <v>2933.</v>
      </c>
    </row>
    <row r="2935" spans="1:3" ht="15.75">
      <c r="A2935" s="326">
        <v>2934</v>
      </c>
      <c r="B2935" t="s">
        <v>698</v>
      </c>
      <c r="C2935" s="326" t="str">
        <f t="shared" si="9"/>
        <v>2934.</v>
      </c>
    </row>
    <row r="2936" spans="1:3" ht="15.75">
      <c r="A2936" s="326">
        <v>2935</v>
      </c>
      <c r="B2936" t="s">
        <v>698</v>
      </c>
      <c r="C2936" s="326" t="str">
        <f t="shared" si="9"/>
        <v>2935.</v>
      </c>
    </row>
    <row r="2937" spans="1:3" ht="15.75">
      <c r="A2937" s="326">
        <v>2936</v>
      </c>
      <c r="B2937" t="s">
        <v>698</v>
      </c>
      <c r="C2937" s="326" t="str">
        <f t="shared" si="9"/>
        <v>2936.</v>
      </c>
    </row>
    <row r="2938" spans="1:3" ht="15.75">
      <c r="A2938" s="326">
        <v>2937</v>
      </c>
      <c r="B2938" t="s">
        <v>698</v>
      </c>
      <c r="C2938" s="326" t="str">
        <f t="shared" si="9"/>
        <v>2937.</v>
      </c>
    </row>
    <row r="2939" spans="1:3" ht="15.75">
      <c r="A2939" s="326">
        <v>2938</v>
      </c>
      <c r="B2939" t="s">
        <v>698</v>
      </c>
      <c r="C2939" s="326" t="str">
        <f t="shared" si="9"/>
        <v>2938.</v>
      </c>
    </row>
    <row r="2940" spans="1:3" ht="15.75">
      <c r="A2940" s="326">
        <v>2939</v>
      </c>
      <c r="B2940" t="s">
        <v>698</v>
      </c>
      <c r="C2940" s="326" t="str">
        <f t="shared" si="9"/>
        <v>2939.</v>
      </c>
    </row>
    <row r="2941" spans="1:3" ht="15.75">
      <c r="A2941" s="326">
        <v>2940</v>
      </c>
      <c r="B2941" t="s">
        <v>698</v>
      </c>
      <c r="C2941" s="326" t="str">
        <f t="shared" si="9"/>
        <v>2940.</v>
      </c>
    </row>
    <row r="2942" spans="1:3" ht="15.75">
      <c r="A2942" s="326">
        <v>2941</v>
      </c>
      <c r="B2942" t="s">
        <v>698</v>
      </c>
      <c r="C2942" s="326" t="str">
        <f t="shared" si="9"/>
        <v>2941.</v>
      </c>
    </row>
    <row r="2943" spans="1:3" ht="15.75">
      <c r="A2943" s="326">
        <v>2942</v>
      </c>
      <c r="B2943" t="s">
        <v>698</v>
      </c>
      <c r="C2943" s="326" t="str">
        <f t="shared" si="9"/>
        <v>2942.</v>
      </c>
    </row>
    <row r="2944" spans="1:3" ht="15.75">
      <c r="A2944" s="326">
        <v>2943</v>
      </c>
      <c r="B2944" t="s">
        <v>698</v>
      </c>
      <c r="C2944" s="326" t="str">
        <f t="shared" si="9"/>
        <v>2943.</v>
      </c>
    </row>
    <row r="2945" spans="1:3" ht="15.75">
      <c r="A2945" s="326">
        <v>2944</v>
      </c>
      <c r="B2945" t="s">
        <v>698</v>
      </c>
      <c r="C2945" s="326" t="str">
        <f t="shared" si="9"/>
        <v>2944.</v>
      </c>
    </row>
    <row r="2946" spans="1:3" ht="15.75">
      <c r="A2946" s="326">
        <v>2945</v>
      </c>
      <c r="B2946" t="s">
        <v>698</v>
      </c>
      <c r="C2946" s="326" t="str">
        <f t="shared" si="9"/>
        <v>2945.</v>
      </c>
    </row>
    <row r="2947" spans="1:3" ht="15.75">
      <c r="A2947" s="326">
        <v>2946</v>
      </c>
      <c r="B2947" t="s">
        <v>698</v>
      </c>
      <c r="C2947" s="326" t="str">
        <f t="shared" si="9"/>
        <v>2946.</v>
      </c>
    </row>
    <row r="2948" spans="1:3" ht="15.75">
      <c r="A2948" s="326">
        <v>2947</v>
      </c>
      <c r="B2948" t="s">
        <v>698</v>
      </c>
      <c r="C2948" s="326" t="str">
        <f t="shared" si="9"/>
        <v>2947.</v>
      </c>
    </row>
    <row r="2949" spans="1:3" ht="15.75">
      <c r="A2949" s="326">
        <v>2948</v>
      </c>
      <c r="B2949" t="s">
        <v>698</v>
      </c>
      <c r="C2949" s="326" t="str">
        <f t="shared" si="9"/>
        <v>2948.</v>
      </c>
    </row>
    <row r="2950" spans="1:3" ht="15.75">
      <c r="A2950" s="326">
        <v>2949</v>
      </c>
      <c r="B2950" t="s">
        <v>698</v>
      </c>
      <c r="C2950" s="326" t="str">
        <f t="shared" si="9"/>
        <v>2949.</v>
      </c>
    </row>
    <row r="2951" spans="1:3" ht="15.75">
      <c r="A2951" s="326">
        <v>2950</v>
      </c>
      <c r="B2951" t="s">
        <v>698</v>
      </c>
      <c r="C2951" s="326" t="str">
        <f t="shared" si="9"/>
        <v>2950.</v>
      </c>
    </row>
    <row r="2952" spans="1:3" ht="15.75">
      <c r="A2952" s="326">
        <v>2951</v>
      </c>
      <c r="B2952" t="s">
        <v>698</v>
      </c>
      <c r="C2952" s="326" t="str">
        <f t="shared" si="9"/>
        <v>2951.</v>
      </c>
    </row>
    <row r="2953" spans="1:3" ht="15.75">
      <c r="A2953" s="326">
        <v>2952</v>
      </c>
      <c r="B2953" t="s">
        <v>698</v>
      </c>
      <c r="C2953" s="326" t="str">
        <f t="shared" si="9"/>
        <v>2952.</v>
      </c>
    </row>
    <row r="2954" spans="1:3" ht="15.75">
      <c r="A2954" s="326">
        <v>2953</v>
      </c>
      <c r="B2954" t="s">
        <v>698</v>
      </c>
      <c r="C2954" s="326" t="str">
        <f t="shared" si="9"/>
        <v>2953.</v>
      </c>
    </row>
    <row r="2955" spans="1:3" ht="15.75">
      <c r="A2955" s="326">
        <v>2954</v>
      </c>
      <c r="B2955" t="s">
        <v>698</v>
      </c>
      <c r="C2955" s="326" t="str">
        <f t="shared" si="9"/>
        <v>2954.</v>
      </c>
    </row>
    <row r="2956" spans="1:3" ht="15.75">
      <c r="A2956" s="326">
        <v>2955</v>
      </c>
      <c r="B2956" t="s">
        <v>698</v>
      </c>
      <c r="C2956" s="326" t="str">
        <f t="shared" si="9"/>
        <v>2955.</v>
      </c>
    </row>
    <row r="2957" spans="1:3" ht="15.75">
      <c r="A2957" s="326">
        <v>2956</v>
      </c>
      <c r="B2957" t="s">
        <v>698</v>
      </c>
      <c r="C2957" s="326" t="str">
        <f t="shared" si="9"/>
        <v>2956.</v>
      </c>
    </row>
    <row r="2958" spans="1:3" ht="15.75">
      <c r="A2958" s="326">
        <v>2957</v>
      </c>
      <c r="B2958" t="s">
        <v>698</v>
      </c>
      <c r="C2958" s="326" t="str">
        <f t="shared" si="9"/>
        <v>2957.</v>
      </c>
    </row>
    <row r="2959" spans="1:3" ht="15.75">
      <c r="A2959" s="326">
        <v>2958</v>
      </c>
      <c r="B2959" t="s">
        <v>698</v>
      </c>
      <c r="C2959" s="326" t="str">
        <f t="shared" si="9"/>
        <v>2958.</v>
      </c>
    </row>
    <row r="2960" spans="1:3" ht="15.75">
      <c r="A2960" s="326">
        <v>2959</v>
      </c>
      <c r="B2960" t="s">
        <v>698</v>
      </c>
      <c r="C2960" s="326" t="str">
        <f t="shared" si="9"/>
        <v>2959.</v>
      </c>
    </row>
    <row r="2961" spans="1:3" ht="15.75">
      <c r="A2961" s="326">
        <v>2960</v>
      </c>
      <c r="B2961" t="s">
        <v>698</v>
      </c>
      <c r="C2961" s="326" t="str">
        <f t="shared" si="9"/>
        <v>2960.</v>
      </c>
    </row>
    <row r="2962" spans="1:3" ht="15.75">
      <c r="A2962" s="326">
        <v>2961</v>
      </c>
      <c r="B2962" t="s">
        <v>698</v>
      </c>
      <c r="C2962" s="326" t="str">
        <f t="shared" si="9"/>
        <v>2961.</v>
      </c>
    </row>
    <row r="2963" spans="1:3" ht="15.75">
      <c r="A2963" s="326">
        <v>2962</v>
      </c>
      <c r="B2963" t="s">
        <v>698</v>
      </c>
      <c r="C2963" s="326" t="str">
        <f t="shared" si="9"/>
        <v>2962.</v>
      </c>
    </row>
    <row r="2964" spans="1:3" ht="15.75">
      <c r="A2964" s="326">
        <v>2963</v>
      </c>
      <c r="B2964" t="s">
        <v>698</v>
      </c>
      <c r="C2964" s="326" t="str">
        <f t="shared" si="9"/>
        <v>2963.</v>
      </c>
    </row>
    <row r="2965" spans="1:3" ht="15.75">
      <c r="A2965" s="326">
        <v>2964</v>
      </c>
      <c r="B2965" t="s">
        <v>698</v>
      </c>
      <c r="C2965" s="326" t="str">
        <f t="shared" si="9"/>
        <v>2964.</v>
      </c>
    </row>
    <row r="2966" spans="1:3" ht="15.75">
      <c r="A2966" s="326">
        <v>2965</v>
      </c>
      <c r="B2966" t="s">
        <v>698</v>
      </c>
      <c r="C2966" s="326" t="str">
        <f t="shared" si="9"/>
        <v>2965.</v>
      </c>
    </row>
    <row r="2967" spans="1:3" ht="15.75">
      <c r="A2967" s="326">
        <v>2966</v>
      </c>
      <c r="B2967" t="s">
        <v>698</v>
      </c>
      <c r="C2967" s="326" t="str">
        <f t="shared" si="9"/>
        <v>2966.</v>
      </c>
    </row>
    <row r="2968" spans="1:3" ht="15.75">
      <c r="A2968" s="326">
        <v>2967</v>
      </c>
      <c r="B2968" t="s">
        <v>698</v>
      </c>
      <c r="C2968" s="326" t="str">
        <f t="shared" si="9"/>
        <v>2967.</v>
      </c>
    </row>
    <row r="2969" spans="1:3" ht="15.75">
      <c r="A2969" s="326">
        <v>2968</v>
      </c>
      <c r="B2969" t="s">
        <v>698</v>
      </c>
      <c r="C2969" s="326" t="str">
        <f t="shared" si="9"/>
        <v>2968.</v>
      </c>
    </row>
    <row r="2970" spans="1:3" ht="15.75">
      <c r="A2970" s="326">
        <v>2969</v>
      </c>
      <c r="B2970" t="s">
        <v>698</v>
      </c>
      <c r="C2970" s="326" t="str">
        <f t="shared" si="9"/>
        <v>2969.</v>
      </c>
    </row>
    <row r="2971" spans="1:3" ht="15.75">
      <c r="A2971" s="326">
        <v>2970</v>
      </c>
      <c r="B2971" t="s">
        <v>698</v>
      </c>
      <c r="C2971" s="326" t="str">
        <f t="shared" si="9"/>
        <v>2970.</v>
      </c>
    </row>
    <row r="2972" spans="1:3" ht="15.75">
      <c r="A2972" s="326">
        <v>2971</v>
      </c>
      <c r="B2972" t="s">
        <v>698</v>
      </c>
      <c r="C2972" s="326" t="str">
        <f t="shared" si="9"/>
        <v>2971.</v>
      </c>
    </row>
    <row r="2973" spans="1:3" ht="15.75">
      <c r="A2973" s="326">
        <v>2972</v>
      </c>
      <c r="B2973" t="s">
        <v>698</v>
      </c>
      <c r="C2973" s="326" t="str">
        <f t="shared" ref="C2973:C3036" si="10">CONCATENATE(A2973,B2973)</f>
        <v>2972.</v>
      </c>
    </row>
    <row r="2974" spans="1:3" ht="15.75">
      <c r="A2974" s="326">
        <v>2973</v>
      </c>
      <c r="B2974" t="s">
        <v>698</v>
      </c>
      <c r="C2974" s="326" t="str">
        <f t="shared" si="10"/>
        <v>2973.</v>
      </c>
    </row>
    <row r="2975" spans="1:3" ht="15.75">
      <c r="A2975" s="326">
        <v>2974</v>
      </c>
      <c r="B2975" t="s">
        <v>698</v>
      </c>
      <c r="C2975" s="326" t="str">
        <f t="shared" si="10"/>
        <v>2974.</v>
      </c>
    </row>
    <row r="2976" spans="1:3" ht="15.75">
      <c r="A2976" s="326">
        <v>2975</v>
      </c>
      <c r="B2976" t="s">
        <v>698</v>
      </c>
      <c r="C2976" s="326" t="str">
        <f t="shared" si="10"/>
        <v>2975.</v>
      </c>
    </row>
    <row r="2977" spans="1:3" ht="15.75">
      <c r="A2977" s="326">
        <v>2976</v>
      </c>
      <c r="B2977" t="s">
        <v>698</v>
      </c>
      <c r="C2977" s="326" t="str">
        <f t="shared" si="10"/>
        <v>2976.</v>
      </c>
    </row>
    <row r="2978" spans="1:3" ht="15.75">
      <c r="A2978" s="326">
        <v>2977</v>
      </c>
      <c r="B2978" t="s">
        <v>698</v>
      </c>
      <c r="C2978" s="326" t="str">
        <f t="shared" si="10"/>
        <v>2977.</v>
      </c>
    </row>
    <row r="2979" spans="1:3" ht="15.75">
      <c r="A2979" s="326">
        <v>2978</v>
      </c>
      <c r="B2979" t="s">
        <v>698</v>
      </c>
      <c r="C2979" s="326" t="str">
        <f t="shared" si="10"/>
        <v>2978.</v>
      </c>
    </row>
    <row r="2980" spans="1:3" ht="15.75">
      <c r="A2980" s="326">
        <v>2979</v>
      </c>
      <c r="B2980" t="s">
        <v>698</v>
      </c>
      <c r="C2980" s="326" t="str">
        <f t="shared" si="10"/>
        <v>2979.</v>
      </c>
    </row>
    <row r="2981" spans="1:3" ht="15.75">
      <c r="A2981" s="326">
        <v>2980</v>
      </c>
      <c r="B2981" t="s">
        <v>698</v>
      </c>
      <c r="C2981" s="326" t="str">
        <f t="shared" si="10"/>
        <v>2980.</v>
      </c>
    </row>
    <row r="2982" spans="1:3" ht="15.75">
      <c r="A2982" s="326">
        <v>2981</v>
      </c>
      <c r="B2982" t="s">
        <v>698</v>
      </c>
      <c r="C2982" s="326" t="str">
        <f t="shared" si="10"/>
        <v>2981.</v>
      </c>
    </row>
    <row r="2983" spans="1:3" ht="15.75">
      <c r="A2983" s="326">
        <v>2982</v>
      </c>
      <c r="B2983" t="s">
        <v>698</v>
      </c>
      <c r="C2983" s="326" t="str">
        <f t="shared" si="10"/>
        <v>2982.</v>
      </c>
    </row>
    <row r="2984" spans="1:3" ht="15.75">
      <c r="A2984" s="326">
        <v>2983</v>
      </c>
      <c r="B2984" t="s">
        <v>698</v>
      </c>
      <c r="C2984" s="327" t="str">
        <f t="shared" si="10"/>
        <v>2983.</v>
      </c>
    </row>
    <row r="2985" spans="1:3" ht="15.75">
      <c r="A2985" s="326">
        <v>2984</v>
      </c>
      <c r="B2985" t="s">
        <v>698</v>
      </c>
      <c r="C2985" s="326" t="str">
        <f t="shared" si="10"/>
        <v>2984.</v>
      </c>
    </row>
    <row r="2986" spans="1:3" ht="15.75">
      <c r="A2986" s="326">
        <v>2985</v>
      </c>
      <c r="B2986" t="s">
        <v>698</v>
      </c>
      <c r="C2986" s="326" t="str">
        <f t="shared" si="10"/>
        <v>2985.</v>
      </c>
    </row>
    <row r="2987" spans="1:3" ht="15.75">
      <c r="A2987" s="326">
        <v>2986</v>
      </c>
      <c r="B2987" t="s">
        <v>698</v>
      </c>
      <c r="C2987" s="326" t="str">
        <f t="shared" si="10"/>
        <v>2986.</v>
      </c>
    </row>
    <row r="2988" spans="1:3" ht="15.75">
      <c r="A2988" s="326">
        <v>2987</v>
      </c>
      <c r="B2988" t="s">
        <v>698</v>
      </c>
      <c r="C2988" s="326" t="str">
        <f t="shared" si="10"/>
        <v>2987.</v>
      </c>
    </row>
    <row r="2989" spans="1:3" ht="15.75">
      <c r="A2989" s="326">
        <v>2988</v>
      </c>
      <c r="B2989" t="s">
        <v>698</v>
      </c>
      <c r="C2989" s="326" t="str">
        <f t="shared" si="10"/>
        <v>2988.</v>
      </c>
    </row>
    <row r="2990" spans="1:3" ht="15.75">
      <c r="A2990" s="326">
        <v>2989</v>
      </c>
      <c r="B2990" t="s">
        <v>698</v>
      </c>
      <c r="C2990" s="326" t="str">
        <f t="shared" si="10"/>
        <v>2989.</v>
      </c>
    </row>
    <row r="2991" spans="1:3" ht="15.75">
      <c r="A2991" s="326">
        <v>2990</v>
      </c>
      <c r="B2991" t="s">
        <v>698</v>
      </c>
      <c r="C2991" s="326" t="str">
        <f t="shared" si="10"/>
        <v>2990.</v>
      </c>
    </row>
    <row r="2992" spans="1:3" ht="15.75">
      <c r="A2992" s="326">
        <v>2991</v>
      </c>
      <c r="B2992" t="s">
        <v>698</v>
      </c>
      <c r="C2992" s="326" t="str">
        <f t="shared" si="10"/>
        <v>2991.</v>
      </c>
    </row>
    <row r="2993" spans="1:3" ht="15.75">
      <c r="A2993" s="326">
        <v>2992</v>
      </c>
      <c r="B2993" t="s">
        <v>698</v>
      </c>
      <c r="C2993" s="326" t="str">
        <f t="shared" si="10"/>
        <v>2992.</v>
      </c>
    </row>
    <row r="2994" spans="1:3" ht="15.75">
      <c r="A2994" s="326">
        <v>2993</v>
      </c>
      <c r="B2994" t="s">
        <v>698</v>
      </c>
      <c r="C2994" s="326" t="str">
        <f t="shared" si="10"/>
        <v>2993.</v>
      </c>
    </row>
    <row r="2995" spans="1:3" ht="15.75">
      <c r="A2995" s="326">
        <v>2994</v>
      </c>
      <c r="B2995" t="s">
        <v>698</v>
      </c>
      <c r="C2995" s="326" t="str">
        <f t="shared" si="10"/>
        <v>2994.</v>
      </c>
    </row>
    <row r="2996" spans="1:3" ht="15.75">
      <c r="A2996" s="326">
        <v>2995</v>
      </c>
      <c r="B2996" t="s">
        <v>698</v>
      </c>
      <c r="C2996" s="326" t="str">
        <f t="shared" si="10"/>
        <v>2995.</v>
      </c>
    </row>
    <row r="2997" spans="1:3" ht="15.75">
      <c r="A2997" s="326">
        <v>2996</v>
      </c>
      <c r="B2997" t="s">
        <v>698</v>
      </c>
      <c r="C2997" s="326" t="str">
        <f t="shared" si="10"/>
        <v>2996.</v>
      </c>
    </row>
    <row r="2998" spans="1:3" ht="15.75">
      <c r="A2998" s="326">
        <v>2997</v>
      </c>
      <c r="B2998" t="s">
        <v>698</v>
      </c>
      <c r="C2998" s="326" t="str">
        <f t="shared" si="10"/>
        <v>2997.</v>
      </c>
    </row>
    <row r="2999" spans="1:3" ht="15.75">
      <c r="A2999" s="326">
        <v>2998</v>
      </c>
      <c r="B2999" t="s">
        <v>698</v>
      </c>
      <c r="C2999" s="326" t="str">
        <f t="shared" si="10"/>
        <v>2998.</v>
      </c>
    </row>
    <row r="3000" spans="1:3" ht="15.75">
      <c r="A3000" s="326">
        <v>2999</v>
      </c>
      <c r="B3000" t="s">
        <v>698</v>
      </c>
      <c r="C3000" s="326" t="str">
        <f t="shared" si="10"/>
        <v>2999.</v>
      </c>
    </row>
    <row r="3001" spans="1:3" ht="15.75">
      <c r="A3001" s="326">
        <v>3000</v>
      </c>
      <c r="B3001" t="s">
        <v>698</v>
      </c>
      <c r="C3001" s="326" t="str">
        <f t="shared" si="10"/>
        <v>3000.</v>
      </c>
    </row>
    <row r="3002" spans="1:3" ht="15.75">
      <c r="A3002" s="326">
        <v>3001</v>
      </c>
      <c r="B3002" t="s">
        <v>698</v>
      </c>
      <c r="C3002" s="326" t="str">
        <f t="shared" si="10"/>
        <v>3001.</v>
      </c>
    </row>
    <row r="3003" spans="1:3" ht="15.75">
      <c r="A3003" s="326">
        <v>3002</v>
      </c>
      <c r="B3003" t="s">
        <v>698</v>
      </c>
      <c r="C3003" s="326" t="str">
        <f t="shared" si="10"/>
        <v>3002.</v>
      </c>
    </row>
    <row r="3004" spans="1:3" ht="15.75">
      <c r="A3004" s="326">
        <v>3003</v>
      </c>
      <c r="B3004" t="s">
        <v>698</v>
      </c>
      <c r="C3004" s="326" t="str">
        <f t="shared" si="10"/>
        <v>3003.</v>
      </c>
    </row>
    <row r="3005" spans="1:3" ht="15.75">
      <c r="A3005" s="326">
        <v>3004</v>
      </c>
      <c r="B3005" t="s">
        <v>698</v>
      </c>
      <c r="C3005" s="326" t="str">
        <f t="shared" si="10"/>
        <v>3004.</v>
      </c>
    </row>
    <row r="3006" spans="1:3" ht="15.75">
      <c r="A3006" s="326">
        <v>3005</v>
      </c>
      <c r="B3006" t="s">
        <v>698</v>
      </c>
      <c r="C3006" s="326" t="str">
        <f t="shared" si="10"/>
        <v>3005.</v>
      </c>
    </row>
    <row r="3007" spans="1:3" ht="15.75">
      <c r="A3007" s="326">
        <v>3006</v>
      </c>
      <c r="B3007" t="s">
        <v>698</v>
      </c>
      <c r="C3007" s="326" t="str">
        <f t="shared" si="10"/>
        <v>3006.</v>
      </c>
    </row>
    <row r="3008" spans="1:3" ht="15.75">
      <c r="A3008" s="326">
        <v>3007</v>
      </c>
      <c r="B3008" t="s">
        <v>698</v>
      </c>
      <c r="C3008" s="326" t="str">
        <f t="shared" si="10"/>
        <v>3007.</v>
      </c>
    </row>
    <row r="3009" spans="1:3" ht="15.75">
      <c r="A3009" s="326">
        <v>3008</v>
      </c>
      <c r="B3009" t="s">
        <v>698</v>
      </c>
      <c r="C3009" s="326" t="str">
        <f t="shared" si="10"/>
        <v>3008.</v>
      </c>
    </row>
    <row r="3010" spans="1:3" ht="15.75">
      <c r="A3010" s="326">
        <v>3009</v>
      </c>
      <c r="B3010" t="s">
        <v>698</v>
      </c>
      <c r="C3010" s="326" t="str">
        <f t="shared" si="10"/>
        <v>3009.</v>
      </c>
    </row>
    <row r="3011" spans="1:3" ht="15.75">
      <c r="A3011" s="326">
        <v>3010</v>
      </c>
      <c r="B3011" t="s">
        <v>698</v>
      </c>
      <c r="C3011" s="326" t="str">
        <f t="shared" si="10"/>
        <v>3010.</v>
      </c>
    </row>
    <row r="3012" spans="1:3" ht="15.75">
      <c r="A3012" s="326">
        <v>3011</v>
      </c>
      <c r="B3012" t="s">
        <v>698</v>
      </c>
      <c r="C3012" s="326" t="str">
        <f t="shared" si="10"/>
        <v>3011.</v>
      </c>
    </row>
    <row r="3013" spans="1:3" ht="15.75">
      <c r="A3013" s="326">
        <v>3012</v>
      </c>
      <c r="B3013" t="s">
        <v>698</v>
      </c>
      <c r="C3013" s="326" t="str">
        <f t="shared" si="10"/>
        <v>3012.</v>
      </c>
    </row>
    <row r="3014" spans="1:3" ht="15.75">
      <c r="A3014" s="326">
        <v>3013</v>
      </c>
      <c r="B3014" t="s">
        <v>698</v>
      </c>
      <c r="C3014" s="326" t="str">
        <f t="shared" si="10"/>
        <v>3013.</v>
      </c>
    </row>
    <row r="3015" spans="1:3" ht="15.75">
      <c r="A3015" s="326">
        <v>3014</v>
      </c>
      <c r="B3015" t="s">
        <v>698</v>
      </c>
      <c r="C3015" s="326" t="str">
        <f t="shared" si="10"/>
        <v>3014.</v>
      </c>
    </row>
    <row r="3016" spans="1:3" ht="15.75">
      <c r="A3016" s="326">
        <v>3015</v>
      </c>
      <c r="B3016" t="s">
        <v>698</v>
      </c>
      <c r="C3016" s="326" t="str">
        <f t="shared" si="10"/>
        <v>3015.</v>
      </c>
    </row>
    <row r="3017" spans="1:3" ht="15.75">
      <c r="A3017" s="326">
        <v>3016</v>
      </c>
      <c r="B3017" t="s">
        <v>698</v>
      </c>
      <c r="C3017" s="326" t="str">
        <f t="shared" si="10"/>
        <v>3016.</v>
      </c>
    </row>
    <row r="3018" spans="1:3" ht="15.75">
      <c r="A3018" s="326">
        <v>3017</v>
      </c>
      <c r="B3018" t="s">
        <v>698</v>
      </c>
      <c r="C3018" s="326" t="str">
        <f t="shared" si="10"/>
        <v>3017.</v>
      </c>
    </row>
    <row r="3019" spans="1:3" ht="15.75">
      <c r="A3019" s="326">
        <v>3018</v>
      </c>
      <c r="B3019" t="s">
        <v>698</v>
      </c>
      <c r="C3019" s="326" t="str">
        <f t="shared" si="10"/>
        <v>3018.</v>
      </c>
    </row>
    <row r="3020" spans="1:3" ht="15.75">
      <c r="A3020" s="326">
        <v>3019</v>
      </c>
      <c r="B3020" t="s">
        <v>698</v>
      </c>
      <c r="C3020" s="326" t="str">
        <f t="shared" si="10"/>
        <v>3019.</v>
      </c>
    </row>
    <row r="3021" spans="1:3" ht="15.75">
      <c r="A3021" s="326">
        <v>3020</v>
      </c>
      <c r="B3021" t="s">
        <v>698</v>
      </c>
      <c r="C3021" s="326" t="str">
        <f t="shared" si="10"/>
        <v>3020.</v>
      </c>
    </row>
    <row r="3022" spans="1:3" ht="15.75">
      <c r="A3022" s="326">
        <v>3021</v>
      </c>
      <c r="B3022" t="s">
        <v>698</v>
      </c>
      <c r="C3022" s="326" t="str">
        <f t="shared" si="10"/>
        <v>3021.</v>
      </c>
    </row>
    <row r="3023" spans="1:3" ht="15.75">
      <c r="A3023" s="326">
        <v>3022</v>
      </c>
      <c r="B3023" t="s">
        <v>698</v>
      </c>
      <c r="C3023" s="326" t="str">
        <f t="shared" si="10"/>
        <v>3022.</v>
      </c>
    </row>
    <row r="3024" spans="1:3" ht="15.75">
      <c r="A3024" s="326">
        <v>3023</v>
      </c>
      <c r="B3024" t="s">
        <v>698</v>
      </c>
      <c r="C3024" s="326" t="str">
        <f t="shared" si="10"/>
        <v>3023.</v>
      </c>
    </row>
    <row r="3025" spans="1:3" ht="15.75">
      <c r="A3025" s="326">
        <v>3024</v>
      </c>
      <c r="B3025" t="s">
        <v>698</v>
      </c>
      <c r="C3025" s="326" t="str">
        <f t="shared" si="10"/>
        <v>3024.</v>
      </c>
    </row>
    <row r="3026" spans="1:3" ht="15.75">
      <c r="A3026" s="326">
        <v>3025</v>
      </c>
      <c r="B3026" t="s">
        <v>698</v>
      </c>
      <c r="C3026" s="326" t="str">
        <f t="shared" si="10"/>
        <v>3025.</v>
      </c>
    </row>
    <row r="3027" spans="1:3" ht="15.75">
      <c r="A3027" s="326">
        <v>3026</v>
      </c>
      <c r="B3027" t="s">
        <v>698</v>
      </c>
      <c r="C3027" s="326" t="str">
        <f t="shared" si="10"/>
        <v>3026.</v>
      </c>
    </row>
    <row r="3028" spans="1:3" ht="15.75">
      <c r="A3028" s="326">
        <v>3027</v>
      </c>
      <c r="B3028" t="s">
        <v>698</v>
      </c>
      <c r="C3028" s="326" t="str">
        <f t="shared" si="10"/>
        <v>3027.</v>
      </c>
    </row>
    <row r="3029" spans="1:3" ht="15.75">
      <c r="A3029" s="326">
        <v>3028</v>
      </c>
      <c r="B3029" t="s">
        <v>698</v>
      </c>
      <c r="C3029" s="326" t="str">
        <f t="shared" si="10"/>
        <v>3028.</v>
      </c>
    </row>
    <row r="3030" spans="1:3" ht="15.75">
      <c r="A3030" s="326">
        <v>3029</v>
      </c>
      <c r="B3030" t="s">
        <v>698</v>
      </c>
      <c r="C3030" s="326" t="str">
        <f t="shared" si="10"/>
        <v>3029.</v>
      </c>
    </row>
    <row r="3031" spans="1:3" ht="15.75">
      <c r="A3031" s="326">
        <v>3030</v>
      </c>
      <c r="B3031" t="s">
        <v>698</v>
      </c>
      <c r="C3031" s="326" t="str">
        <f t="shared" si="10"/>
        <v>3030.</v>
      </c>
    </row>
    <row r="3032" spans="1:3" ht="15.75">
      <c r="A3032" s="326">
        <v>3031</v>
      </c>
      <c r="B3032" t="s">
        <v>698</v>
      </c>
      <c r="C3032" s="326" t="str">
        <f t="shared" si="10"/>
        <v>3031.</v>
      </c>
    </row>
    <row r="3033" spans="1:3" ht="15.75">
      <c r="A3033" s="326">
        <v>3032</v>
      </c>
      <c r="B3033" t="s">
        <v>698</v>
      </c>
      <c r="C3033" s="326" t="str">
        <f t="shared" si="10"/>
        <v>3032.</v>
      </c>
    </row>
    <row r="3034" spans="1:3" ht="15.75">
      <c r="A3034" s="326">
        <v>3033</v>
      </c>
      <c r="B3034" t="s">
        <v>698</v>
      </c>
      <c r="C3034" s="326" t="str">
        <f t="shared" si="10"/>
        <v>3033.</v>
      </c>
    </row>
    <row r="3035" spans="1:3" ht="15.75">
      <c r="A3035" s="326">
        <v>3034</v>
      </c>
      <c r="B3035" t="s">
        <v>698</v>
      </c>
      <c r="C3035" s="326" t="str">
        <f t="shared" si="10"/>
        <v>3034.</v>
      </c>
    </row>
    <row r="3036" spans="1:3" ht="15.75">
      <c r="A3036" s="326">
        <v>3035</v>
      </c>
      <c r="B3036" t="s">
        <v>698</v>
      </c>
      <c r="C3036" s="326" t="str">
        <f t="shared" si="10"/>
        <v>3035.</v>
      </c>
    </row>
    <row r="3037" spans="1:3" ht="15.75">
      <c r="A3037" s="326">
        <v>3036</v>
      </c>
      <c r="B3037" t="s">
        <v>698</v>
      </c>
      <c r="C3037" s="326" t="str">
        <f t="shared" ref="C3037:C3100" si="11">CONCATENATE(A3037,B3037)</f>
        <v>3036.</v>
      </c>
    </row>
    <row r="3038" spans="1:3" ht="15.75">
      <c r="A3038" s="326">
        <v>3037</v>
      </c>
      <c r="B3038" t="s">
        <v>698</v>
      </c>
      <c r="C3038" s="326" t="str">
        <f t="shared" si="11"/>
        <v>3037.</v>
      </c>
    </row>
    <row r="3039" spans="1:3" ht="15.75">
      <c r="A3039" s="326">
        <v>3038</v>
      </c>
      <c r="B3039" t="s">
        <v>698</v>
      </c>
      <c r="C3039" s="326" t="str">
        <f t="shared" si="11"/>
        <v>3038.</v>
      </c>
    </row>
    <row r="3040" spans="1:3" ht="15.75">
      <c r="A3040" s="326">
        <v>3039</v>
      </c>
      <c r="B3040" t="s">
        <v>698</v>
      </c>
      <c r="C3040" s="326" t="str">
        <f t="shared" si="11"/>
        <v>3039.</v>
      </c>
    </row>
    <row r="3041" spans="1:3" ht="15.75">
      <c r="A3041" s="326">
        <v>3040</v>
      </c>
      <c r="B3041" t="s">
        <v>698</v>
      </c>
      <c r="C3041" s="326" t="str">
        <f t="shared" si="11"/>
        <v>3040.</v>
      </c>
    </row>
    <row r="3042" spans="1:3" ht="15.75">
      <c r="A3042" s="326">
        <v>3041</v>
      </c>
      <c r="B3042" t="s">
        <v>698</v>
      </c>
      <c r="C3042" s="326" t="str">
        <f t="shared" si="11"/>
        <v>3041.</v>
      </c>
    </row>
    <row r="3043" spans="1:3" ht="15.75">
      <c r="A3043" s="326">
        <v>3042</v>
      </c>
      <c r="B3043" t="s">
        <v>698</v>
      </c>
      <c r="C3043" s="326" t="str">
        <f t="shared" si="11"/>
        <v>3042.</v>
      </c>
    </row>
    <row r="3044" spans="1:3" ht="15.75">
      <c r="A3044" s="326">
        <v>3043</v>
      </c>
      <c r="B3044" t="s">
        <v>698</v>
      </c>
      <c r="C3044" s="326" t="str">
        <f t="shared" si="11"/>
        <v>3043.</v>
      </c>
    </row>
    <row r="3045" spans="1:3" ht="15.75">
      <c r="A3045" s="326">
        <v>3044</v>
      </c>
      <c r="B3045" t="s">
        <v>698</v>
      </c>
      <c r="C3045" s="326" t="str">
        <f t="shared" si="11"/>
        <v>3044.</v>
      </c>
    </row>
    <row r="3046" spans="1:3" ht="15.75">
      <c r="A3046" s="326">
        <v>3045</v>
      </c>
      <c r="B3046" t="s">
        <v>698</v>
      </c>
      <c r="C3046" s="326" t="str">
        <f t="shared" si="11"/>
        <v>3045.</v>
      </c>
    </row>
    <row r="3047" spans="1:3" ht="15.75">
      <c r="A3047" s="326">
        <v>3046</v>
      </c>
      <c r="B3047" t="s">
        <v>698</v>
      </c>
      <c r="C3047" s="326" t="str">
        <f t="shared" si="11"/>
        <v>3046.</v>
      </c>
    </row>
    <row r="3048" spans="1:3" ht="15.75">
      <c r="A3048" s="326">
        <v>3047</v>
      </c>
      <c r="B3048" t="s">
        <v>698</v>
      </c>
      <c r="C3048" s="326" t="str">
        <f t="shared" si="11"/>
        <v>3047.</v>
      </c>
    </row>
    <row r="3049" spans="1:3" ht="15.75">
      <c r="A3049" s="326">
        <v>3048</v>
      </c>
      <c r="B3049" t="s">
        <v>698</v>
      </c>
      <c r="C3049" s="326" t="str">
        <f t="shared" si="11"/>
        <v>3048.</v>
      </c>
    </row>
    <row r="3050" spans="1:3" ht="15.75">
      <c r="A3050" s="326">
        <v>3049</v>
      </c>
      <c r="B3050" t="s">
        <v>698</v>
      </c>
      <c r="C3050" s="326" t="str">
        <f t="shared" si="11"/>
        <v>3049.</v>
      </c>
    </row>
    <row r="3051" spans="1:3" ht="15.75">
      <c r="A3051" s="326">
        <v>3050</v>
      </c>
      <c r="B3051" t="s">
        <v>698</v>
      </c>
      <c r="C3051" s="326" t="str">
        <f t="shared" si="11"/>
        <v>3050.</v>
      </c>
    </row>
    <row r="3052" spans="1:3" ht="15.75">
      <c r="A3052" s="326">
        <v>3051</v>
      </c>
      <c r="B3052" t="s">
        <v>698</v>
      </c>
      <c r="C3052" s="326" t="str">
        <f t="shared" si="11"/>
        <v>3051.</v>
      </c>
    </row>
    <row r="3053" spans="1:3" ht="15.75">
      <c r="A3053" s="326">
        <v>3052</v>
      </c>
      <c r="B3053" t="s">
        <v>698</v>
      </c>
      <c r="C3053" s="326" t="str">
        <f t="shared" si="11"/>
        <v>3052.</v>
      </c>
    </row>
    <row r="3054" spans="1:3" ht="15.75">
      <c r="A3054" s="326">
        <v>3053</v>
      </c>
      <c r="B3054" t="s">
        <v>698</v>
      </c>
      <c r="C3054" s="326" t="str">
        <f t="shared" si="11"/>
        <v>3053.</v>
      </c>
    </row>
    <row r="3055" spans="1:3" ht="15.75">
      <c r="A3055" s="326">
        <v>3054</v>
      </c>
      <c r="B3055" t="s">
        <v>698</v>
      </c>
      <c r="C3055" s="326" t="str">
        <f t="shared" si="11"/>
        <v>3054.</v>
      </c>
    </row>
    <row r="3056" spans="1:3" ht="15.75">
      <c r="A3056" s="326">
        <v>3055</v>
      </c>
      <c r="B3056" t="s">
        <v>698</v>
      </c>
      <c r="C3056" s="326" t="str">
        <f t="shared" si="11"/>
        <v>3055.</v>
      </c>
    </row>
    <row r="3057" spans="1:3" ht="15.75">
      <c r="A3057" s="326">
        <v>3056</v>
      </c>
      <c r="B3057" t="s">
        <v>698</v>
      </c>
      <c r="C3057" s="326" t="str">
        <f t="shared" si="11"/>
        <v>3056.</v>
      </c>
    </row>
    <row r="3058" spans="1:3" ht="15.75">
      <c r="A3058" s="326">
        <v>3057</v>
      </c>
      <c r="B3058" t="s">
        <v>698</v>
      </c>
      <c r="C3058" s="326" t="str">
        <f t="shared" si="11"/>
        <v>3057.</v>
      </c>
    </row>
    <row r="3059" spans="1:3" ht="15.75">
      <c r="A3059" s="326">
        <v>3058</v>
      </c>
      <c r="B3059" t="s">
        <v>698</v>
      </c>
      <c r="C3059" s="326" t="str">
        <f t="shared" si="11"/>
        <v>3058.</v>
      </c>
    </row>
    <row r="3060" spans="1:3" ht="15.75">
      <c r="A3060" s="326">
        <v>3059</v>
      </c>
      <c r="B3060" t="s">
        <v>698</v>
      </c>
      <c r="C3060" s="326" t="str">
        <f t="shared" si="11"/>
        <v>3059.</v>
      </c>
    </row>
    <row r="3061" spans="1:3" ht="15.75">
      <c r="A3061" s="326">
        <v>3060</v>
      </c>
      <c r="B3061" t="s">
        <v>698</v>
      </c>
      <c r="C3061" s="326" t="str">
        <f t="shared" si="11"/>
        <v>3060.</v>
      </c>
    </row>
    <row r="3062" spans="1:3" ht="15.75">
      <c r="A3062" s="326">
        <v>3061</v>
      </c>
      <c r="B3062" t="s">
        <v>698</v>
      </c>
      <c r="C3062" s="326" t="str">
        <f t="shared" si="11"/>
        <v>3061.</v>
      </c>
    </row>
    <row r="3063" spans="1:3" ht="15.75">
      <c r="A3063" s="326">
        <v>3062</v>
      </c>
      <c r="B3063" t="s">
        <v>698</v>
      </c>
      <c r="C3063" s="326" t="str">
        <f t="shared" si="11"/>
        <v>3062.</v>
      </c>
    </row>
    <row r="3064" spans="1:3" ht="15.75">
      <c r="A3064" s="326">
        <v>3063</v>
      </c>
      <c r="B3064" t="s">
        <v>698</v>
      </c>
      <c r="C3064" s="326" t="str">
        <f t="shared" si="11"/>
        <v>3063.</v>
      </c>
    </row>
    <row r="3065" spans="1:3" ht="15.75">
      <c r="A3065" s="326">
        <v>3064</v>
      </c>
      <c r="B3065" t="s">
        <v>698</v>
      </c>
      <c r="C3065" s="326" t="str">
        <f t="shared" si="11"/>
        <v>3064.</v>
      </c>
    </row>
    <row r="3066" spans="1:3" ht="15.75">
      <c r="A3066" s="326">
        <v>3065</v>
      </c>
      <c r="B3066" t="s">
        <v>698</v>
      </c>
      <c r="C3066" s="326" t="str">
        <f t="shared" si="11"/>
        <v>3065.</v>
      </c>
    </row>
    <row r="3067" spans="1:3" ht="15.75">
      <c r="A3067" s="326">
        <v>3066</v>
      </c>
      <c r="B3067" t="s">
        <v>698</v>
      </c>
      <c r="C3067" s="326" t="str">
        <f t="shared" si="11"/>
        <v>3066.</v>
      </c>
    </row>
    <row r="3068" spans="1:3" ht="15.75">
      <c r="A3068" s="326">
        <v>3067</v>
      </c>
      <c r="B3068" t="s">
        <v>698</v>
      </c>
      <c r="C3068" s="326" t="str">
        <f t="shared" si="11"/>
        <v>3067.</v>
      </c>
    </row>
    <row r="3069" spans="1:3" ht="15.75">
      <c r="A3069" s="326">
        <v>3068</v>
      </c>
      <c r="B3069" t="s">
        <v>698</v>
      </c>
      <c r="C3069" s="326" t="str">
        <f t="shared" si="11"/>
        <v>3068.</v>
      </c>
    </row>
    <row r="3070" spans="1:3" ht="15.75">
      <c r="A3070" s="326">
        <v>3069</v>
      </c>
      <c r="B3070" t="s">
        <v>698</v>
      </c>
      <c r="C3070" s="326" t="str">
        <f t="shared" si="11"/>
        <v>3069.</v>
      </c>
    </row>
    <row r="3071" spans="1:3" ht="15.75">
      <c r="A3071" s="326">
        <v>3070</v>
      </c>
      <c r="B3071" t="s">
        <v>698</v>
      </c>
      <c r="C3071" s="326" t="str">
        <f t="shared" si="11"/>
        <v>3070.</v>
      </c>
    </row>
    <row r="3072" spans="1:3" ht="15.75">
      <c r="A3072" s="326">
        <v>3071</v>
      </c>
      <c r="B3072" t="s">
        <v>698</v>
      </c>
      <c r="C3072" s="326" t="str">
        <f t="shared" si="11"/>
        <v>3071.</v>
      </c>
    </row>
    <row r="3073" spans="1:3" ht="15.75">
      <c r="A3073" s="326">
        <v>3072</v>
      </c>
      <c r="B3073" t="s">
        <v>698</v>
      </c>
      <c r="C3073" s="326" t="str">
        <f t="shared" si="11"/>
        <v>3072.</v>
      </c>
    </row>
    <row r="3074" spans="1:3" ht="15.75">
      <c r="A3074" s="326">
        <v>3073</v>
      </c>
      <c r="B3074" t="s">
        <v>698</v>
      </c>
      <c r="C3074" s="326" t="str">
        <f t="shared" si="11"/>
        <v>3073.</v>
      </c>
    </row>
    <row r="3075" spans="1:3" ht="15.75">
      <c r="A3075" s="326">
        <v>3074</v>
      </c>
      <c r="B3075" t="s">
        <v>698</v>
      </c>
      <c r="C3075" s="326" t="str">
        <f t="shared" si="11"/>
        <v>3074.</v>
      </c>
    </row>
    <row r="3076" spans="1:3" ht="15.75">
      <c r="A3076" s="326">
        <v>3075</v>
      </c>
      <c r="B3076" t="s">
        <v>698</v>
      </c>
      <c r="C3076" s="326" t="str">
        <f t="shared" si="11"/>
        <v>3075.</v>
      </c>
    </row>
    <row r="3077" spans="1:3" ht="15.75">
      <c r="A3077" s="326">
        <v>3076</v>
      </c>
      <c r="B3077" t="s">
        <v>698</v>
      </c>
      <c r="C3077" s="326" t="str">
        <f t="shared" si="11"/>
        <v>3076.</v>
      </c>
    </row>
    <row r="3078" spans="1:3" ht="15.75">
      <c r="A3078" s="326">
        <v>3077</v>
      </c>
      <c r="B3078" t="s">
        <v>698</v>
      </c>
      <c r="C3078" s="326" t="str">
        <f t="shared" si="11"/>
        <v>3077.</v>
      </c>
    </row>
    <row r="3079" spans="1:3" ht="15.75">
      <c r="A3079" s="326">
        <v>3078</v>
      </c>
      <c r="B3079" t="s">
        <v>698</v>
      </c>
      <c r="C3079" s="326" t="str">
        <f t="shared" si="11"/>
        <v>3078.</v>
      </c>
    </row>
    <row r="3080" spans="1:3" ht="15.75">
      <c r="A3080" s="326">
        <v>3079</v>
      </c>
      <c r="B3080" t="s">
        <v>698</v>
      </c>
      <c r="C3080" s="326" t="str">
        <f t="shared" si="11"/>
        <v>3079.</v>
      </c>
    </row>
    <row r="3081" spans="1:3" ht="15.75">
      <c r="A3081" s="326">
        <v>3080</v>
      </c>
      <c r="B3081" t="s">
        <v>698</v>
      </c>
      <c r="C3081" s="326" t="str">
        <f t="shared" si="11"/>
        <v>3080.</v>
      </c>
    </row>
    <row r="3082" spans="1:3" ht="15.75">
      <c r="A3082" s="326">
        <v>3081</v>
      </c>
      <c r="B3082" t="s">
        <v>698</v>
      </c>
      <c r="C3082" s="326" t="str">
        <f t="shared" si="11"/>
        <v>3081.</v>
      </c>
    </row>
    <row r="3083" spans="1:3" ht="15.75">
      <c r="A3083" s="326">
        <v>3082</v>
      </c>
      <c r="B3083" t="s">
        <v>698</v>
      </c>
      <c r="C3083" s="326" t="str">
        <f t="shared" si="11"/>
        <v>3082.</v>
      </c>
    </row>
    <row r="3084" spans="1:3" ht="15.75">
      <c r="A3084" s="326">
        <v>3083</v>
      </c>
      <c r="B3084" t="s">
        <v>698</v>
      </c>
      <c r="C3084" s="326" t="str">
        <f t="shared" si="11"/>
        <v>3083.</v>
      </c>
    </row>
    <row r="3085" spans="1:3" ht="15.75">
      <c r="A3085" s="326">
        <v>3084</v>
      </c>
      <c r="B3085" t="s">
        <v>698</v>
      </c>
      <c r="C3085" s="326" t="str">
        <f t="shared" si="11"/>
        <v>3084.</v>
      </c>
    </row>
    <row r="3086" spans="1:3" ht="15.75">
      <c r="A3086" s="326">
        <v>3085</v>
      </c>
      <c r="B3086" t="s">
        <v>698</v>
      </c>
      <c r="C3086" s="326" t="str">
        <f t="shared" si="11"/>
        <v>3085.</v>
      </c>
    </row>
    <row r="3087" spans="1:3" ht="15.75">
      <c r="A3087" s="326">
        <v>3086</v>
      </c>
      <c r="B3087" t="s">
        <v>698</v>
      </c>
      <c r="C3087" s="326" t="str">
        <f t="shared" si="11"/>
        <v>3086.</v>
      </c>
    </row>
    <row r="3088" spans="1:3" ht="15.75">
      <c r="A3088" s="326">
        <v>3087</v>
      </c>
      <c r="B3088" t="s">
        <v>698</v>
      </c>
      <c r="C3088" s="326" t="str">
        <f t="shared" si="11"/>
        <v>3087.</v>
      </c>
    </row>
    <row r="3089" spans="1:3" ht="15.75">
      <c r="A3089" s="326">
        <v>3088</v>
      </c>
      <c r="B3089" t="s">
        <v>698</v>
      </c>
      <c r="C3089" s="326" t="str">
        <f t="shared" si="11"/>
        <v>3088.</v>
      </c>
    </row>
    <row r="3090" spans="1:3" ht="15.75">
      <c r="A3090" s="326">
        <v>3089</v>
      </c>
      <c r="B3090" t="s">
        <v>698</v>
      </c>
      <c r="C3090" s="326" t="str">
        <f t="shared" si="11"/>
        <v>3089.</v>
      </c>
    </row>
    <row r="3091" spans="1:3" ht="15.75">
      <c r="A3091" s="326">
        <v>3090</v>
      </c>
      <c r="B3091" t="s">
        <v>698</v>
      </c>
      <c r="C3091" s="326" t="str">
        <f t="shared" si="11"/>
        <v>3090.</v>
      </c>
    </row>
    <row r="3092" spans="1:3" ht="15.75">
      <c r="A3092" s="326">
        <v>3091</v>
      </c>
      <c r="B3092" t="s">
        <v>698</v>
      </c>
      <c r="C3092" s="326" t="str">
        <f t="shared" si="11"/>
        <v>3091.</v>
      </c>
    </row>
    <row r="3093" spans="1:3" ht="15.75">
      <c r="A3093" s="326">
        <v>3092</v>
      </c>
      <c r="B3093" t="s">
        <v>698</v>
      </c>
      <c r="C3093" s="326" t="str">
        <f t="shared" si="11"/>
        <v>3092.</v>
      </c>
    </row>
    <row r="3094" spans="1:3" ht="15.75">
      <c r="A3094" s="326">
        <v>3093</v>
      </c>
      <c r="B3094" t="s">
        <v>698</v>
      </c>
      <c r="C3094" s="326" t="str">
        <f t="shared" si="11"/>
        <v>3093.</v>
      </c>
    </row>
    <row r="3095" spans="1:3" ht="15.75">
      <c r="A3095" s="326">
        <v>3094</v>
      </c>
      <c r="B3095" t="s">
        <v>698</v>
      </c>
      <c r="C3095" s="326" t="str">
        <f t="shared" si="11"/>
        <v>3094.</v>
      </c>
    </row>
    <row r="3096" spans="1:3" ht="15.75">
      <c r="A3096" s="326">
        <v>3095</v>
      </c>
      <c r="B3096" t="s">
        <v>698</v>
      </c>
      <c r="C3096" s="326" t="str">
        <f t="shared" si="11"/>
        <v>3095.</v>
      </c>
    </row>
    <row r="3097" spans="1:3" ht="15.75">
      <c r="A3097" s="326">
        <v>3096</v>
      </c>
      <c r="B3097" t="s">
        <v>698</v>
      </c>
      <c r="C3097" s="326" t="str">
        <f t="shared" si="11"/>
        <v>3096.</v>
      </c>
    </row>
    <row r="3098" spans="1:3" ht="15.75">
      <c r="A3098" s="326">
        <v>3097</v>
      </c>
      <c r="B3098" t="s">
        <v>698</v>
      </c>
      <c r="C3098" s="326" t="str">
        <f t="shared" si="11"/>
        <v>3097.</v>
      </c>
    </row>
    <row r="3099" spans="1:3" ht="15.75">
      <c r="A3099" s="326">
        <v>3098</v>
      </c>
      <c r="B3099" t="s">
        <v>698</v>
      </c>
      <c r="C3099" s="326" t="str">
        <f t="shared" si="11"/>
        <v>3098.</v>
      </c>
    </row>
    <row r="3100" spans="1:3" ht="15.75">
      <c r="A3100" s="326">
        <v>3099</v>
      </c>
      <c r="B3100" t="s">
        <v>698</v>
      </c>
      <c r="C3100" s="326" t="str">
        <f t="shared" si="11"/>
        <v>3099.</v>
      </c>
    </row>
    <row r="3101" spans="1:3" ht="15.75">
      <c r="A3101" s="326">
        <v>3100</v>
      </c>
      <c r="B3101" t="s">
        <v>698</v>
      </c>
      <c r="C3101" s="326" t="str">
        <f t="shared" ref="C3101:C3164" si="12">CONCATENATE(A3101,B3101)</f>
        <v>3100.</v>
      </c>
    </row>
    <row r="3102" spans="1:3" ht="15.75">
      <c r="A3102" s="326">
        <v>3101</v>
      </c>
      <c r="B3102" t="s">
        <v>698</v>
      </c>
      <c r="C3102" s="326" t="str">
        <f t="shared" si="12"/>
        <v>3101.</v>
      </c>
    </row>
    <row r="3103" spans="1:3" ht="15.75">
      <c r="A3103" s="326">
        <v>3102</v>
      </c>
      <c r="B3103" t="s">
        <v>698</v>
      </c>
      <c r="C3103" s="326" t="str">
        <f t="shared" si="12"/>
        <v>3102.</v>
      </c>
    </row>
    <row r="3104" spans="1:3" ht="15.75">
      <c r="A3104" s="326">
        <v>3103</v>
      </c>
      <c r="B3104" t="s">
        <v>698</v>
      </c>
      <c r="C3104" s="326" t="str">
        <f t="shared" si="12"/>
        <v>3103.</v>
      </c>
    </row>
    <row r="3105" spans="1:3" ht="15.75">
      <c r="A3105" s="326">
        <v>3104</v>
      </c>
      <c r="B3105" t="s">
        <v>698</v>
      </c>
      <c r="C3105" s="326" t="str">
        <f t="shared" si="12"/>
        <v>3104.</v>
      </c>
    </row>
    <row r="3106" spans="1:3" ht="15.75">
      <c r="A3106" s="326">
        <v>3105</v>
      </c>
      <c r="B3106" t="s">
        <v>698</v>
      </c>
      <c r="C3106" s="326" t="str">
        <f t="shared" si="12"/>
        <v>3105.</v>
      </c>
    </row>
    <row r="3107" spans="1:3" ht="15.75">
      <c r="A3107" s="326">
        <v>3106</v>
      </c>
      <c r="B3107" t="s">
        <v>698</v>
      </c>
      <c r="C3107" s="327" t="str">
        <f t="shared" si="12"/>
        <v>3106.</v>
      </c>
    </row>
    <row r="3108" spans="1:3" ht="15.75">
      <c r="A3108" s="326">
        <v>3107</v>
      </c>
      <c r="B3108" t="s">
        <v>698</v>
      </c>
      <c r="C3108" s="326" t="str">
        <f t="shared" si="12"/>
        <v>3107.</v>
      </c>
    </row>
    <row r="3109" spans="1:3" ht="15.75">
      <c r="A3109" s="326">
        <v>3108</v>
      </c>
      <c r="B3109" t="s">
        <v>698</v>
      </c>
      <c r="C3109" s="326" t="str">
        <f t="shared" si="12"/>
        <v>3108.</v>
      </c>
    </row>
    <row r="3110" spans="1:3" ht="15.75">
      <c r="A3110" s="326">
        <v>3109</v>
      </c>
      <c r="B3110" t="s">
        <v>698</v>
      </c>
      <c r="C3110" s="326" t="str">
        <f t="shared" si="12"/>
        <v>3109.</v>
      </c>
    </row>
    <row r="3111" spans="1:3" ht="15.75">
      <c r="A3111" s="326">
        <v>3110</v>
      </c>
      <c r="B3111" t="s">
        <v>698</v>
      </c>
      <c r="C3111" s="326" t="str">
        <f t="shared" si="12"/>
        <v>3110.</v>
      </c>
    </row>
    <row r="3112" spans="1:3" ht="15.75">
      <c r="A3112" s="326">
        <v>3111</v>
      </c>
      <c r="B3112" t="s">
        <v>698</v>
      </c>
      <c r="C3112" s="326" t="str">
        <f t="shared" si="12"/>
        <v>3111.</v>
      </c>
    </row>
    <row r="3113" spans="1:3" ht="15.75">
      <c r="A3113" s="326">
        <v>3112</v>
      </c>
      <c r="B3113" t="s">
        <v>698</v>
      </c>
      <c r="C3113" s="326" t="str">
        <f t="shared" si="12"/>
        <v>3112.</v>
      </c>
    </row>
    <row r="3114" spans="1:3" ht="15.75">
      <c r="A3114" s="326">
        <v>3113</v>
      </c>
      <c r="B3114" t="s">
        <v>698</v>
      </c>
      <c r="C3114" s="326" t="str">
        <f t="shared" si="12"/>
        <v>3113.</v>
      </c>
    </row>
    <row r="3115" spans="1:3" ht="15.75">
      <c r="A3115" s="326">
        <v>3114</v>
      </c>
      <c r="B3115" t="s">
        <v>698</v>
      </c>
      <c r="C3115" s="326" t="str">
        <f t="shared" si="12"/>
        <v>3114.</v>
      </c>
    </row>
    <row r="3116" spans="1:3" ht="15.75">
      <c r="A3116" s="326">
        <v>3115</v>
      </c>
      <c r="B3116" t="s">
        <v>698</v>
      </c>
      <c r="C3116" s="326" t="str">
        <f t="shared" si="12"/>
        <v>3115.</v>
      </c>
    </row>
    <row r="3117" spans="1:3" ht="15.75">
      <c r="A3117" s="326">
        <v>3116</v>
      </c>
      <c r="B3117" t="s">
        <v>698</v>
      </c>
      <c r="C3117" s="326" t="str">
        <f t="shared" si="12"/>
        <v>3116.</v>
      </c>
    </row>
    <row r="3118" spans="1:3" ht="15.75">
      <c r="A3118" s="326">
        <v>3117</v>
      </c>
      <c r="B3118" t="s">
        <v>698</v>
      </c>
      <c r="C3118" s="326" t="str">
        <f t="shared" si="12"/>
        <v>3117.</v>
      </c>
    </row>
    <row r="3119" spans="1:3" ht="15.75">
      <c r="A3119" s="326">
        <v>3118</v>
      </c>
      <c r="B3119" t="s">
        <v>698</v>
      </c>
      <c r="C3119" s="326" t="str">
        <f t="shared" si="12"/>
        <v>3118.</v>
      </c>
    </row>
    <row r="3120" spans="1:3" ht="15.75">
      <c r="A3120" s="326">
        <v>3119</v>
      </c>
      <c r="B3120" t="s">
        <v>698</v>
      </c>
      <c r="C3120" s="326" t="str">
        <f t="shared" si="12"/>
        <v>3119.</v>
      </c>
    </row>
    <row r="3121" spans="1:3" ht="15.75">
      <c r="A3121" s="326">
        <v>3120</v>
      </c>
      <c r="B3121" t="s">
        <v>698</v>
      </c>
      <c r="C3121" s="326" t="str">
        <f t="shared" si="12"/>
        <v>3120.</v>
      </c>
    </row>
    <row r="3122" spans="1:3" ht="15.75">
      <c r="A3122" s="326">
        <v>3121</v>
      </c>
      <c r="B3122" t="s">
        <v>698</v>
      </c>
      <c r="C3122" s="326" t="str">
        <f t="shared" si="12"/>
        <v>3121.</v>
      </c>
    </row>
    <row r="3123" spans="1:3" ht="15.75">
      <c r="A3123" s="326">
        <v>3122</v>
      </c>
      <c r="B3123" t="s">
        <v>698</v>
      </c>
      <c r="C3123" s="326" t="str">
        <f t="shared" si="12"/>
        <v>3122.</v>
      </c>
    </row>
    <row r="3124" spans="1:3" ht="15.75">
      <c r="A3124" s="326">
        <v>3123</v>
      </c>
      <c r="B3124" t="s">
        <v>698</v>
      </c>
      <c r="C3124" s="326" t="str">
        <f t="shared" si="12"/>
        <v>3123.</v>
      </c>
    </row>
    <row r="3125" spans="1:3" ht="15.75">
      <c r="A3125" s="326">
        <v>3124</v>
      </c>
      <c r="B3125" t="s">
        <v>698</v>
      </c>
      <c r="C3125" s="326" t="str">
        <f t="shared" si="12"/>
        <v>3124.</v>
      </c>
    </row>
    <row r="3126" spans="1:3" ht="15.75">
      <c r="A3126" s="326">
        <v>3125</v>
      </c>
      <c r="B3126" t="s">
        <v>698</v>
      </c>
      <c r="C3126" s="326" t="str">
        <f t="shared" si="12"/>
        <v>3125.</v>
      </c>
    </row>
    <row r="3127" spans="1:3" ht="15.75">
      <c r="A3127" s="326">
        <v>3126</v>
      </c>
      <c r="B3127" t="s">
        <v>698</v>
      </c>
      <c r="C3127" s="326" t="str">
        <f t="shared" si="12"/>
        <v>3126.</v>
      </c>
    </row>
    <row r="3128" spans="1:3" ht="15.75">
      <c r="A3128" s="326">
        <v>3127</v>
      </c>
      <c r="B3128" t="s">
        <v>698</v>
      </c>
      <c r="C3128" s="326" t="str">
        <f t="shared" si="12"/>
        <v>3127.</v>
      </c>
    </row>
    <row r="3129" spans="1:3" ht="15.75">
      <c r="A3129" s="326">
        <v>3128</v>
      </c>
      <c r="B3129" t="s">
        <v>698</v>
      </c>
      <c r="C3129" s="326" t="str">
        <f t="shared" si="12"/>
        <v>3128.</v>
      </c>
    </row>
    <row r="3130" spans="1:3" ht="15.75">
      <c r="A3130" s="326">
        <v>3129</v>
      </c>
      <c r="B3130" t="s">
        <v>698</v>
      </c>
      <c r="C3130" s="326" t="str">
        <f t="shared" si="12"/>
        <v>3129.</v>
      </c>
    </row>
    <row r="3131" spans="1:3" ht="15.75">
      <c r="A3131" s="326">
        <v>3130</v>
      </c>
      <c r="B3131" t="s">
        <v>698</v>
      </c>
      <c r="C3131" s="326" t="str">
        <f t="shared" si="12"/>
        <v>3130.</v>
      </c>
    </row>
    <row r="3132" spans="1:3" ht="15.75">
      <c r="A3132" s="326">
        <v>3131</v>
      </c>
      <c r="B3132" t="s">
        <v>698</v>
      </c>
      <c r="C3132" s="326" t="str">
        <f t="shared" si="12"/>
        <v>3131.</v>
      </c>
    </row>
    <row r="3133" spans="1:3" ht="15.75">
      <c r="A3133" s="326">
        <v>3132</v>
      </c>
      <c r="B3133" t="s">
        <v>698</v>
      </c>
      <c r="C3133" s="326" t="str">
        <f t="shared" si="12"/>
        <v>3132.</v>
      </c>
    </row>
    <row r="3134" spans="1:3" ht="15.75">
      <c r="A3134" s="326">
        <v>3133</v>
      </c>
      <c r="B3134" t="s">
        <v>698</v>
      </c>
      <c r="C3134" s="326" t="str">
        <f t="shared" si="12"/>
        <v>3133.</v>
      </c>
    </row>
    <row r="3135" spans="1:3" ht="15.75">
      <c r="A3135" s="326">
        <v>3134</v>
      </c>
      <c r="B3135" t="s">
        <v>698</v>
      </c>
      <c r="C3135" s="326" t="str">
        <f t="shared" si="12"/>
        <v>3134.</v>
      </c>
    </row>
    <row r="3136" spans="1:3" ht="15.75">
      <c r="A3136" s="326">
        <v>3135</v>
      </c>
      <c r="B3136" t="s">
        <v>698</v>
      </c>
      <c r="C3136" s="326" t="str">
        <f t="shared" si="12"/>
        <v>3135.</v>
      </c>
    </row>
    <row r="3137" spans="1:3" ht="15.75">
      <c r="A3137" s="326">
        <v>3136</v>
      </c>
      <c r="B3137" t="s">
        <v>698</v>
      </c>
      <c r="C3137" s="326" t="str">
        <f t="shared" si="12"/>
        <v>3136.</v>
      </c>
    </row>
    <row r="3138" spans="1:3" ht="15.75">
      <c r="A3138" s="326">
        <v>3137</v>
      </c>
      <c r="B3138" t="s">
        <v>698</v>
      </c>
      <c r="C3138" s="326" t="str">
        <f t="shared" si="12"/>
        <v>3137.</v>
      </c>
    </row>
    <row r="3139" spans="1:3" ht="15.75">
      <c r="A3139" s="326">
        <v>3138</v>
      </c>
      <c r="B3139" t="s">
        <v>698</v>
      </c>
      <c r="C3139" s="326" t="str">
        <f t="shared" si="12"/>
        <v>3138.</v>
      </c>
    </row>
    <row r="3140" spans="1:3" ht="15.75">
      <c r="A3140" s="326">
        <v>3139</v>
      </c>
      <c r="B3140" t="s">
        <v>698</v>
      </c>
      <c r="C3140" s="326" t="str">
        <f t="shared" si="12"/>
        <v>3139.</v>
      </c>
    </row>
    <row r="3141" spans="1:3" ht="15.75">
      <c r="A3141" s="326">
        <v>3140</v>
      </c>
      <c r="B3141" t="s">
        <v>698</v>
      </c>
      <c r="C3141" s="326" t="str">
        <f t="shared" si="12"/>
        <v>3140.</v>
      </c>
    </row>
    <row r="3142" spans="1:3" ht="15.75">
      <c r="A3142" s="326">
        <v>3141</v>
      </c>
      <c r="B3142" t="s">
        <v>698</v>
      </c>
      <c r="C3142" s="326" t="str">
        <f t="shared" si="12"/>
        <v>3141.</v>
      </c>
    </row>
    <row r="3143" spans="1:3" ht="15.75">
      <c r="A3143" s="326">
        <v>3142</v>
      </c>
      <c r="B3143" t="s">
        <v>698</v>
      </c>
      <c r="C3143" s="326" t="str">
        <f t="shared" si="12"/>
        <v>3142.</v>
      </c>
    </row>
    <row r="3144" spans="1:3" ht="15.75">
      <c r="A3144" s="326">
        <v>3143</v>
      </c>
      <c r="B3144" t="s">
        <v>698</v>
      </c>
      <c r="C3144" s="326" t="str">
        <f t="shared" si="12"/>
        <v>3143.</v>
      </c>
    </row>
    <row r="3145" spans="1:3" ht="15.75">
      <c r="A3145" s="326">
        <v>3144</v>
      </c>
      <c r="B3145" t="s">
        <v>698</v>
      </c>
      <c r="C3145" s="326" t="str">
        <f t="shared" si="12"/>
        <v>3144.</v>
      </c>
    </row>
    <row r="3146" spans="1:3" ht="15.75">
      <c r="A3146" s="326">
        <v>3145</v>
      </c>
      <c r="B3146" t="s">
        <v>698</v>
      </c>
      <c r="C3146" s="326" t="str">
        <f t="shared" si="12"/>
        <v>3145.</v>
      </c>
    </row>
    <row r="3147" spans="1:3" ht="15.75">
      <c r="A3147" s="326">
        <v>3146</v>
      </c>
      <c r="B3147" t="s">
        <v>698</v>
      </c>
      <c r="C3147" s="326" t="str">
        <f t="shared" si="12"/>
        <v>3146.</v>
      </c>
    </row>
    <row r="3148" spans="1:3" ht="15.75">
      <c r="A3148" s="326">
        <v>3147</v>
      </c>
      <c r="B3148" t="s">
        <v>698</v>
      </c>
      <c r="C3148" s="326" t="str">
        <f t="shared" si="12"/>
        <v>3147.</v>
      </c>
    </row>
    <row r="3149" spans="1:3" ht="15.75">
      <c r="A3149" s="326">
        <v>3148</v>
      </c>
      <c r="B3149" t="s">
        <v>698</v>
      </c>
      <c r="C3149" s="326" t="str">
        <f t="shared" si="12"/>
        <v>3148.</v>
      </c>
    </row>
    <row r="3150" spans="1:3" ht="15.75">
      <c r="A3150" s="326">
        <v>3149</v>
      </c>
      <c r="B3150" t="s">
        <v>698</v>
      </c>
      <c r="C3150" s="326" t="str">
        <f t="shared" si="12"/>
        <v>3149.</v>
      </c>
    </row>
    <row r="3151" spans="1:3" ht="15.75">
      <c r="A3151" s="326">
        <v>3150</v>
      </c>
      <c r="B3151" t="s">
        <v>698</v>
      </c>
      <c r="C3151" s="326" t="str">
        <f t="shared" si="12"/>
        <v>3150.</v>
      </c>
    </row>
    <row r="3152" spans="1:3" ht="15.75">
      <c r="A3152" s="326">
        <v>3151</v>
      </c>
      <c r="B3152" t="s">
        <v>698</v>
      </c>
      <c r="C3152" s="326" t="str">
        <f t="shared" si="12"/>
        <v>3151.</v>
      </c>
    </row>
    <row r="3153" spans="1:3" ht="15.75">
      <c r="A3153" s="326">
        <v>3152</v>
      </c>
      <c r="B3153" t="s">
        <v>698</v>
      </c>
      <c r="C3153" s="326" t="str">
        <f t="shared" si="12"/>
        <v>3152.</v>
      </c>
    </row>
    <row r="3154" spans="1:3" ht="15.75">
      <c r="A3154" s="326">
        <v>3153</v>
      </c>
      <c r="B3154" t="s">
        <v>698</v>
      </c>
      <c r="C3154" s="326" t="str">
        <f t="shared" si="12"/>
        <v>3153.</v>
      </c>
    </row>
    <row r="3155" spans="1:3" ht="15.75">
      <c r="A3155" s="326">
        <v>3154</v>
      </c>
      <c r="B3155" t="s">
        <v>698</v>
      </c>
      <c r="C3155" s="326" t="str">
        <f t="shared" si="12"/>
        <v>3154.</v>
      </c>
    </row>
    <row r="3156" spans="1:3" ht="15.75">
      <c r="A3156" s="326">
        <v>3155</v>
      </c>
      <c r="B3156" t="s">
        <v>698</v>
      </c>
      <c r="C3156" s="326" t="str">
        <f t="shared" si="12"/>
        <v>3155.</v>
      </c>
    </row>
    <row r="3157" spans="1:3" ht="15.75">
      <c r="A3157" s="326">
        <v>3156</v>
      </c>
      <c r="B3157" t="s">
        <v>698</v>
      </c>
      <c r="C3157" s="326" t="str">
        <f t="shared" si="12"/>
        <v>3156.</v>
      </c>
    </row>
    <row r="3158" spans="1:3" ht="15.75">
      <c r="A3158" s="326">
        <v>3157</v>
      </c>
      <c r="B3158" t="s">
        <v>698</v>
      </c>
      <c r="C3158" s="326" t="str">
        <f t="shared" si="12"/>
        <v>3157.</v>
      </c>
    </row>
    <row r="3159" spans="1:3" ht="15.75">
      <c r="A3159" s="326">
        <v>3158</v>
      </c>
      <c r="B3159" t="s">
        <v>698</v>
      </c>
      <c r="C3159" s="326" t="str">
        <f t="shared" si="12"/>
        <v>3158.</v>
      </c>
    </row>
    <row r="3160" spans="1:3" ht="15.75">
      <c r="A3160" s="326">
        <v>3159</v>
      </c>
      <c r="B3160" t="s">
        <v>698</v>
      </c>
      <c r="C3160" s="326" t="str">
        <f t="shared" si="12"/>
        <v>3159.</v>
      </c>
    </row>
    <row r="3161" spans="1:3" ht="15.75">
      <c r="A3161" s="326">
        <v>3160</v>
      </c>
      <c r="B3161" t="s">
        <v>698</v>
      </c>
      <c r="C3161" s="326" t="str">
        <f t="shared" si="12"/>
        <v>3160.</v>
      </c>
    </row>
    <row r="3162" spans="1:3" ht="15.75">
      <c r="A3162" s="326">
        <v>3161</v>
      </c>
      <c r="B3162" t="s">
        <v>698</v>
      </c>
      <c r="C3162" s="326" t="str">
        <f t="shared" si="12"/>
        <v>3161.</v>
      </c>
    </row>
    <row r="3163" spans="1:3" ht="15.75">
      <c r="A3163" s="326">
        <v>3162</v>
      </c>
      <c r="B3163" t="s">
        <v>698</v>
      </c>
      <c r="C3163" s="326" t="str">
        <f t="shared" si="12"/>
        <v>3162.</v>
      </c>
    </row>
    <row r="3164" spans="1:3" ht="15.75">
      <c r="A3164" s="326">
        <v>3163</v>
      </c>
      <c r="B3164" t="s">
        <v>698</v>
      </c>
      <c r="C3164" s="326" t="str">
        <f t="shared" si="12"/>
        <v>3163.</v>
      </c>
    </row>
    <row r="3165" spans="1:3" ht="15.75">
      <c r="A3165" s="326">
        <v>3164</v>
      </c>
      <c r="B3165" t="s">
        <v>698</v>
      </c>
      <c r="C3165" s="326" t="str">
        <f t="shared" ref="C3165:C3228" si="13">CONCATENATE(A3165,B3165)</f>
        <v>3164.</v>
      </c>
    </row>
    <row r="3166" spans="1:3" ht="15.75">
      <c r="A3166" s="326">
        <v>3165</v>
      </c>
      <c r="B3166" t="s">
        <v>698</v>
      </c>
      <c r="C3166" s="326" t="str">
        <f t="shared" si="13"/>
        <v>3165.</v>
      </c>
    </row>
    <row r="3167" spans="1:3" ht="15.75">
      <c r="A3167" s="326">
        <v>3166</v>
      </c>
      <c r="B3167" t="s">
        <v>698</v>
      </c>
      <c r="C3167" s="326" t="str">
        <f t="shared" si="13"/>
        <v>3166.</v>
      </c>
    </row>
    <row r="3168" spans="1:3" ht="15.75">
      <c r="A3168" s="326">
        <v>3167</v>
      </c>
      <c r="B3168" t="s">
        <v>698</v>
      </c>
      <c r="C3168" s="326" t="str">
        <f t="shared" si="13"/>
        <v>3167.</v>
      </c>
    </row>
    <row r="3169" spans="1:3" ht="15.75">
      <c r="A3169" s="326">
        <v>3168</v>
      </c>
      <c r="B3169" t="s">
        <v>698</v>
      </c>
      <c r="C3169" s="327" t="str">
        <f t="shared" si="13"/>
        <v>3168.</v>
      </c>
    </row>
    <row r="3170" spans="1:3" ht="15.75">
      <c r="A3170" s="326">
        <v>3169</v>
      </c>
      <c r="B3170" t="s">
        <v>698</v>
      </c>
      <c r="C3170" s="326" t="str">
        <f t="shared" si="13"/>
        <v>3169.</v>
      </c>
    </row>
    <row r="3171" spans="1:3" ht="15.75">
      <c r="A3171" s="326">
        <v>3170</v>
      </c>
      <c r="B3171" t="s">
        <v>698</v>
      </c>
      <c r="C3171" s="326" t="str">
        <f t="shared" si="13"/>
        <v>3170.</v>
      </c>
    </row>
    <row r="3172" spans="1:3" ht="15.75">
      <c r="A3172" s="326">
        <v>3171</v>
      </c>
      <c r="B3172" t="s">
        <v>698</v>
      </c>
      <c r="C3172" s="326" t="str">
        <f t="shared" si="13"/>
        <v>3171.</v>
      </c>
    </row>
    <row r="3173" spans="1:3" ht="15.75">
      <c r="A3173" s="326">
        <v>3172</v>
      </c>
      <c r="B3173" t="s">
        <v>698</v>
      </c>
      <c r="C3173" s="326" t="str">
        <f t="shared" si="13"/>
        <v>3172.</v>
      </c>
    </row>
    <row r="3174" spans="1:3" ht="15.75">
      <c r="A3174" s="326">
        <v>3173</v>
      </c>
      <c r="B3174" t="s">
        <v>698</v>
      </c>
      <c r="C3174" s="326" t="str">
        <f t="shared" si="13"/>
        <v>3173.</v>
      </c>
    </row>
    <row r="3175" spans="1:3" ht="15.75">
      <c r="A3175" s="326">
        <v>3174</v>
      </c>
      <c r="B3175" t="s">
        <v>698</v>
      </c>
      <c r="C3175" s="326" t="str">
        <f t="shared" si="13"/>
        <v>3174.</v>
      </c>
    </row>
    <row r="3176" spans="1:3" ht="15.75">
      <c r="A3176" s="326">
        <v>3175</v>
      </c>
      <c r="B3176" t="s">
        <v>698</v>
      </c>
      <c r="C3176" s="326" t="str">
        <f t="shared" si="13"/>
        <v>3175.</v>
      </c>
    </row>
    <row r="3177" spans="1:3" ht="15.75">
      <c r="A3177" s="326">
        <v>3176</v>
      </c>
      <c r="B3177" t="s">
        <v>698</v>
      </c>
      <c r="C3177" s="326" t="str">
        <f t="shared" si="13"/>
        <v>3176.</v>
      </c>
    </row>
    <row r="3178" spans="1:3" ht="15.75">
      <c r="A3178" s="326">
        <v>3177</v>
      </c>
      <c r="B3178" t="s">
        <v>698</v>
      </c>
      <c r="C3178" s="326" t="str">
        <f t="shared" si="13"/>
        <v>3177.</v>
      </c>
    </row>
    <row r="3179" spans="1:3" ht="15.75">
      <c r="A3179" s="326">
        <v>3178</v>
      </c>
      <c r="B3179" t="s">
        <v>698</v>
      </c>
      <c r="C3179" s="326" t="str">
        <f t="shared" si="13"/>
        <v>3178.</v>
      </c>
    </row>
    <row r="3180" spans="1:3" ht="15.75">
      <c r="A3180" s="326">
        <v>3179</v>
      </c>
      <c r="B3180" t="s">
        <v>698</v>
      </c>
      <c r="C3180" s="326" t="str">
        <f t="shared" si="13"/>
        <v>3179.</v>
      </c>
    </row>
    <row r="3181" spans="1:3" ht="15.75">
      <c r="A3181" s="326">
        <v>3180</v>
      </c>
      <c r="B3181" t="s">
        <v>698</v>
      </c>
      <c r="C3181" s="326" t="str">
        <f t="shared" si="13"/>
        <v>3180.</v>
      </c>
    </row>
    <row r="3182" spans="1:3" ht="15.75">
      <c r="A3182" s="326">
        <v>3181</v>
      </c>
      <c r="B3182" t="s">
        <v>698</v>
      </c>
      <c r="C3182" s="326" t="str">
        <f t="shared" si="13"/>
        <v>3181.</v>
      </c>
    </row>
    <row r="3183" spans="1:3" ht="15.75">
      <c r="A3183" s="326">
        <v>3182</v>
      </c>
      <c r="B3183" t="s">
        <v>698</v>
      </c>
      <c r="C3183" s="326" t="str">
        <f t="shared" si="13"/>
        <v>3182.</v>
      </c>
    </row>
    <row r="3184" spans="1:3" ht="15.75">
      <c r="A3184" s="326">
        <v>3183</v>
      </c>
      <c r="B3184" t="s">
        <v>698</v>
      </c>
      <c r="C3184" s="326" t="str">
        <f t="shared" si="13"/>
        <v>3183.</v>
      </c>
    </row>
    <row r="3185" spans="1:3" ht="15.75">
      <c r="A3185" s="326">
        <v>3184</v>
      </c>
      <c r="B3185" t="s">
        <v>698</v>
      </c>
      <c r="C3185" s="326" t="str">
        <f t="shared" si="13"/>
        <v>3184.</v>
      </c>
    </row>
    <row r="3186" spans="1:3" ht="15.75">
      <c r="A3186" s="326">
        <v>3185</v>
      </c>
      <c r="B3186" t="s">
        <v>698</v>
      </c>
      <c r="C3186" s="326" t="str">
        <f t="shared" si="13"/>
        <v>3185.</v>
      </c>
    </row>
    <row r="3187" spans="1:3" ht="15.75">
      <c r="A3187" s="326">
        <v>3186</v>
      </c>
      <c r="B3187" t="s">
        <v>698</v>
      </c>
      <c r="C3187" s="326" t="str">
        <f t="shared" si="13"/>
        <v>3186.</v>
      </c>
    </row>
    <row r="3188" spans="1:3" ht="15.75">
      <c r="A3188" s="326">
        <v>3187</v>
      </c>
      <c r="B3188" t="s">
        <v>698</v>
      </c>
      <c r="C3188" s="326" t="str">
        <f t="shared" si="13"/>
        <v>3187.</v>
      </c>
    </row>
    <row r="3189" spans="1:3" ht="15.75">
      <c r="A3189" s="326">
        <v>3188</v>
      </c>
      <c r="B3189" t="s">
        <v>698</v>
      </c>
      <c r="C3189" s="326" t="str">
        <f t="shared" si="13"/>
        <v>3188.</v>
      </c>
    </row>
    <row r="3190" spans="1:3" ht="15.75">
      <c r="A3190" s="326">
        <v>3189</v>
      </c>
      <c r="B3190" t="s">
        <v>698</v>
      </c>
      <c r="C3190" s="326" t="str">
        <f t="shared" si="13"/>
        <v>3189.</v>
      </c>
    </row>
    <row r="3191" spans="1:3" ht="15.75">
      <c r="A3191" s="326">
        <v>3190</v>
      </c>
      <c r="B3191" t="s">
        <v>698</v>
      </c>
      <c r="C3191" s="326" t="str">
        <f t="shared" si="13"/>
        <v>3190.</v>
      </c>
    </row>
    <row r="3192" spans="1:3" ht="15.75">
      <c r="A3192" s="326">
        <v>3191</v>
      </c>
      <c r="B3192" t="s">
        <v>698</v>
      </c>
      <c r="C3192" s="326" t="str">
        <f t="shared" si="13"/>
        <v>3191.</v>
      </c>
    </row>
    <row r="3193" spans="1:3" ht="15.75">
      <c r="A3193" s="326">
        <v>3192</v>
      </c>
      <c r="B3193" t="s">
        <v>698</v>
      </c>
      <c r="C3193" s="326" t="str">
        <f t="shared" si="13"/>
        <v>3192.</v>
      </c>
    </row>
    <row r="3194" spans="1:3" ht="15.75">
      <c r="A3194" s="326">
        <v>3193</v>
      </c>
      <c r="B3194" t="s">
        <v>698</v>
      </c>
      <c r="C3194" s="326" t="str">
        <f t="shared" si="13"/>
        <v>3193.</v>
      </c>
    </row>
    <row r="3195" spans="1:3" ht="15.75">
      <c r="A3195" s="326">
        <v>3194</v>
      </c>
      <c r="B3195" t="s">
        <v>698</v>
      </c>
      <c r="C3195" s="326" t="str">
        <f t="shared" si="13"/>
        <v>3194.</v>
      </c>
    </row>
    <row r="3196" spans="1:3" ht="15.75">
      <c r="A3196" s="326">
        <v>3195</v>
      </c>
      <c r="B3196" t="s">
        <v>698</v>
      </c>
      <c r="C3196" s="326" t="str">
        <f t="shared" si="13"/>
        <v>3195.</v>
      </c>
    </row>
    <row r="3197" spans="1:3" ht="15.75">
      <c r="A3197" s="326">
        <v>3196</v>
      </c>
      <c r="B3197" t="s">
        <v>698</v>
      </c>
      <c r="C3197" s="327" t="str">
        <f t="shared" si="13"/>
        <v>3196.</v>
      </c>
    </row>
    <row r="3198" spans="1:3" ht="15.75">
      <c r="A3198" s="326">
        <v>3197</v>
      </c>
      <c r="B3198" t="s">
        <v>698</v>
      </c>
      <c r="C3198" s="326" t="str">
        <f t="shared" si="13"/>
        <v>3197.</v>
      </c>
    </row>
    <row r="3199" spans="1:3" ht="15.75">
      <c r="A3199" s="326">
        <v>3198</v>
      </c>
      <c r="B3199" t="s">
        <v>698</v>
      </c>
      <c r="C3199" s="326" t="str">
        <f t="shared" si="13"/>
        <v>3198.</v>
      </c>
    </row>
    <row r="3200" spans="1:3" ht="15.75">
      <c r="A3200" s="326">
        <v>3199</v>
      </c>
      <c r="B3200" t="s">
        <v>698</v>
      </c>
      <c r="C3200" s="326" t="str">
        <f t="shared" si="13"/>
        <v>3199.</v>
      </c>
    </row>
    <row r="3201" spans="1:3" ht="15.75">
      <c r="A3201" s="326">
        <v>3200</v>
      </c>
      <c r="B3201" t="s">
        <v>698</v>
      </c>
      <c r="C3201" s="326" t="str">
        <f t="shared" si="13"/>
        <v>3200.</v>
      </c>
    </row>
    <row r="3202" spans="1:3" ht="15.75">
      <c r="A3202" s="326">
        <v>3201</v>
      </c>
      <c r="B3202" t="s">
        <v>698</v>
      </c>
      <c r="C3202" s="326" t="str">
        <f t="shared" si="13"/>
        <v>3201.</v>
      </c>
    </row>
    <row r="3203" spans="1:3" ht="15.75">
      <c r="A3203" s="326">
        <v>3202</v>
      </c>
      <c r="B3203" t="s">
        <v>698</v>
      </c>
      <c r="C3203" s="326" t="str">
        <f t="shared" si="13"/>
        <v>3202.</v>
      </c>
    </row>
    <row r="3204" spans="1:3" ht="15.75">
      <c r="A3204" s="326">
        <v>3203</v>
      </c>
      <c r="B3204" t="s">
        <v>698</v>
      </c>
      <c r="C3204" s="326" t="str">
        <f t="shared" si="13"/>
        <v>3203.</v>
      </c>
    </row>
    <row r="3205" spans="1:3" ht="15.75">
      <c r="A3205" s="326">
        <v>3204</v>
      </c>
      <c r="B3205" t="s">
        <v>698</v>
      </c>
      <c r="C3205" s="326" t="str">
        <f t="shared" si="13"/>
        <v>3204.</v>
      </c>
    </row>
    <row r="3206" spans="1:3" ht="15.75">
      <c r="A3206" s="326">
        <v>3205</v>
      </c>
      <c r="B3206" t="s">
        <v>698</v>
      </c>
      <c r="C3206" s="326" t="str">
        <f t="shared" si="13"/>
        <v>3205.</v>
      </c>
    </row>
    <row r="3207" spans="1:3" ht="15.75">
      <c r="A3207" s="326">
        <v>3206</v>
      </c>
      <c r="B3207" t="s">
        <v>698</v>
      </c>
      <c r="C3207" s="326" t="str">
        <f t="shared" si="13"/>
        <v>3206.</v>
      </c>
    </row>
    <row r="3208" spans="1:3" ht="15.75">
      <c r="A3208" s="326">
        <v>3207</v>
      </c>
      <c r="B3208" t="s">
        <v>698</v>
      </c>
      <c r="C3208" s="326" t="str">
        <f t="shared" si="13"/>
        <v>3207.</v>
      </c>
    </row>
    <row r="3209" spans="1:3" ht="15.75">
      <c r="A3209" s="326">
        <v>3208</v>
      </c>
      <c r="B3209" t="s">
        <v>698</v>
      </c>
      <c r="C3209" s="326" t="str">
        <f t="shared" si="13"/>
        <v>3208.</v>
      </c>
    </row>
    <row r="3210" spans="1:3" ht="15.75">
      <c r="A3210" s="326">
        <v>3209</v>
      </c>
      <c r="B3210" t="s">
        <v>698</v>
      </c>
      <c r="C3210" s="326" t="str">
        <f t="shared" si="13"/>
        <v>3209.</v>
      </c>
    </row>
    <row r="3211" spans="1:3" ht="15.75">
      <c r="A3211" s="326">
        <v>3210</v>
      </c>
      <c r="B3211" t="s">
        <v>698</v>
      </c>
      <c r="C3211" s="326" t="str">
        <f t="shared" si="13"/>
        <v>3210.</v>
      </c>
    </row>
    <row r="3212" spans="1:3" ht="15.75">
      <c r="A3212" s="326">
        <v>3211</v>
      </c>
      <c r="B3212" t="s">
        <v>698</v>
      </c>
      <c r="C3212" s="327" t="str">
        <f t="shared" si="13"/>
        <v>3211.</v>
      </c>
    </row>
    <row r="3213" spans="1:3" ht="15.75">
      <c r="A3213" s="326">
        <v>3212</v>
      </c>
      <c r="B3213" t="s">
        <v>698</v>
      </c>
      <c r="C3213" s="326" t="str">
        <f t="shared" si="13"/>
        <v>3212.</v>
      </c>
    </row>
    <row r="3214" spans="1:3" ht="15.75">
      <c r="A3214" s="326">
        <v>3213</v>
      </c>
      <c r="B3214" t="s">
        <v>698</v>
      </c>
      <c r="C3214" s="326" t="str">
        <f t="shared" si="13"/>
        <v>3213.</v>
      </c>
    </row>
    <row r="3215" spans="1:3" ht="15.75">
      <c r="A3215" s="326">
        <v>3214</v>
      </c>
      <c r="B3215" t="s">
        <v>698</v>
      </c>
      <c r="C3215" s="326" t="str">
        <f t="shared" si="13"/>
        <v>3214.</v>
      </c>
    </row>
    <row r="3216" spans="1:3" ht="15.75">
      <c r="A3216" s="326">
        <v>3215</v>
      </c>
      <c r="B3216" t="s">
        <v>698</v>
      </c>
      <c r="C3216" s="326" t="str">
        <f t="shared" si="13"/>
        <v>3215.</v>
      </c>
    </row>
    <row r="3217" spans="1:3" ht="15.75">
      <c r="A3217" s="326">
        <v>3216</v>
      </c>
      <c r="B3217" t="s">
        <v>698</v>
      </c>
      <c r="C3217" s="326" t="str">
        <f t="shared" si="13"/>
        <v>3216.</v>
      </c>
    </row>
    <row r="3218" spans="1:3" ht="15.75">
      <c r="A3218" s="326">
        <v>3217</v>
      </c>
      <c r="B3218" t="s">
        <v>698</v>
      </c>
      <c r="C3218" s="326" t="str">
        <f t="shared" si="13"/>
        <v>3217.</v>
      </c>
    </row>
    <row r="3219" spans="1:3" ht="15.75">
      <c r="A3219" s="326">
        <v>3218</v>
      </c>
      <c r="B3219" t="s">
        <v>698</v>
      </c>
      <c r="C3219" s="326" t="str">
        <f t="shared" si="13"/>
        <v>3218.</v>
      </c>
    </row>
    <row r="3220" spans="1:3" ht="15.75">
      <c r="A3220" s="326">
        <v>3219</v>
      </c>
      <c r="B3220" t="s">
        <v>698</v>
      </c>
      <c r="C3220" s="326" t="str">
        <f t="shared" si="13"/>
        <v>3219.</v>
      </c>
    </row>
    <row r="3221" spans="1:3" ht="15.75">
      <c r="A3221" s="326">
        <v>3220</v>
      </c>
      <c r="B3221" t="s">
        <v>698</v>
      </c>
      <c r="C3221" s="326" t="str">
        <f t="shared" si="13"/>
        <v>3220.</v>
      </c>
    </row>
    <row r="3222" spans="1:3" ht="15.75">
      <c r="A3222" s="326">
        <v>3221</v>
      </c>
      <c r="B3222" t="s">
        <v>698</v>
      </c>
      <c r="C3222" s="326" t="str">
        <f t="shared" si="13"/>
        <v>3221.</v>
      </c>
    </row>
    <row r="3223" spans="1:3" ht="15.75">
      <c r="A3223" s="326">
        <v>3222</v>
      </c>
      <c r="B3223" t="s">
        <v>698</v>
      </c>
      <c r="C3223" s="326" t="str">
        <f t="shared" si="13"/>
        <v>3222.</v>
      </c>
    </row>
    <row r="3224" spans="1:3" ht="15.75">
      <c r="A3224" s="326">
        <v>3223</v>
      </c>
      <c r="B3224" t="s">
        <v>698</v>
      </c>
      <c r="C3224" s="326" t="str">
        <f t="shared" si="13"/>
        <v>3223.</v>
      </c>
    </row>
    <row r="3225" spans="1:3" ht="15.75">
      <c r="A3225" s="326">
        <v>3224</v>
      </c>
      <c r="B3225" t="s">
        <v>698</v>
      </c>
      <c r="C3225" s="326" t="str">
        <f t="shared" si="13"/>
        <v>3224.</v>
      </c>
    </row>
    <row r="3226" spans="1:3" ht="15.75">
      <c r="A3226" s="326">
        <v>3225</v>
      </c>
      <c r="B3226" t="s">
        <v>698</v>
      </c>
      <c r="C3226" s="326" t="str">
        <f t="shared" si="13"/>
        <v>3225.</v>
      </c>
    </row>
    <row r="3227" spans="1:3" ht="15.75">
      <c r="A3227" s="326">
        <v>3226</v>
      </c>
      <c r="B3227" t="s">
        <v>698</v>
      </c>
      <c r="C3227" s="326" t="str">
        <f t="shared" si="13"/>
        <v>3226.</v>
      </c>
    </row>
    <row r="3228" spans="1:3" ht="15.75">
      <c r="A3228" s="326">
        <v>3227</v>
      </c>
      <c r="B3228" t="s">
        <v>698</v>
      </c>
      <c r="C3228" s="326" t="str">
        <f t="shared" si="13"/>
        <v>3227.</v>
      </c>
    </row>
    <row r="3229" spans="1:3" ht="15.75">
      <c r="A3229" s="326">
        <v>3228</v>
      </c>
      <c r="B3229" t="s">
        <v>698</v>
      </c>
      <c r="C3229" s="326" t="str">
        <f t="shared" ref="C3229:C3292" si="14">CONCATENATE(A3229,B3229)</f>
        <v>3228.</v>
      </c>
    </row>
    <row r="3230" spans="1:3" ht="15.75">
      <c r="A3230" s="326">
        <v>3229</v>
      </c>
      <c r="B3230" t="s">
        <v>698</v>
      </c>
      <c r="C3230" s="326" t="str">
        <f t="shared" si="14"/>
        <v>3229.</v>
      </c>
    </row>
    <row r="3231" spans="1:3" ht="15.75">
      <c r="A3231" s="326">
        <v>3230</v>
      </c>
      <c r="B3231" t="s">
        <v>698</v>
      </c>
      <c r="C3231" s="326" t="str">
        <f t="shared" si="14"/>
        <v>3230.</v>
      </c>
    </row>
    <row r="3232" spans="1:3" ht="15.75">
      <c r="A3232" s="326">
        <v>3231</v>
      </c>
      <c r="B3232" t="s">
        <v>698</v>
      </c>
      <c r="C3232" s="326" t="str">
        <f t="shared" si="14"/>
        <v>3231.</v>
      </c>
    </row>
    <row r="3233" spans="1:3" ht="15.75">
      <c r="A3233" s="326">
        <v>3232</v>
      </c>
      <c r="B3233" t="s">
        <v>698</v>
      </c>
      <c r="C3233" s="326" t="str">
        <f t="shared" si="14"/>
        <v>3232.</v>
      </c>
    </row>
    <row r="3234" spans="1:3" ht="15.75">
      <c r="A3234" s="326">
        <v>3233</v>
      </c>
      <c r="B3234" t="s">
        <v>698</v>
      </c>
      <c r="C3234" s="326" t="str">
        <f t="shared" si="14"/>
        <v>3233.</v>
      </c>
    </row>
    <row r="3235" spans="1:3" ht="15.75">
      <c r="A3235" s="326">
        <v>3234</v>
      </c>
      <c r="B3235" t="s">
        <v>698</v>
      </c>
      <c r="C3235" s="326" t="str">
        <f t="shared" si="14"/>
        <v>3234.</v>
      </c>
    </row>
    <row r="3236" spans="1:3" ht="15.75">
      <c r="A3236" s="326">
        <v>3235</v>
      </c>
      <c r="B3236" t="s">
        <v>698</v>
      </c>
      <c r="C3236" s="326" t="str">
        <f t="shared" si="14"/>
        <v>3235.</v>
      </c>
    </row>
    <row r="3237" spans="1:3" ht="15.75">
      <c r="A3237" s="326">
        <v>3236</v>
      </c>
      <c r="B3237" t="s">
        <v>698</v>
      </c>
      <c r="C3237" s="326" t="str">
        <f t="shared" si="14"/>
        <v>3236.</v>
      </c>
    </row>
    <row r="3238" spans="1:3" ht="15.75">
      <c r="A3238" s="326">
        <v>3237</v>
      </c>
      <c r="B3238" t="s">
        <v>698</v>
      </c>
      <c r="C3238" s="326" t="str">
        <f t="shared" si="14"/>
        <v>3237.</v>
      </c>
    </row>
    <row r="3239" spans="1:3" ht="15.75">
      <c r="A3239" s="326">
        <v>3238</v>
      </c>
      <c r="B3239" t="s">
        <v>698</v>
      </c>
      <c r="C3239" s="326" t="str">
        <f t="shared" si="14"/>
        <v>3238.</v>
      </c>
    </row>
    <row r="3240" spans="1:3" ht="15.75">
      <c r="A3240" s="326">
        <v>3239</v>
      </c>
      <c r="B3240" t="s">
        <v>698</v>
      </c>
      <c r="C3240" s="326" t="str">
        <f t="shared" si="14"/>
        <v>3239.</v>
      </c>
    </row>
    <row r="3241" spans="1:3" ht="15.75">
      <c r="A3241" s="326">
        <v>3240</v>
      </c>
      <c r="B3241" t="s">
        <v>698</v>
      </c>
      <c r="C3241" s="326" t="str">
        <f t="shared" si="14"/>
        <v>3240.</v>
      </c>
    </row>
    <row r="3242" spans="1:3" ht="15.75">
      <c r="A3242" s="326">
        <v>3241</v>
      </c>
      <c r="B3242" t="s">
        <v>698</v>
      </c>
      <c r="C3242" s="326" t="str">
        <f t="shared" si="14"/>
        <v>3241.</v>
      </c>
    </row>
    <row r="3243" spans="1:3" ht="15.75">
      <c r="A3243" s="326">
        <v>3242</v>
      </c>
      <c r="B3243" t="s">
        <v>698</v>
      </c>
      <c r="C3243" s="326" t="str">
        <f t="shared" si="14"/>
        <v>3242.</v>
      </c>
    </row>
    <row r="3244" spans="1:3" ht="15.75">
      <c r="A3244" s="326">
        <v>3243</v>
      </c>
      <c r="B3244" t="s">
        <v>698</v>
      </c>
      <c r="C3244" s="326" t="str">
        <f t="shared" si="14"/>
        <v>3243.</v>
      </c>
    </row>
    <row r="3245" spans="1:3" ht="15.75">
      <c r="A3245" s="326">
        <v>3244</v>
      </c>
      <c r="B3245" t="s">
        <v>698</v>
      </c>
      <c r="C3245" s="326" t="str">
        <f t="shared" si="14"/>
        <v>3244.</v>
      </c>
    </row>
    <row r="3246" spans="1:3" ht="15.75">
      <c r="A3246" s="326">
        <v>3245</v>
      </c>
      <c r="B3246" t="s">
        <v>698</v>
      </c>
      <c r="C3246" s="326" t="str">
        <f t="shared" si="14"/>
        <v>3245.</v>
      </c>
    </row>
    <row r="3247" spans="1:3" ht="15.75">
      <c r="A3247" s="326">
        <v>3246</v>
      </c>
      <c r="B3247" t="s">
        <v>698</v>
      </c>
      <c r="C3247" s="326" t="str">
        <f t="shared" si="14"/>
        <v>3246.</v>
      </c>
    </row>
    <row r="3248" spans="1:3" ht="15.75">
      <c r="A3248" s="326">
        <v>3247</v>
      </c>
      <c r="B3248" t="s">
        <v>698</v>
      </c>
      <c r="C3248" s="326" t="str">
        <f t="shared" si="14"/>
        <v>3247.</v>
      </c>
    </row>
    <row r="3249" spans="1:3" ht="15.75">
      <c r="A3249" s="326">
        <v>3248</v>
      </c>
      <c r="B3249" t="s">
        <v>698</v>
      </c>
      <c r="C3249" s="326" t="str">
        <f t="shared" si="14"/>
        <v>3248.</v>
      </c>
    </row>
    <row r="3250" spans="1:3" ht="15.75">
      <c r="A3250" s="326">
        <v>3249</v>
      </c>
      <c r="B3250" t="s">
        <v>698</v>
      </c>
      <c r="C3250" s="326" t="str">
        <f t="shared" si="14"/>
        <v>3249.</v>
      </c>
    </row>
    <row r="3251" spans="1:3" ht="15.75">
      <c r="A3251" s="326">
        <v>3250</v>
      </c>
      <c r="B3251" t="s">
        <v>698</v>
      </c>
      <c r="C3251" s="326" t="str">
        <f t="shared" si="14"/>
        <v>3250.</v>
      </c>
    </row>
    <row r="3252" spans="1:3" ht="15.75">
      <c r="A3252" s="326">
        <v>3251</v>
      </c>
      <c r="B3252" t="s">
        <v>698</v>
      </c>
      <c r="C3252" s="326" t="str">
        <f t="shared" si="14"/>
        <v>3251.</v>
      </c>
    </row>
    <row r="3253" spans="1:3" ht="15.75">
      <c r="A3253" s="326">
        <v>3252</v>
      </c>
      <c r="B3253" t="s">
        <v>698</v>
      </c>
      <c r="C3253" s="326" t="str">
        <f t="shared" si="14"/>
        <v>3252.</v>
      </c>
    </row>
    <row r="3254" spans="1:3" ht="15.75">
      <c r="A3254" s="326">
        <v>3253</v>
      </c>
      <c r="B3254" t="s">
        <v>698</v>
      </c>
      <c r="C3254" s="326" t="str">
        <f t="shared" si="14"/>
        <v>3253.</v>
      </c>
    </row>
    <row r="3255" spans="1:3" ht="15.75">
      <c r="A3255" s="326">
        <v>3254</v>
      </c>
      <c r="B3255" t="s">
        <v>698</v>
      </c>
      <c r="C3255" s="326" t="str">
        <f t="shared" si="14"/>
        <v>3254.</v>
      </c>
    </row>
    <row r="3256" spans="1:3" ht="15.75">
      <c r="A3256" s="326">
        <v>3255</v>
      </c>
      <c r="B3256" t="s">
        <v>698</v>
      </c>
      <c r="C3256" s="326" t="str">
        <f t="shared" si="14"/>
        <v>3255.</v>
      </c>
    </row>
    <row r="3257" spans="1:3" ht="15.75">
      <c r="A3257" s="326">
        <v>3256</v>
      </c>
      <c r="B3257" t="s">
        <v>698</v>
      </c>
      <c r="C3257" s="326" t="str">
        <f t="shared" si="14"/>
        <v>3256.</v>
      </c>
    </row>
    <row r="3258" spans="1:3" ht="15.75">
      <c r="A3258" s="326">
        <v>3257</v>
      </c>
      <c r="B3258" t="s">
        <v>698</v>
      </c>
      <c r="C3258" s="326" t="str">
        <f t="shared" si="14"/>
        <v>3257.</v>
      </c>
    </row>
    <row r="3259" spans="1:3" ht="15.75">
      <c r="A3259" s="326">
        <v>3258</v>
      </c>
      <c r="B3259" t="s">
        <v>698</v>
      </c>
      <c r="C3259" s="326" t="str">
        <f t="shared" si="14"/>
        <v>3258.</v>
      </c>
    </row>
    <row r="3260" spans="1:3" ht="15.75">
      <c r="A3260" s="326">
        <v>3259</v>
      </c>
      <c r="B3260" t="s">
        <v>698</v>
      </c>
      <c r="C3260" s="326" t="str">
        <f t="shared" si="14"/>
        <v>3259.</v>
      </c>
    </row>
    <row r="3261" spans="1:3" ht="15.75">
      <c r="A3261" s="326">
        <v>3260</v>
      </c>
      <c r="B3261" t="s">
        <v>698</v>
      </c>
      <c r="C3261" s="326" t="str">
        <f t="shared" si="14"/>
        <v>3260.</v>
      </c>
    </row>
    <row r="3262" spans="1:3" ht="15.75">
      <c r="A3262" s="326">
        <v>3261</v>
      </c>
      <c r="B3262" t="s">
        <v>698</v>
      </c>
      <c r="C3262" s="326" t="str">
        <f t="shared" si="14"/>
        <v>3261.</v>
      </c>
    </row>
    <row r="3263" spans="1:3" ht="15.75">
      <c r="A3263" s="326">
        <v>3262</v>
      </c>
      <c r="B3263" t="s">
        <v>698</v>
      </c>
      <c r="C3263" s="326" t="str">
        <f t="shared" si="14"/>
        <v>3262.</v>
      </c>
    </row>
    <row r="3264" spans="1:3" ht="15.75">
      <c r="A3264" s="326">
        <v>3263</v>
      </c>
      <c r="B3264" t="s">
        <v>698</v>
      </c>
      <c r="C3264" s="326" t="str">
        <f t="shared" si="14"/>
        <v>3263.</v>
      </c>
    </row>
    <row r="3265" spans="1:3" ht="15.75">
      <c r="A3265" s="326">
        <v>3264</v>
      </c>
      <c r="B3265" t="s">
        <v>698</v>
      </c>
      <c r="C3265" s="326" t="str">
        <f t="shared" si="14"/>
        <v>3264.</v>
      </c>
    </row>
    <row r="3266" spans="1:3" ht="15.75">
      <c r="A3266" s="326">
        <v>3265</v>
      </c>
      <c r="B3266" t="s">
        <v>698</v>
      </c>
      <c r="C3266" s="326" t="str">
        <f t="shared" si="14"/>
        <v>3265.</v>
      </c>
    </row>
    <row r="3267" spans="1:3" ht="15.75">
      <c r="A3267" s="326">
        <v>3266</v>
      </c>
      <c r="B3267" t="s">
        <v>698</v>
      </c>
      <c r="C3267" s="326" t="str">
        <f t="shared" si="14"/>
        <v>3266.</v>
      </c>
    </row>
    <row r="3268" spans="1:3" ht="15.75">
      <c r="A3268" s="326">
        <v>3267</v>
      </c>
      <c r="B3268" t="s">
        <v>698</v>
      </c>
      <c r="C3268" s="326" t="str">
        <f t="shared" si="14"/>
        <v>3267.</v>
      </c>
    </row>
    <row r="3269" spans="1:3" ht="15.75">
      <c r="A3269" s="326">
        <v>3268</v>
      </c>
      <c r="B3269" t="s">
        <v>698</v>
      </c>
      <c r="C3269" s="326" t="str">
        <f t="shared" si="14"/>
        <v>3268.</v>
      </c>
    </row>
    <row r="3270" spans="1:3" ht="15.75">
      <c r="A3270" s="326">
        <v>3269</v>
      </c>
      <c r="B3270" t="s">
        <v>698</v>
      </c>
      <c r="C3270" s="326" t="str">
        <f t="shared" si="14"/>
        <v>3269.</v>
      </c>
    </row>
    <row r="3271" spans="1:3" ht="15.75">
      <c r="A3271" s="326">
        <v>3270</v>
      </c>
      <c r="B3271" t="s">
        <v>698</v>
      </c>
      <c r="C3271" s="326" t="str">
        <f t="shared" si="14"/>
        <v>3270.</v>
      </c>
    </row>
    <row r="3272" spans="1:3" ht="15.75">
      <c r="A3272" s="326">
        <v>3271</v>
      </c>
      <c r="B3272" t="s">
        <v>698</v>
      </c>
      <c r="C3272" s="326" t="str">
        <f t="shared" si="14"/>
        <v>3271.</v>
      </c>
    </row>
    <row r="3273" spans="1:3" ht="15.75">
      <c r="A3273" s="326">
        <v>3272</v>
      </c>
      <c r="B3273" t="s">
        <v>698</v>
      </c>
      <c r="C3273" s="326" t="str">
        <f t="shared" si="14"/>
        <v>3272.</v>
      </c>
    </row>
    <row r="3274" spans="1:3" ht="15.75">
      <c r="A3274" s="326">
        <v>3273</v>
      </c>
      <c r="B3274" t="s">
        <v>698</v>
      </c>
      <c r="C3274" s="326" t="str">
        <f t="shared" si="14"/>
        <v>3273.</v>
      </c>
    </row>
    <row r="3275" spans="1:3" ht="15.75">
      <c r="A3275" s="326">
        <v>3274</v>
      </c>
      <c r="B3275" t="s">
        <v>698</v>
      </c>
      <c r="C3275" s="326" t="str">
        <f t="shared" si="14"/>
        <v>3274.</v>
      </c>
    </row>
    <row r="3276" spans="1:3" ht="15.75">
      <c r="A3276" s="326">
        <v>3275</v>
      </c>
      <c r="B3276" t="s">
        <v>698</v>
      </c>
      <c r="C3276" s="326" t="str">
        <f t="shared" si="14"/>
        <v>3275.</v>
      </c>
    </row>
    <row r="3277" spans="1:3" ht="15.75">
      <c r="A3277" s="326">
        <v>3276</v>
      </c>
      <c r="B3277" t="s">
        <v>698</v>
      </c>
      <c r="C3277" s="326" t="str">
        <f t="shared" si="14"/>
        <v>3276.</v>
      </c>
    </row>
    <row r="3278" spans="1:3" ht="15.75">
      <c r="A3278" s="326">
        <v>3277</v>
      </c>
      <c r="B3278" t="s">
        <v>698</v>
      </c>
      <c r="C3278" s="326" t="str">
        <f t="shared" si="14"/>
        <v>3277.</v>
      </c>
    </row>
    <row r="3279" spans="1:3" ht="15.75">
      <c r="A3279" s="326">
        <v>3278</v>
      </c>
      <c r="B3279" t="s">
        <v>698</v>
      </c>
      <c r="C3279" s="326" t="str">
        <f t="shared" si="14"/>
        <v>3278.</v>
      </c>
    </row>
    <row r="3280" spans="1:3" ht="15.75">
      <c r="A3280" s="326">
        <v>3279</v>
      </c>
      <c r="B3280" t="s">
        <v>698</v>
      </c>
      <c r="C3280" s="326" t="str">
        <f t="shared" si="14"/>
        <v>3279.</v>
      </c>
    </row>
    <row r="3281" spans="1:3" ht="15.75">
      <c r="A3281" s="326">
        <v>3280</v>
      </c>
      <c r="B3281" t="s">
        <v>698</v>
      </c>
      <c r="C3281" s="326" t="str">
        <f t="shared" si="14"/>
        <v>3280.</v>
      </c>
    </row>
    <row r="3282" spans="1:3" ht="15.75">
      <c r="A3282" s="326">
        <v>3281</v>
      </c>
      <c r="B3282" t="s">
        <v>698</v>
      </c>
      <c r="C3282" s="327" t="str">
        <f t="shared" si="14"/>
        <v>3281.</v>
      </c>
    </row>
    <row r="3283" spans="1:3" ht="15.75">
      <c r="A3283" s="326">
        <v>3282</v>
      </c>
      <c r="B3283" t="s">
        <v>698</v>
      </c>
      <c r="C3283" s="326" t="str">
        <f t="shared" si="14"/>
        <v>3282.</v>
      </c>
    </row>
    <row r="3284" spans="1:3" ht="15.75">
      <c r="A3284" s="326">
        <v>3283</v>
      </c>
      <c r="B3284" t="s">
        <v>698</v>
      </c>
      <c r="C3284" s="326" t="str">
        <f t="shared" si="14"/>
        <v>3283.</v>
      </c>
    </row>
    <row r="3285" spans="1:3" ht="15.75">
      <c r="A3285" s="326">
        <v>3284</v>
      </c>
      <c r="B3285" t="s">
        <v>698</v>
      </c>
      <c r="C3285" s="326" t="str">
        <f t="shared" si="14"/>
        <v>3284.</v>
      </c>
    </row>
    <row r="3286" spans="1:3" ht="15.75">
      <c r="A3286" s="326">
        <v>3285</v>
      </c>
      <c r="B3286" t="s">
        <v>698</v>
      </c>
      <c r="C3286" s="326" t="str">
        <f t="shared" si="14"/>
        <v>3285.</v>
      </c>
    </row>
    <row r="3287" spans="1:3" ht="15.75">
      <c r="A3287" s="326">
        <v>3286</v>
      </c>
      <c r="B3287" t="s">
        <v>698</v>
      </c>
      <c r="C3287" s="326" t="str">
        <f t="shared" si="14"/>
        <v>3286.</v>
      </c>
    </row>
    <row r="3288" spans="1:3" ht="15.75">
      <c r="A3288" s="326">
        <v>3287</v>
      </c>
      <c r="B3288" t="s">
        <v>698</v>
      </c>
      <c r="C3288" s="326" t="str">
        <f t="shared" si="14"/>
        <v>3287.</v>
      </c>
    </row>
    <row r="3289" spans="1:3" ht="15.75">
      <c r="A3289" s="326">
        <v>3288</v>
      </c>
      <c r="B3289" t="s">
        <v>698</v>
      </c>
      <c r="C3289" s="326" t="str">
        <f t="shared" si="14"/>
        <v>3288.</v>
      </c>
    </row>
    <row r="3290" spans="1:3" ht="15.75">
      <c r="A3290" s="326">
        <v>3289</v>
      </c>
      <c r="B3290" t="s">
        <v>698</v>
      </c>
      <c r="C3290" s="326" t="str">
        <f t="shared" si="14"/>
        <v>3289.</v>
      </c>
    </row>
    <row r="3291" spans="1:3" ht="15.75">
      <c r="A3291" s="326">
        <v>3290</v>
      </c>
      <c r="B3291" t="s">
        <v>698</v>
      </c>
      <c r="C3291" s="326" t="str">
        <f t="shared" si="14"/>
        <v>3290.</v>
      </c>
    </row>
    <row r="3292" spans="1:3" ht="15.75">
      <c r="A3292" s="326">
        <v>3291</v>
      </c>
      <c r="B3292" t="s">
        <v>698</v>
      </c>
      <c r="C3292" s="326" t="str">
        <f t="shared" si="14"/>
        <v>3291.</v>
      </c>
    </row>
    <row r="3293" spans="1:3" ht="15.75">
      <c r="A3293" s="326">
        <v>3292</v>
      </c>
      <c r="B3293" t="s">
        <v>698</v>
      </c>
      <c r="C3293" s="326" t="str">
        <f t="shared" ref="C3293:C3356" si="15">CONCATENATE(A3293,B3293)</f>
        <v>3292.</v>
      </c>
    </row>
    <row r="3294" spans="1:3" ht="15.75">
      <c r="A3294" s="326">
        <v>3293</v>
      </c>
      <c r="B3294" t="s">
        <v>698</v>
      </c>
      <c r="C3294" s="326" t="str">
        <f t="shared" si="15"/>
        <v>3293.</v>
      </c>
    </row>
    <row r="3295" spans="1:3" ht="15.75">
      <c r="A3295" s="326">
        <v>3294</v>
      </c>
      <c r="B3295" t="s">
        <v>698</v>
      </c>
      <c r="C3295" s="326" t="str">
        <f t="shared" si="15"/>
        <v>3294.</v>
      </c>
    </row>
    <row r="3296" spans="1:3" ht="15.75">
      <c r="A3296" s="326">
        <v>3295</v>
      </c>
      <c r="B3296" t="s">
        <v>698</v>
      </c>
      <c r="C3296" s="326" t="str">
        <f t="shared" si="15"/>
        <v>3295.</v>
      </c>
    </row>
    <row r="3297" spans="1:3" ht="15.75">
      <c r="A3297" s="326">
        <v>3296</v>
      </c>
      <c r="B3297" t="s">
        <v>698</v>
      </c>
      <c r="C3297" s="326" t="str">
        <f t="shared" si="15"/>
        <v>3296.</v>
      </c>
    </row>
    <row r="3298" spans="1:3" ht="15.75">
      <c r="A3298" s="326">
        <v>3297</v>
      </c>
      <c r="B3298" t="s">
        <v>698</v>
      </c>
      <c r="C3298" s="326" t="str">
        <f t="shared" si="15"/>
        <v>3297.</v>
      </c>
    </row>
    <row r="3299" spans="1:3" ht="15.75">
      <c r="A3299" s="326">
        <v>3298</v>
      </c>
      <c r="B3299" t="s">
        <v>698</v>
      </c>
      <c r="C3299" s="326" t="str">
        <f t="shared" si="15"/>
        <v>3298.</v>
      </c>
    </row>
    <row r="3300" spans="1:3" ht="15.75">
      <c r="A3300" s="326">
        <v>3299</v>
      </c>
      <c r="B3300" t="s">
        <v>698</v>
      </c>
      <c r="C3300" s="326" t="str">
        <f t="shared" si="15"/>
        <v>3299.</v>
      </c>
    </row>
    <row r="3301" spans="1:3" ht="15.75">
      <c r="A3301" s="326">
        <v>3300</v>
      </c>
      <c r="B3301" t="s">
        <v>698</v>
      </c>
      <c r="C3301" s="326" t="str">
        <f t="shared" si="15"/>
        <v>3300.</v>
      </c>
    </row>
    <row r="3302" spans="1:3" ht="15.75">
      <c r="A3302" s="326">
        <v>3301</v>
      </c>
      <c r="B3302" t="s">
        <v>698</v>
      </c>
      <c r="C3302" s="326" t="str">
        <f t="shared" si="15"/>
        <v>3301.</v>
      </c>
    </row>
    <row r="3303" spans="1:3" ht="15.75">
      <c r="A3303" s="326">
        <v>3302</v>
      </c>
      <c r="B3303" t="s">
        <v>698</v>
      </c>
      <c r="C3303" s="326" t="str">
        <f t="shared" si="15"/>
        <v>3302.</v>
      </c>
    </row>
    <row r="3304" spans="1:3" ht="15.75">
      <c r="A3304" s="326">
        <v>3303</v>
      </c>
      <c r="B3304" t="s">
        <v>698</v>
      </c>
      <c r="C3304" s="326" t="str">
        <f t="shared" si="15"/>
        <v>3303.</v>
      </c>
    </row>
    <row r="3305" spans="1:3" ht="15.75">
      <c r="A3305" s="326">
        <v>3304</v>
      </c>
      <c r="B3305" t="s">
        <v>698</v>
      </c>
      <c r="C3305" s="326" t="str">
        <f t="shared" si="15"/>
        <v>3304.</v>
      </c>
    </row>
    <row r="3306" spans="1:3" ht="15.75">
      <c r="A3306" s="326">
        <v>3305</v>
      </c>
      <c r="B3306" t="s">
        <v>698</v>
      </c>
      <c r="C3306" s="326" t="str">
        <f t="shared" si="15"/>
        <v>3305.</v>
      </c>
    </row>
    <row r="3307" spans="1:3" ht="15.75">
      <c r="A3307" s="326">
        <v>3306</v>
      </c>
      <c r="B3307" t="s">
        <v>698</v>
      </c>
      <c r="C3307" s="326" t="str">
        <f t="shared" si="15"/>
        <v>3306.</v>
      </c>
    </row>
    <row r="3308" spans="1:3" ht="15.75">
      <c r="A3308" s="326">
        <v>3307</v>
      </c>
      <c r="B3308" t="s">
        <v>698</v>
      </c>
      <c r="C3308" s="326" t="str">
        <f t="shared" si="15"/>
        <v>3307.</v>
      </c>
    </row>
    <row r="3309" spans="1:3" ht="15.75">
      <c r="A3309" s="326">
        <v>3308</v>
      </c>
      <c r="B3309" t="s">
        <v>698</v>
      </c>
      <c r="C3309" s="326" t="str">
        <f t="shared" si="15"/>
        <v>3308.</v>
      </c>
    </row>
    <row r="3310" spans="1:3" ht="15.75">
      <c r="A3310" s="326">
        <v>3309</v>
      </c>
      <c r="B3310" t="s">
        <v>698</v>
      </c>
      <c r="C3310" s="326" t="str">
        <f t="shared" si="15"/>
        <v>3309.</v>
      </c>
    </row>
    <row r="3311" spans="1:3" ht="15.75">
      <c r="A3311" s="326">
        <v>3310</v>
      </c>
      <c r="B3311" t="s">
        <v>698</v>
      </c>
      <c r="C3311" s="326" t="str">
        <f t="shared" si="15"/>
        <v>3310.</v>
      </c>
    </row>
    <row r="3312" spans="1:3" ht="15.75">
      <c r="A3312" s="326">
        <v>3311</v>
      </c>
      <c r="B3312" t="s">
        <v>698</v>
      </c>
      <c r="C3312" s="326" t="str">
        <f t="shared" si="15"/>
        <v>3311.</v>
      </c>
    </row>
    <row r="3313" spans="1:3" ht="15.75">
      <c r="A3313" s="326">
        <v>3312</v>
      </c>
      <c r="B3313" t="s">
        <v>698</v>
      </c>
      <c r="C3313" s="326" t="str">
        <f t="shared" si="15"/>
        <v>3312.</v>
      </c>
    </row>
    <row r="3314" spans="1:3" ht="15.75">
      <c r="A3314" s="326">
        <v>3313</v>
      </c>
      <c r="B3314" t="s">
        <v>698</v>
      </c>
      <c r="C3314" s="326" t="str">
        <f t="shared" si="15"/>
        <v>3313.</v>
      </c>
    </row>
    <row r="3315" spans="1:3" ht="15.75">
      <c r="A3315" s="326">
        <v>3314</v>
      </c>
      <c r="B3315" t="s">
        <v>698</v>
      </c>
      <c r="C3315" s="326" t="str">
        <f t="shared" si="15"/>
        <v>3314.</v>
      </c>
    </row>
    <row r="3316" spans="1:3" ht="15.75">
      <c r="A3316" s="326">
        <v>3315</v>
      </c>
      <c r="B3316" t="s">
        <v>698</v>
      </c>
      <c r="C3316" s="326" t="str">
        <f t="shared" si="15"/>
        <v>3315.</v>
      </c>
    </row>
    <row r="3317" spans="1:3" ht="15.75">
      <c r="A3317" s="326">
        <v>3316</v>
      </c>
      <c r="B3317" t="s">
        <v>698</v>
      </c>
      <c r="C3317" s="326" t="str">
        <f t="shared" si="15"/>
        <v>3316.</v>
      </c>
    </row>
    <row r="3318" spans="1:3" ht="15.75">
      <c r="A3318" s="326">
        <v>3317</v>
      </c>
      <c r="B3318" t="s">
        <v>698</v>
      </c>
      <c r="C3318" s="326" t="str">
        <f t="shared" si="15"/>
        <v>3317.</v>
      </c>
    </row>
    <row r="3319" spans="1:3" ht="15.75">
      <c r="A3319" s="326">
        <v>3318</v>
      </c>
      <c r="B3319" t="s">
        <v>698</v>
      </c>
      <c r="C3319" s="326" t="str">
        <f t="shared" si="15"/>
        <v>3318.</v>
      </c>
    </row>
    <row r="3320" spans="1:3" ht="15.75">
      <c r="A3320" s="326">
        <v>3319</v>
      </c>
      <c r="B3320" t="s">
        <v>698</v>
      </c>
      <c r="C3320" s="326" t="str">
        <f t="shared" si="15"/>
        <v>3319.</v>
      </c>
    </row>
    <row r="3321" spans="1:3" ht="15.75">
      <c r="A3321" s="326">
        <v>3320</v>
      </c>
      <c r="B3321" t="s">
        <v>698</v>
      </c>
      <c r="C3321" s="326" t="str">
        <f t="shared" si="15"/>
        <v>3320.</v>
      </c>
    </row>
    <row r="3322" spans="1:3" ht="15.75">
      <c r="A3322" s="326">
        <v>3321</v>
      </c>
      <c r="B3322" t="s">
        <v>698</v>
      </c>
      <c r="C3322" s="326" t="str">
        <f t="shared" si="15"/>
        <v>3321.</v>
      </c>
    </row>
    <row r="3323" spans="1:3" ht="15.75">
      <c r="A3323" s="326">
        <v>3322</v>
      </c>
      <c r="B3323" t="s">
        <v>698</v>
      </c>
      <c r="C3323" s="326" t="str">
        <f t="shared" si="15"/>
        <v>3322.</v>
      </c>
    </row>
    <row r="3324" spans="1:3" ht="15.75">
      <c r="A3324" s="326">
        <v>3323</v>
      </c>
      <c r="B3324" t="s">
        <v>698</v>
      </c>
      <c r="C3324" s="326" t="str">
        <f t="shared" si="15"/>
        <v>3323.</v>
      </c>
    </row>
    <row r="3325" spans="1:3" ht="15.75">
      <c r="A3325" s="326">
        <v>3324</v>
      </c>
      <c r="B3325" t="s">
        <v>698</v>
      </c>
      <c r="C3325" s="326" t="str">
        <f t="shared" si="15"/>
        <v>3324.</v>
      </c>
    </row>
    <row r="3326" spans="1:3" ht="15.75">
      <c r="A3326" s="326">
        <v>3325</v>
      </c>
      <c r="B3326" t="s">
        <v>698</v>
      </c>
      <c r="C3326" s="326" t="str">
        <f t="shared" si="15"/>
        <v>3325.</v>
      </c>
    </row>
    <row r="3327" spans="1:3" ht="15.75">
      <c r="A3327" s="326">
        <v>3326</v>
      </c>
      <c r="B3327" t="s">
        <v>698</v>
      </c>
      <c r="C3327" s="326" t="str">
        <f t="shared" si="15"/>
        <v>3326.</v>
      </c>
    </row>
    <row r="3328" spans="1:3" ht="15.75">
      <c r="A3328" s="326">
        <v>3327</v>
      </c>
      <c r="B3328" t="s">
        <v>698</v>
      </c>
      <c r="C3328" s="326" t="str">
        <f t="shared" si="15"/>
        <v>3327.</v>
      </c>
    </row>
    <row r="3329" spans="1:3" ht="15.75">
      <c r="A3329" s="326">
        <v>3328</v>
      </c>
      <c r="B3329" t="s">
        <v>698</v>
      </c>
      <c r="C3329" s="326" t="str">
        <f t="shared" si="15"/>
        <v>3328.</v>
      </c>
    </row>
    <row r="3330" spans="1:3" ht="15.75">
      <c r="A3330" s="326">
        <v>3329</v>
      </c>
      <c r="B3330" t="s">
        <v>698</v>
      </c>
      <c r="C3330" s="326" t="str">
        <f t="shared" si="15"/>
        <v>3329.</v>
      </c>
    </row>
    <row r="3331" spans="1:3" ht="15.75">
      <c r="A3331" s="326">
        <v>3330</v>
      </c>
      <c r="B3331" t="s">
        <v>698</v>
      </c>
      <c r="C3331" s="326" t="str">
        <f t="shared" si="15"/>
        <v>3330.</v>
      </c>
    </row>
    <row r="3332" spans="1:3" ht="15.75">
      <c r="A3332" s="326">
        <v>3331</v>
      </c>
      <c r="B3332" t="s">
        <v>698</v>
      </c>
      <c r="C3332" s="326" t="str">
        <f t="shared" si="15"/>
        <v>3331.</v>
      </c>
    </row>
    <row r="3333" spans="1:3" ht="15.75">
      <c r="A3333" s="326">
        <v>3332</v>
      </c>
      <c r="B3333" t="s">
        <v>698</v>
      </c>
      <c r="C3333" s="326" t="str">
        <f t="shared" si="15"/>
        <v>3332.</v>
      </c>
    </row>
    <row r="3334" spans="1:3" ht="15.75">
      <c r="A3334" s="326">
        <v>3333</v>
      </c>
      <c r="B3334" t="s">
        <v>698</v>
      </c>
      <c r="C3334" s="326" t="str">
        <f t="shared" si="15"/>
        <v>3333.</v>
      </c>
    </row>
    <row r="3335" spans="1:3" ht="15.75">
      <c r="A3335" s="326">
        <v>3334</v>
      </c>
      <c r="B3335" t="s">
        <v>698</v>
      </c>
      <c r="C3335" s="326" t="str">
        <f t="shared" si="15"/>
        <v>3334.</v>
      </c>
    </row>
    <row r="3336" spans="1:3" ht="15.75">
      <c r="A3336" s="326">
        <v>3335</v>
      </c>
      <c r="B3336" t="s">
        <v>698</v>
      </c>
      <c r="C3336" s="326" t="str">
        <f t="shared" si="15"/>
        <v>3335.</v>
      </c>
    </row>
    <row r="3337" spans="1:3" ht="15.75">
      <c r="A3337" s="326">
        <v>3336</v>
      </c>
      <c r="B3337" t="s">
        <v>698</v>
      </c>
      <c r="C3337" s="326" t="str">
        <f t="shared" si="15"/>
        <v>3336.</v>
      </c>
    </row>
    <row r="3338" spans="1:3" ht="15.75">
      <c r="A3338" s="326">
        <v>3337</v>
      </c>
      <c r="B3338" t="s">
        <v>698</v>
      </c>
      <c r="C3338" s="326" t="str">
        <f t="shared" si="15"/>
        <v>3337.</v>
      </c>
    </row>
    <row r="3339" spans="1:3" ht="15.75">
      <c r="A3339" s="326">
        <v>3338</v>
      </c>
      <c r="B3339" t="s">
        <v>698</v>
      </c>
      <c r="C3339" s="327" t="str">
        <f t="shared" si="15"/>
        <v>3338.</v>
      </c>
    </row>
    <row r="3340" spans="1:3" ht="15.75">
      <c r="A3340" s="326">
        <v>3339</v>
      </c>
      <c r="B3340" t="s">
        <v>698</v>
      </c>
      <c r="C3340" s="326" t="str">
        <f t="shared" si="15"/>
        <v>3339.</v>
      </c>
    </row>
    <row r="3341" spans="1:3" ht="15.75">
      <c r="A3341" s="326">
        <v>3340</v>
      </c>
      <c r="B3341" t="s">
        <v>698</v>
      </c>
      <c r="C3341" s="326" t="str">
        <f t="shared" si="15"/>
        <v>3340.</v>
      </c>
    </row>
    <row r="3342" spans="1:3" ht="15.75">
      <c r="A3342" s="326">
        <v>3341</v>
      </c>
      <c r="B3342" t="s">
        <v>698</v>
      </c>
      <c r="C3342" s="326" t="str">
        <f t="shared" si="15"/>
        <v>3341.</v>
      </c>
    </row>
    <row r="3343" spans="1:3" ht="15.75">
      <c r="A3343" s="326">
        <v>3342</v>
      </c>
      <c r="B3343" t="s">
        <v>698</v>
      </c>
      <c r="C3343" s="326" t="str">
        <f t="shared" si="15"/>
        <v>3342.</v>
      </c>
    </row>
    <row r="3344" spans="1:3" ht="15.75">
      <c r="A3344" s="326">
        <v>3343</v>
      </c>
      <c r="B3344" t="s">
        <v>698</v>
      </c>
      <c r="C3344" s="326" t="str">
        <f t="shared" si="15"/>
        <v>3343.</v>
      </c>
    </row>
    <row r="3345" spans="1:3" ht="15.75">
      <c r="A3345" s="326">
        <v>3344</v>
      </c>
      <c r="B3345" t="s">
        <v>698</v>
      </c>
      <c r="C3345" s="326" t="str">
        <f t="shared" si="15"/>
        <v>3344.</v>
      </c>
    </row>
    <row r="3346" spans="1:3" ht="15.75">
      <c r="A3346" s="326">
        <v>3345</v>
      </c>
      <c r="B3346" t="s">
        <v>698</v>
      </c>
      <c r="C3346" s="326" t="str">
        <f t="shared" si="15"/>
        <v>3345.</v>
      </c>
    </row>
    <row r="3347" spans="1:3" ht="15.75">
      <c r="A3347" s="326">
        <v>3346</v>
      </c>
      <c r="B3347" t="s">
        <v>698</v>
      </c>
      <c r="C3347" s="326" t="str">
        <f t="shared" si="15"/>
        <v>3346.</v>
      </c>
    </row>
    <row r="3348" spans="1:3" ht="15.75">
      <c r="A3348" s="326">
        <v>3347</v>
      </c>
      <c r="B3348" t="s">
        <v>698</v>
      </c>
      <c r="C3348" s="326" t="str">
        <f t="shared" si="15"/>
        <v>3347.</v>
      </c>
    </row>
    <row r="3349" spans="1:3" ht="15.75">
      <c r="A3349" s="326">
        <v>3348</v>
      </c>
      <c r="B3349" t="s">
        <v>698</v>
      </c>
      <c r="C3349" s="326" t="str">
        <f t="shared" si="15"/>
        <v>3348.</v>
      </c>
    </row>
    <row r="3350" spans="1:3" ht="15.75">
      <c r="A3350" s="326">
        <v>3349</v>
      </c>
      <c r="B3350" t="s">
        <v>698</v>
      </c>
      <c r="C3350" s="326" t="str">
        <f t="shared" si="15"/>
        <v>3349.</v>
      </c>
    </row>
    <row r="3351" spans="1:3" ht="15.75">
      <c r="A3351" s="326">
        <v>3350</v>
      </c>
      <c r="B3351" t="s">
        <v>698</v>
      </c>
      <c r="C3351" s="326" t="str">
        <f t="shared" si="15"/>
        <v>3350.</v>
      </c>
    </row>
    <row r="3352" spans="1:3" ht="15.75">
      <c r="A3352" s="326">
        <v>3351</v>
      </c>
      <c r="B3352" t="s">
        <v>698</v>
      </c>
      <c r="C3352" s="326" t="str">
        <f t="shared" si="15"/>
        <v>3351.</v>
      </c>
    </row>
    <row r="3353" spans="1:3" ht="15.75">
      <c r="A3353" s="326">
        <v>3352</v>
      </c>
      <c r="B3353" t="s">
        <v>698</v>
      </c>
      <c r="C3353" s="326" t="str">
        <f t="shared" si="15"/>
        <v>3352.</v>
      </c>
    </row>
    <row r="3354" spans="1:3" ht="15.75">
      <c r="A3354" s="326">
        <v>3353</v>
      </c>
      <c r="B3354" t="s">
        <v>698</v>
      </c>
      <c r="C3354" s="326" t="str">
        <f t="shared" si="15"/>
        <v>3353.</v>
      </c>
    </row>
    <row r="3355" spans="1:3" ht="15.75">
      <c r="A3355" s="326">
        <v>3354</v>
      </c>
      <c r="B3355" t="s">
        <v>698</v>
      </c>
      <c r="C3355" s="327" t="str">
        <f t="shared" si="15"/>
        <v>3354.</v>
      </c>
    </row>
    <row r="3356" spans="1:3" ht="15.75">
      <c r="A3356" s="326">
        <v>3355</v>
      </c>
      <c r="B3356" t="s">
        <v>698</v>
      </c>
      <c r="C3356" s="326" t="str">
        <f t="shared" si="15"/>
        <v>3355.</v>
      </c>
    </row>
    <row r="3357" spans="1:3" ht="15.75">
      <c r="A3357" s="326">
        <v>3356</v>
      </c>
      <c r="B3357" t="s">
        <v>698</v>
      </c>
      <c r="C3357" s="326" t="str">
        <f t="shared" ref="C3357:C3420" si="16">CONCATENATE(A3357,B3357)</f>
        <v>3356.</v>
      </c>
    </row>
    <row r="3358" spans="1:3" ht="15.75">
      <c r="A3358" s="326">
        <v>3357</v>
      </c>
      <c r="B3358" t="s">
        <v>698</v>
      </c>
      <c r="C3358" s="326" t="str">
        <f t="shared" si="16"/>
        <v>3357.</v>
      </c>
    </row>
    <row r="3359" spans="1:3" ht="15.75">
      <c r="A3359" s="326">
        <v>3358</v>
      </c>
      <c r="B3359" t="s">
        <v>698</v>
      </c>
      <c r="C3359" s="326" t="str">
        <f t="shared" si="16"/>
        <v>3358.</v>
      </c>
    </row>
    <row r="3360" spans="1:3" ht="15.75">
      <c r="A3360" s="326">
        <v>3359</v>
      </c>
      <c r="B3360" t="s">
        <v>698</v>
      </c>
      <c r="C3360" s="326" t="str">
        <f t="shared" si="16"/>
        <v>3359.</v>
      </c>
    </row>
    <row r="3361" spans="1:3" ht="15.75">
      <c r="A3361" s="326">
        <v>3360</v>
      </c>
      <c r="B3361" t="s">
        <v>698</v>
      </c>
      <c r="C3361" s="326" t="str">
        <f t="shared" si="16"/>
        <v>3360.</v>
      </c>
    </row>
    <row r="3362" spans="1:3" ht="15.75">
      <c r="A3362" s="326">
        <v>3361</v>
      </c>
      <c r="B3362" t="s">
        <v>698</v>
      </c>
      <c r="C3362" s="326" t="str">
        <f t="shared" si="16"/>
        <v>3361.</v>
      </c>
    </row>
    <row r="3363" spans="1:3" ht="15.75">
      <c r="A3363" s="326">
        <v>3362</v>
      </c>
      <c r="B3363" t="s">
        <v>698</v>
      </c>
      <c r="C3363" s="326" t="str">
        <f t="shared" si="16"/>
        <v>3362.</v>
      </c>
    </row>
    <row r="3364" spans="1:3" ht="15.75">
      <c r="A3364" s="326">
        <v>3363</v>
      </c>
      <c r="B3364" t="s">
        <v>698</v>
      </c>
      <c r="C3364" s="326" t="str">
        <f t="shared" si="16"/>
        <v>3363.</v>
      </c>
    </row>
    <row r="3365" spans="1:3" ht="15.75">
      <c r="A3365" s="326">
        <v>3364</v>
      </c>
      <c r="B3365" t="s">
        <v>698</v>
      </c>
      <c r="C3365" s="326" t="str">
        <f t="shared" si="16"/>
        <v>3364.</v>
      </c>
    </row>
    <row r="3366" spans="1:3" ht="15.75">
      <c r="A3366" s="326">
        <v>3365</v>
      </c>
      <c r="B3366" t="s">
        <v>698</v>
      </c>
      <c r="C3366" s="326" t="str">
        <f t="shared" si="16"/>
        <v>3365.</v>
      </c>
    </row>
    <row r="3367" spans="1:3" ht="15.75">
      <c r="A3367" s="326">
        <v>3366</v>
      </c>
      <c r="B3367" t="s">
        <v>698</v>
      </c>
      <c r="C3367" s="326" t="str">
        <f t="shared" si="16"/>
        <v>3366.</v>
      </c>
    </row>
    <row r="3368" spans="1:3" ht="15.75">
      <c r="A3368" s="326">
        <v>3367</v>
      </c>
      <c r="B3368" t="s">
        <v>698</v>
      </c>
      <c r="C3368" s="326" t="str">
        <f t="shared" si="16"/>
        <v>3367.</v>
      </c>
    </row>
    <row r="3369" spans="1:3" ht="15.75">
      <c r="A3369" s="326">
        <v>3368</v>
      </c>
      <c r="B3369" t="s">
        <v>698</v>
      </c>
      <c r="C3369" s="326" t="str">
        <f t="shared" si="16"/>
        <v>3368.</v>
      </c>
    </row>
    <row r="3370" spans="1:3" ht="15.75">
      <c r="A3370" s="326">
        <v>3369</v>
      </c>
      <c r="B3370" t="s">
        <v>698</v>
      </c>
      <c r="C3370" s="326" t="str">
        <f t="shared" si="16"/>
        <v>3369.</v>
      </c>
    </row>
    <row r="3371" spans="1:3" ht="15.75">
      <c r="A3371" s="326">
        <v>3370</v>
      </c>
      <c r="B3371" t="s">
        <v>698</v>
      </c>
      <c r="C3371" s="326" t="str">
        <f t="shared" si="16"/>
        <v>3370.</v>
      </c>
    </row>
    <row r="3372" spans="1:3" ht="15.75">
      <c r="A3372" s="326">
        <v>3371</v>
      </c>
      <c r="B3372" t="s">
        <v>698</v>
      </c>
      <c r="C3372" s="326" t="str">
        <f t="shared" si="16"/>
        <v>3371.</v>
      </c>
    </row>
    <row r="3373" spans="1:3" ht="15.75">
      <c r="A3373" s="326">
        <v>3372</v>
      </c>
      <c r="B3373" t="s">
        <v>698</v>
      </c>
      <c r="C3373" s="326" t="str">
        <f t="shared" si="16"/>
        <v>3372.</v>
      </c>
    </row>
    <row r="3374" spans="1:3" ht="15.75">
      <c r="A3374" s="326">
        <v>3373</v>
      </c>
      <c r="B3374" t="s">
        <v>698</v>
      </c>
      <c r="C3374" s="327" t="str">
        <f t="shared" si="16"/>
        <v>3373.</v>
      </c>
    </row>
    <row r="3375" spans="1:3" ht="15.75">
      <c r="A3375" s="326">
        <v>3374</v>
      </c>
      <c r="B3375" t="s">
        <v>698</v>
      </c>
      <c r="C3375" s="326" t="str">
        <f t="shared" si="16"/>
        <v>3374.</v>
      </c>
    </row>
    <row r="3376" spans="1:3" ht="15.75">
      <c r="A3376" s="326">
        <v>3375</v>
      </c>
      <c r="B3376" t="s">
        <v>698</v>
      </c>
      <c r="C3376" s="326" t="str">
        <f t="shared" si="16"/>
        <v>3375.</v>
      </c>
    </row>
    <row r="3377" spans="1:3" ht="15.75">
      <c r="A3377" s="326">
        <v>3376</v>
      </c>
      <c r="B3377" t="s">
        <v>698</v>
      </c>
      <c r="C3377" s="326" t="str">
        <f t="shared" si="16"/>
        <v>3376.</v>
      </c>
    </row>
    <row r="3378" spans="1:3" ht="15.75">
      <c r="A3378" s="326">
        <v>3377</v>
      </c>
      <c r="B3378" t="s">
        <v>698</v>
      </c>
      <c r="C3378" s="326" t="str">
        <f t="shared" si="16"/>
        <v>3377.</v>
      </c>
    </row>
    <row r="3379" spans="1:3" ht="15.75">
      <c r="A3379" s="326">
        <v>3378</v>
      </c>
      <c r="B3379" t="s">
        <v>698</v>
      </c>
      <c r="C3379" s="326" t="str">
        <f t="shared" si="16"/>
        <v>3378.</v>
      </c>
    </row>
    <row r="3380" spans="1:3" ht="15.75">
      <c r="A3380" s="326">
        <v>3379</v>
      </c>
      <c r="B3380" t="s">
        <v>698</v>
      </c>
      <c r="C3380" s="326" t="str">
        <f t="shared" si="16"/>
        <v>3379.</v>
      </c>
    </row>
    <row r="3381" spans="1:3" ht="15.75">
      <c r="A3381" s="326">
        <v>3380</v>
      </c>
      <c r="B3381" t="s">
        <v>698</v>
      </c>
      <c r="C3381" s="326" t="str">
        <f t="shared" si="16"/>
        <v>3380.</v>
      </c>
    </row>
    <row r="3382" spans="1:3" ht="15.75">
      <c r="A3382" s="326">
        <v>3381</v>
      </c>
      <c r="B3382" t="s">
        <v>698</v>
      </c>
      <c r="C3382" s="326" t="str">
        <f t="shared" si="16"/>
        <v>3381.</v>
      </c>
    </row>
    <row r="3383" spans="1:3" ht="15.75">
      <c r="A3383" s="326">
        <v>3382</v>
      </c>
      <c r="B3383" t="s">
        <v>698</v>
      </c>
      <c r="C3383" s="326" t="str">
        <f t="shared" si="16"/>
        <v>3382.</v>
      </c>
    </row>
    <row r="3384" spans="1:3" ht="15.75">
      <c r="A3384" s="326">
        <v>3383</v>
      </c>
      <c r="B3384" t="s">
        <v>698</v>
      </c>
      <c r="C3384" s="326" t="str">
        <f t="shared" si="16"/>
        <v>3383.</v>
      </c>
    </row>
    <row r="3385" spans="1:3" ht="15.75">
      <c r="A3385" s="326">
        <v>3384</v>
      </c>
      <c r="B3385" t="s">
        <v>698</v>
      </c>
      <c r="C3385" s="326" t="str">
        <f t="shared" si="16"/>
        <v>3384.</v>
      </c>
    </row>
    <row r="3386" spans="1:3" ht="15.75">
      <c r="A3386" s="326">
        <v>3385</v>
      </c>
      <c r="B3386" t="s">
        <v>698</v>
      </c>
      <c r="C3386" s="326" t="str">
        <f t="shared" si="16"/>
        <v>3385.</v>
      </c>
    </row>
    <row r="3387" spans="1:3" ht="15.75">
      <c r="A3387" s="326">
        <v>3386</v>
      </c>
      <c r="B3387" t="s">
        <v>698</v>
      </c>
      <c r="C3387" s="326" t="str">
        <f t="shared" si="16"/>
        <v>3386.</v>
      </c>
    </row>
    <row r="3388" spans="1:3" ht="15.75">
      <c r="A3388" s="326">
        <v>3387</v>
      </c>
      <c r="B3388" t="s">
        <v>698</v>
      </c>
      <c r="C3388" s="326" t="str">
        <f t="shared" si="16"/>
        <v>3387.</v>
      </c>
    </row>
    <row r="3389" spans="1:3" ht="15.75">
      <c r="A3389" s="326">
        <v>3388</v>
      </c>
      <c r="B3389" t="s">
        <v>698</v>
      </c>
      <c r="C3389" s="326" t="str">
        <f t="shared" si="16"/>
        <v>3388.</v>
      </c>
    </row>
    <row r="3390" spans="1:3" ht="15.75">
      <c r="A3390" s="326">
        <v>3389</v>
      </c>
      <c r="B3390" t="s">
        <v>698</v>
      </c>
      <c r="C3390" s="326" t="str">
        <f t="shared" si="16"/>
        <v>3389.</v>
      </c>
    </row>
    <row r="3391" spans="1:3" ht="15.75">
      <c r="A3391" s="326">
        <v>3390</v>
      </c>
      <c r="B3391" t="s">
        <v>698</v>
      </c>
      <c r="C3391" s="326" t="str">
        <f t="shared" si="16"/>
        <v>3390.</v>
      </c>
    </row>
    <row r="3392" spans="1:3" ht="15.75">
      <c r="A3392" s="326">
        <v>3391</v>
      </c>
      <c r="B3392" t="s">
        <v>698</v>
      </c>
      <c r="C3392" s="326" t="str">
        <f t="shared" si="16"/>
        <v>3391.</v>
      </c>
    </row>
    <row r="3393" spans="1:3" ht="15.75">
      <c r="A3393" s="326">
        <v>3392</v>
      </c>
      <c r="B3393" t="s">
        <v>698</v>
      </c>
      <c r="C3393" s="326" t="str">
        <f t="shared" si="16"/>
        <v>3392.</v>
      </c>
    </row>
    <row r="3394" spans="1:3" ht="15.75">
      <c r="A3394" s="326">
        <v>3393</v>
      </c>
      <c r="B3394" t="s">
        <v>698</v>
      </c>
      <c r="C3394" s="326" t="str">
        <f t="shared" si="16"/>
        <v>3393.</v>
      </c>
    </row>
    <row r="3395" spans="1:3" ht="15.75">
      <c r="A3395" s="326">
        <v>3394</v>
      </c>
      <c r="B3395" t="s">
        <v>698</v>
      </c>
      <c r="C3395" s="326" t="str">
        <f t="shared" si="16"/>
        <v>3394.</v>
      </c>
    </row>
    <row r="3396" spans="1:3" ht="15.75">
      <c r="A3396" s="326">
        <v>3395</v>
      </c>
      <c r="B3396" t="s">
        <v>698</v>
      </c>
      <c r="C3396" s="326" t="str">
        <f t="shared" si="16"/>
        <v>3395.</v>
      </c>
    </row>
    <row r="3397" spans="1:3" ht="15.75">
      <c r="A3397" s="326">
        <v>3396</v>
      </c>
      <c r="B3397" t="s">
        <v>698</v>
      </c>
      <c r="C3397" s="326" t="str">
        <f t="shared" si="16"/>
        <v>3396.</v>
      </c>
    </row>
    <row r="3398" spans="1:3" ht="15.75">
      <c r="A3398" s="326">
        <v>3397</v>
      </c>
      <c r="B3398" t="s">
        <v>698</v>
      </c>
      <c r="C3398" s="326" t="str">
        <f t="shared" si="16"/>
        <v>3397.</v>
      </c>
    </row>
    <row r="3399" spans="1:3" ht="15.75">
      <c r="A3399" s="326">
        <v>3398</v>
      </c>
      <c r="B3399" t="s">
        <v>698</v>
      </c>
      <c r="C3399" s="326" t="str">
        <f t="shared" si="16"/>
        <v>3398.</v>
      </c>
    </row>
    <row r="3400" spans="1:3" ht="15.75">
      <c r="A3400" s="326">
        <v>3399</v>
      </c>
      <c r="B3400" t="s">
        <v>698</v>
      </c>
      <c r="C3400" s="326" t="str">
        <f t="shared" si="16"/>
        <v>3399.</v>
      </c>
    </row>
    <row r="3401" spans="1:3" ht="15.75">
      <c r="A3401" s="326">
        <v>3400</v>
      </c>
      <c r="B3401" t="s">
        <v>698</v>
      </c>
      <c r="C3401" s="326" t="str">
        <f t="shared" si="16"/>
        <v>3400.</v>
      </c>
    </row>
    <row r="3402" spans="1:3" ht="15.75">
      <c r="A3402" s="326">
        <v>3401</v>
      </c>
      <c r="B3402" t="s">
        <v>698</v>
      </c>
      <c r="C3402" s="326" t="str">
        <f t="shared" si="16"/>
        <v>3401.</v>
      </c>
    </row>
    <row r="3403" spans="1:3" ht="15.75">
      <c r="A3403" s="326">
        <v>3402</v>
      </c>
      <c r="B3403" t="s">
        <v>698</v>
      </c>
      <c r="C3403" s="326" t="str">
        <f t="shared" si="16"/>
        <v>3402.</v>
      </c>
    </row>
    <row r="3404" spans="1:3" ht="15.75">
      <c r="A3404" s="326">
        <v>3403</v>
      </c>
      <c r="B3404" t="s">
        <v>698</v>
      </c>
      <c r="C3404" s="326" t="str">
        <f t="shared" si="16"/>
        <v>3403.</v>
      </c>
    </row>
    <row r="3405" spans="1:3" ht="15.75">
      <c r="A3405" s="326">
        <v>3404</v>
      </c>
      <c r="B3405" t="s">
        <v>698</v>
      </c>
      <c r="C3405" s="326" t="str">
        <f t="shared" si="16"/>
        <v>3404.</v>
      </c>
    </row>
    <row r="3406" spans="1:3" ht="15.75">
      <c r="A3406" s="326">
        <v>3405</v>
      </c>
      <c r="B3406" t="s">
        <v>698</v>
      </c>
      <c r="C3406" s="326" t="str">
        <f t="shared" si="16"/>
        <v>3405.</v>
      </c>
    </row>
    <row r="3407" spans="1:3" ht="15.75">
      <c r="A3407" s="326">
        <v>3406</v>
      </c>
      <c r="B3407" t="s">
        <v>698</v>
      </c>
      <c r="C3407" s="326" t="str">
        <f t="shared" si="16"/>
        <v>3406.</v>
      </c>
    </row>
    <row r="3408" spans="1:3" ht="15.75">
      <c r="A3408" s="326">
        <v>3407</v>
      </c>
      <c r="B3408" t="s">
        <v>698</v>
      </c>
      <c r="C3408" s="326" t="str">
        <f t="shared" si="16"/>
        <v>3407.</v>
      </c>
    </row>
    <row r="3409" spans="1:3" ht="15.75">
      <c r="A3409" s="326">
        <v>3408</v>
      </c>
      <c r="B3409" t="s">
        <v>698</v>
      </c>
      <c r="C3409" s="326" t="str">
        <f t="shared" si="16"/>
        <v>3408.</v>
      </c>
    </row>
    <row r="3410" spans="1:3" ht="15.75">
      <c r="A3410" s="326">
        <v>3409</v>
      </c>
      <c r="B3410" t="s">
        <v>698</v>
      </c>
      <c r="C3410" s="326" t="str">
        <f t="shared" si="16"/>
        <v>3409.</v>
      </c>
    </row>
    <row r="3411" spans="1:3" ht="15.75">
      <c r="A3411" s="326">
        <v>3410</v>
      </c>
      <c r="B3411" t="s">
        <v>698</v>
      </c>
      <c r="C3411" s="326" t="str">
        <f t="shared" si="16"/>
        <v>3410.</v>
      </c>
    </row>
    <row r="3412" spans="1:3" ht="15.75">
      <c r="A3412" s="326">
        <v>3411</v>
      </c>
      <c r="B3412" t="s">
        <v>698</v>
      </c>
      <c r="C3412" s="326" t="str">
        <f t="shared" si="16"/>
        <v>3411.</v>
      </c>
    </row>
    <row r="3413" spans="1:3" ht="15.75">
      <c r="A3413" s="326">
        <v>3412</v>
      </c>
      <c r="B3413" t="s">
        <v>698</v>
      </c>
      <c r="C3413" s="326" t="str">
        <f t="shared" si="16"/>
        <v>3412.</v>
      </c>
    </row>
    <row r="3414" spans="1:3" ht="15.75">
      <c r="A3414" s="326">
        <v>3413</v>
      </c>
      <c r="B3414" t="s">
        <v>698</v>
      </c>
      <c r="C3414" s="326" t="str">
        <f t="shared" si="16"/>
        <v>3413.</v>
      </c>
    </row>
    <row r="3415" spans="1:3" ht="15.75">
      <c r="A3415" s="326">
        <v>3414</v>
      </c>
      <c r="B3415" t="s">
        <v>698</v>
      </c>
      <c r="C3415" s="326" t="str">
        <f t="shared" si="16"/>
        <v>3414.</v>
      </c>
    </row>
    <row r="3416" spans="1:3" ht="15.75">
      <c r="A3416" s="326">
        <v>3415</v>
      </c>
      <c r="B3416" t="s">
        <v>698</v>
      </c>
      <c r="C3416" s="326" t="str">
        <f t="shared" si="16"/>
        <v>3415.</v>
      </c>
    </row>
    <row r="3417" spans="1:3" ht="15.75">
      <c r="A3417" s="326">
        <v>3416</v>
      </c>
      <c r="B3417" t="s">
        <v>698</v>
      </c>
      <c r="C3417" s="327" t="str">
        <f t="shared" si="16"/>
        <v>3416.</v>
      </c>
    </row>
    <row r="3418" spans="1:3" ht="15.75">
      <c r="A3418" s="326">
        <v>3417</v>
      </c>
      <c r="B3418" t="s">
        <v>698</v>
      </c>
      <c r="C3418" s="326" t="str">
        <f t="shared" si="16"/>
        <v>3417.</v>
      </c>
    </row>
    <row r="3419" spans="1:3" ht="15.75">
      <c r="A3419" s="326">
        <v>3418</v>
      </c>
      <c r="B3419" t="s">
        <v>698</v>
      </c>
      <c r="C3419" s="326" t="str">
        <f t="shared" si="16"/>
        <v>3418.</v>
      </c>
    </row>
    <row r="3420" spans="1:3" ht="15.75">
      <c r="A3420" s="326">
        <v>3419</v>
      </c>
      <c r="B3420" t="s">
        <v>698</v>
      </c>
      <c r="C3420" s="326" t="str">
        <f t="shared" si="16"/>
        <v>3419.</v>
      </c>
    </row>
    <row r="3421" spans="1:3" ht="15.75">
      <c r="A3421" s="326">
        <v>3420</v>
      </c>
      <c r="B3421" t="s">
        <v>698</v>
      </c>
      <c r="C3421" s="326" t="str">
        <f t="shared" ref="C3421:C3484" si="17">CONCATENATE(A3421,B3421)</f>
        <v>3420.</v>
      </c>
    </row>
    <row r="3422" spans="1:3" ht="15.75">
      <c r="A3422" s="326">
        <v>3421</v>
      </c>
      <c r="B3422" t="s">
        <v>698</v>
      </c>
      <c r="C3422" s="326" t="str">
        <f t="shared" si="17"/>
        <v>3421.</v>
      </c>
    </row>
    <row r="3423" spans="1:3" ht="15.75">
      <c r="A3423" s="326">
        <v>3422</v>
      </c>
      <c r="B3423" t="s">
        <v>698</v>
      </c>
      <c r="C3423" s="326" t="str">
        <f t="shared" si="17"/>
        <v>3422.</v>
      </c>
    </row>
    <row r="3424" spans="1:3" ht="15.75">
      <c r="A3424" s="326">
        <v>3423</v>
      </c>
      <c r="B3424" t="s">
        <v>698</v>
      </c>
      <c r="C3424" s="326" t="str">
        <f t="shared" si="17"/>
        <v>3423.</v>
      </c>
    </row>
    <row r="3425" spans="1:3" ht="15.75">
      <c r="A3425" s="326">
        <v>3424</v>
      </c>
      <c r="B3425" t="s">
        <v>698</v>
      </c>
      <c r="C3425" s="326" t="str">
        <f t="shared" si="17"/>
        <v>3424.</v>
      </c>
    </row>
    <row r="3426" spans="1:3" ht="15.75">
      <c r="A3426" s="326">
        <v>3425</v>
      </c>
      <c r="B3426" t="s">
        <v>698</v>
      </c>
      <c r="C3426" s="326" t="str">
        <f t="shared" si="17"/>
        <v>3425.</v>
      </c>
    </row>
    <row r="3427" spans="1:3" ht="15.75">
      <c r="A3427" s="326">
        <v>3426</v>
      </c>
      <c r="B3427" t="s">
        <v>698</v>
      </c>
      <c r="C3427" s="326" t="str">
        <f t="shared" si="17"/>
        <v>3426.</v>
      </c>
    </row>
    <row r="3428" spans="1:3" ht="15.75">
      <c r="A3428" s="326">
        <v>3427</v>
      </c>
      <c r="B3428" t="s">
        <v>698</v>
      </c>
      <c r="C3428" s="326" t="str">
        <f t="shared" si="17"/>
        <v>3427.</v>
      </c>
    </row>
    <row r="3429" spans="1:3" ht="15.75">
      <c r="A3429" s="326">
        <v>3428</v>
      </c>
      <c r="B3429" t="s">
        <v>698</v>
      </c>
      <c r="C3429" s="327" t="str">
        <f t="shared" si="17"/>
        <v>3428.</v>
      </c>
    </row>
    <row r="3430" spans="1:3" ht="15.75">
      <c r="A3430" s="326">
        <v>3429</v>
      </c>
      <c r="B3430" t="s">
        <v>698</v>
      </c>
      <c r="C3430" s="326" t="str">
        <f t="shared" si="17"/>
        <v>3429.</v>
      </c>
    </row>
    <row r="3431" spans="1:3" ht="15.75">
      <c r="A3431" s="326">
        <v>3430</v>
      </c>
      <c r="B3431" t="s">
        <v>698</v>
      </c>
      <c r="C3431" s="326" t="str">
        <f t="shared" si="17"/>
        <v>3430.</v>
      </c>
    </row>
    <row r="3432" spans="1:3" ht="15.75">
      <c r="A3432" s="326">
        <v>3431</v>
      </c>
      <c r="B3432" t="s">
        <v>698</v>
      </c>
      <c r="C3432" s="326" t="str">
        <f t="shared" si="17"/>
        <v>3431.</v>
      </c>
    </row>
    <row r="3433" spans="1:3" ht="15.75">
      <c r="A3433" s="326">
        <v>3432</v>
      </c>
      <c r="B3433" t="s">
        <v>698</v>
      </c>
      <c r="C3433" s="326" t="str">
        <f t="shared" si="17"/>
        <v>3432.</v>
      </c>
    </row>
    <row r="3434" spans="1:3" ht="15.75">
      <c r="A3434" s="326">
        <v>3433</v>
      </c>
      <c r="B3434" t="s">
        <v>698</v>
      </c>
      <c r="C3434" s="326" t="str">
        <f t="shared" si="17"/>
        <v>3433.</v>
      </c>
    </row>
    <row r="3435" spans="1:3" ht="15.75">
      <c r="A3435" s="326">
        <v>3434</v>
      </c>
      <c r="B3435" t="s">
        <v>698</v>
      </c>
      <c r="C3435" s="326" t="str">
        <f t="shared" si="17"/>
        <v>3434.</v>
      </c>
    </row>
    <row r="3436" spans="1:3" ht="15.75">
      <c r="A3436" s="326">
        <v>3435</v>
      </c>
      <c r="B3436" t="s">
        <v>698</v>
      </c>
      <c r="C3436" s="326" t="str">
        <f t="shared" si="17"/>
        <v>3435.</v>
      </c>
    </row>
    <row r="3437" spans="1:3" ht="15.75">
      <c r="A3437" s="326">
        <v>3436</v>
      </c>
      <c r="B3437" t="s">
        <v>698</v>
      </c>
      <c r="C3437" s="326" t="str">
        <f t="shared" si="17"/>
        <v>3436.</v>
      </c>
    </row>
    <row r="3438" spans="1:3" ht="15.75">
      <c r="A3438" s="326">
        <v>3437</v>
      </c>
      <c r="B3438" t="s">
        <v>698</v>
      </c>
      <c r="C3438" s="326" t="str">
        <f t="shared" si="17"/>
        <v>3437.</v>
      </c>
    </row>
    <row r="3439" spans="1:3" ht="15.75">
      <c r="A3439" s="326">
        <v>3438</v>
      </c>
      <c r="B3439" t="s">
        <v>698</v>
      </c>
      <c r="C3439" s="326" t="str">
        <f t="shared" si="17"/>
        <v>3438.</v>
      </c>
    </row>
    <row r="3440" spans="1:3" ht="15.75">
      <c r="A3440" s="326">
        <v>3439</v>
      </c>
      <c r="B3440" t="s">
        <v>698</v>
      </c>
      <c r="C3440" s="326" t="str">
        <f t="shared" si="17"/>
        <v>3439.</v>
      </c>
    </row>
    <row r="3441" spans="1:3" ht="15.75">
      <c r="A3441" s="326">
        <v>3440</v>
      </c>
      <c r="B3441" t="s">
        <v>698</v>
      </c>
      <c r="C3441" s="326" t="str">
        <f t="shared" si="17"/>
        <v>3440.</v>
      </c>
    </row>
    <row r="3442" spans="1:3" ht="15.75">
      <c r="A3442" s="326">
        <v>3441</v>
      </c>
      <c r="B3442" t="s">
        <v>698</v>
      </c>
      <c r="C3442" s="326" t="str">
        <f t="shared" si="17"/>
        <v>3441.</v>
      </c>
    </row>
    <row r="3443" spans="1:3" ht="15.75">
      <c r="A3443" s="326">
        <v>3442</v>
      </c>
      <c r="B3443" t="s">
        <v>698</v>
      </c>
      <c r="C3443" s="326" t="str">
        <f t="shared" si="17"/>
        <v>3442.</v>
      </c>
    </row>
    <row r="3444" spans="1:3" ht="15.75">
      <c r="A3444" s="326">
        <v>3443</v>
      </c>
      <c r="B3444" t="s">
        <v>698</v>
      </c>
      <c r="C3444" s="326" t="str">
        <f t="shared" si="17"/>
        <v>3443.</v>
      </c>
    </row>
    <row r="3445" spans="1:3" ht="15.75">
      <c r="A3445" s="326">
        <v>3444</v>
      </c>
      <c r="B3445" t="s">
        <v>698</v>
      </c>
      <c r="C3445" s="326" t="str">
        <f t="shared" si="17"/>
        <v>3444.</v>
      </c>
    </row>
    <row r="3446" spans="1:3" ht="15.75">
      <c r="A3446" s="326">
        <v>3445</v>
      </c>
      <c r="B3446" t="s">
        <v>698</v>
      </c>
      <c r="C3446" s="326" t="str">
        <f t="shared" si="17"/>
        <v>3445.</v>
      </c>
    </row>
    <row r="3447" spans="1:3" ht="15.75">
      <c r="A3447" s="326">
        <v>3446</v>
      </c>
      <c r="B3447" t="s">
        <v>698</v>
      </c>
      <c r="C3447" s="326" t="str">
        <f t="shared" si="17"/>
        <v>3446.</v>
      </c>
    </row>
    <row r="3448" spans="1:3" ht="15.75">
      <c r="A3448" s="326">
        <v>3447</v>
      </c>
      <c r="B3448" t="s">
        <v>698</v>
      </c>
      <c r="C3448" s="326" t="str">
        <f t="shared" si="17"/>
        <v>3447.</v>
      </c>
    </row>
    <row r="3449" spans="1:3" ht="15.75">
      <c r="A3449" s="326">
        <v>3448</v>
      </c>
      <c r="B3449" t="s">
        <v>698</v>
      </c>
      <c r="C3449" s="326" t="str">
        <f t="shared" si="17"/>
        <v>3448.</v>
      </c>
    </row>
    <row r="3450" spans="1:3" ht="15.75">
      <c r="A3450" s="326">
        <v>3449</v>
      </c>
      <c r="B3450" t="s">
        <v>698</v>
      </c>
      <c r="C3450" s="326" t="str">
        <f t="shared" si="17"/>
        <v>3449.</v>
      </c>
    </row>
    <row r="3451" spans="1:3" ht="15.75">
      <c r="A3451" s="326">
        <v>3450</v>
      </c>
      <c r="B3451" t="s">
        <v>698</v>
      </c>
      <c r="C3451" s="326" t="str">
        <f t="shared" si="17"/>
        <v>3450.</v>
      </c>
    </row>
    <row r="3452" spans="1:3" ht="15.75">
      <c r="A3452" s="326">
        <v>3451</v>
      </c>
      <c r="B3452" t="s">
        <v>698</v>
      </c>
      <c r="C3452" s="326" t="str">
        <f t="shared" si="17"/>
        <v>3451.</v>
      </c>
    </row>
    <row r="3453" spans="1:3" ht="15.75">
      <c r="A3453" s="326">
        <v>3452</v>
      </c>
      <c r="B3453" t="s">
        <v>698</v>
      </c>
      <c r="C3453" s="326" t="str">
        <f t="shared" si="17"/>
        <v>3452.</v>
      </c>
    </row>
    <row r="3454" spans="1:3" ht="15.75">
      <c r="A3454" s="326">
        <v>3453</v>
      </c>
      <c r="B3454" t="s">
        <v>698</v>
      </c>
      <c r="C3454" s="326" t="str">
        <f t="shared" si="17"/>
        <v>3453.</v>
      </c>
    </row>
    <row r="3455" spans="1:3" ht="15.75">
      <c r="A3455" s="326">
        <v>3454</v>
      </c>
      <c r="B3455" t="s">
        <v>698</v>
      </c>
      <c r="C3455" s="326" t="str">
        <f t="shared" si="17"/>
        <v>3454.</v>
      </c>
    </row>
    <row r="3456" spans="1:3" ht="15.75">
      <c r="A3456" s="326">
        <v>3455</v>
      </c>
      <c r="B3456" t="s">
        <v>698</v>
      </c>
      <c r="C3456" s="326" t="str">
        <f t="shared" si="17"/>
        <v>3455.</v>
      </c>
    </row>
    <row r="3457" spans="1:3" ht="15.75">
      <c r="A3457" s="326">
        <v>3456</v>
      </c>
      <c r="B3457" t="s">
        <v>698</v>
      </c>
      <c r="C3457" s="326" t="str">
        <f t="shared" si="17"/>
        <v>3456.</v>
      </c>
    </row>
    <row r="3458" spans="1:3" ht="15.75">
      <c r="A3458" s="326">
        <v>3457</v>
      </c>
      <c r="B3458" t="s">
        <v>698</v>
      </c>
      <c r="C3458" s="326" t="str">
        <f t="shared" si="17"/>
        <v>3457.</v>
      </c>
    </row>
    <row r="3459" spans="1:3" ht="15.75">
      <c r="A3459" s="326">
        <v>3458</v>
      </c>
      <c r="B3459" t="s">
        <v>698</v>
      </c>
      <c r="C3459" s="326" t="str">
        <f t="shared" si="17"/>
        <v>3458.</v>
      </c>
    </row>
    <row r="3460" spans="1:3" ht="15.75">
      <c r="A3460" s="326">
        <v>3459</v>
      </c>
      <c r="B3460" t="s">
        <v>698</v>
      </c>
      <c r="C3460" s="326" t="str">
        <f t="shared" si="17"/>
        <v>3459.</v>
      </c>
    </row>
    <row r="3461" spans="1:3" ht="15.75">
      <c r="A3461" s="326">
        <v>3460</v>
      </c>
      <c r="B3461" t="s">
        <v>698</v>
      </c>
      <c r="C3461" s="326" t="str">
        <f t="shared" si="17"/>
        <v>3460.</v>
      </c>
    </row>
    <row r="3462" spans="1:3" ht="15.75">
      <c r="A3462" s="326">
        <v>3461</v>
      </c>
      <c r="B3462" t="s">
        <v>698</v>
      </c>
      <c r="C3462" s="326" t="str">
        <f t="shared" si="17"/>
        <v>3461.</v>
      </c>
    </row>
    <row r="3463" spans="1:3" ht="15.75">
      <c r="A3463" s="326">
        <v>3462</v>
      </c>
      <c r="B3463" t="s">
        <v>698</v>
      </c>
      <c r="C3463" s="326" t="str">
        <f t="shared" si="17"/>
        <v>3462.</v>
      </c>
    </row>
    <row r="3464" spans="1:3" ht="15.75">
      <c r="A3464" s="326">
        <v>3463</v>
      </c>
      <c r="B3464" t="s">
        <v>698</v>
      </c>
      <c r="C3464" s="326" t="str">
        <f t="shared" si="17"/>
        <v>3463.</v>
      </c>
    </row>
    <row r="3465" spans="1:3" ht="15.75">
      <c r="A3465" s="326">
        <v>3464</v>
      </c>
      <c r="B3465" t="s">
        <v>698</v>
      </c>
      <c r="C3465" s="326" t="str">
        <f t="shared" si="17"/>
        <v>3464.</v>
      </c>
    </row>
    <row r="3466" spans="1:3" ht="15.75">
      <c r="A3466" s="326">
        <v>3465</v>
      </c>
      <c r="B3466" t="s">
        <v>698</v>
      </c>
      <c r="C3466" s="326" t="str">
        <f t="shared" si="17"/>
        <v>3465.</v>
      </c>
    </row>
    <row r="3467" spans="1:3" ht="15.75">
      <c r="A3467" s="326">
        <v>3466</v>
      </c>
      <c r="B3467" t="s">
        <v>698</v>
      </c>
      <c r="C3467" s="326" t="str">
        <f t="shared" si="17"/>
        <v>3466.</v>
      </c>
    </row>
    <row r="3468" spans="1:3" ht="15.75">
      <c r="A3468" s="326">
        <v>3467</v>
      </c>
      <c r="B3468" t="s">
        <v>698</v>
      </c>
      <c r="C3468" s="326" t="str">
        <f t="shared" si="17"/>
        <v>3467.</v>
      </c>
    </row>
    <row r="3469" spans="1:3" ht="15.75">
      <c r="A3469" s="326">
        <v>3468</v>
      </c>
      <c r="B3469" t="s">
        <v>698</v>
      </c>
      <c r="C3469" s="326" t="str">
        <f t="shared" si="17"/>
        <v>3468.</v>
      </c>
    </row>
    <row r="3470" spans="1:3" ht="15.75">
      <c r="A3470" s="326">
        <v>3469</v>
      </c>
      <c r="B3470" t="s">
        <v>698</v>
      </c>
      <c r="C3470" s="326" t="str">
        <f t="shared" si="17"/>
        <v>3469.</v>
      </c>
    </row>
    <row r="3471" spans="1:3" ht="15.75">
      <c r="A3471" s="326">
        <v>3470</v>
      </c>
      <c r="B3471" t="s">
        <v>698</v>
      </c>
      <c r="C3471" s="326" t="str">
        <f t="shared" si="17"/>
        <v>3470.</v>
      </c>
    </row>
    <row r="3472" spans="1:3" ht="15.75">
      <c r="A3472" s="326">
        <v>3471</v>
      </c>
      <c r="B3472" t="s">
        <v>698</v>
      </c>
      <c r="C3472" s="326" t="str">
        <f t="shared" si="17"/>
        <v>3471.</v>
      </c>
    </row>
    <row r="3473" spans="1:3" ht="15.75">
      <c r="A3473" s="326">
        <v>3472</v>
      </c>
      <c r="B3473" t="s">
        <v>698</v>
      </c>
      <c r="C3473" s="326" t="str">
        <f t="shared" si="17"/>
        <v>3472.</v>
      </c>
    </row>
    <row r="3474" spans="1:3" ht="15.75">
      <c r="A3474" s="326">
        <v>3473</v>
      </c>
      <c r="B3474" t="s">
        <v>698</v>
      </c>
      <c r="C3474" s="326" t="str">
        <f t="shared" si="17"/>
        <v>3473.</v>
      </c>
    </row>
    <row r="3475" spans="1:3" ht="15.75">
      <c r="A3475" s="326">
        <v>3474</v>
      </c>
      <c r="B3475" t="s">
        <v>698</v>
      </c>
      <c r="C3475" s="326" t="str">
        <f t="shared" si="17"/>
        <v>3474.</v>
      </c>
    </row>
    <row r="3476" spans="1:3" ht="15.75">
      <c r="A3476" s="326">
        <v>3475</v>
      </c>
      <c r="B3476" t="s">
        <v>698</v>
      </c>
      <c r="C3476" s="326" t="str">
        <f t="shared" si="17"/>
        <v>3475.</v>
      </c>
    </row>
    <row r="3477" spans="1:3" ht="15.75">
      <c r="A3477" s="326">
        <v>3476</v>
      </c>
      <c r="B3477" t="s">
        <v>698</v>
      </c>
      <c r="C3477" s="326" t="str">
        <f t="shared" si="17"/>
        <v>3476.</v>
      </c>
    </row>
    <row r="3478" spans="1:3" ht="15.75">
      <c r="A3478" s="326">
        <v>3477</v>
      </c>
      <c r="B3478" t="s">
        <v>698</v>
      </c>
      <c r="C3478" s="327" t="str">
        <f t="shared" si="17"/>
        <v>3477.</v>
      </c>
    </row>
    <row r="3479" spans="1:3" ht="15.75">
      <c r="A3479" s="326">
        <v>3478</v>
      </c>
      <c r="B3479" t="s">
        <v>698</v>
      </c>
      <c r="C3479" s="326" t="str">
        <f t="shared" si="17"/>
        <v>3478.</v>
      </c>
    </row>
    <row r="3480" spans="1:3" ht="15.75">
      <c r="A3480" s="326">
        <v>3479</v>
      </c>
      <c r="B3480" t="s">
        <v>698</v>
      </c>
      <c r="C3480" s="326" t="str">
        <f t="shared" si="17"/>
        <v>3479.</v>
      </c>
    </row>
    <row r="3481" spans="1:3" ht="15.75">
      <c r="A3481" s="326">
        <v>3480</v>
      </c>
      <c r="B3481" t="s">
        <v>698</v>
      </c>
      <c r="C3481" s="326" t="str">
        <f t="shared" si="17"/>
        <v>3480.</v>
      </c>
    </row>
    <row r="3482" spans="1:3" ht="15.75">
      <c r="A3482" s="326">
        <v>3481</v>
      </c>
      <c r="B3482" t="s">
        <v>698</v>
      </c>
      <c r="C3482" s="326" t="str">
        <f t="shared" si="17"/>
        <v>3481.</v>
      </c>
    </row>
    <row r="3483" spans="1:3" ht="15.75">
      <c r="A3483" s="326">
        <v>3482</v>
      </c>
      <c r="B3483" t="s">
        <v>698</v>
      </c>
      <c r="C3483" s="326" t="str">
        <f t="shared" si="17"/>
        <v>3482.</v>
      </c>
    </row>
    <row r="3484" spans="1:3" ht="15.75">
      <c r="A3484" s="326">
        <v>3483</v>
      </c>
      <c r="B3484" t="s">
        <v>698</v>
      </c>
      <c r="C3484" s="326" t="str">
        <f t="shared" si="17"/>
        <v>3483.</v>
      </c>
    </row>
    <row r="3485" spans="1:3" ht="15.75">
      <c r="A3485" s="326">
        <v>3484</v>
      </c>
      <c r="B3485" t="s">
        <v>698</v>
      </c>
      <c r="C3485" s="326" t="str">
        <f t="shared" ref="C3485:C3548" si="18">CONCATENATE(A3485,B3485)</f>
        <v>3484.</v>
      </c>
    </row>
    <row r="3486" spans="1:3" ht="15.75">
      <c r="A3486" s="326">
        <v>3485</v>
      </c>
      <c r="B3486" t="s">
        <v>698</v>
      </c>
      <c r="C3486" s="326" t="str">
        <f t="shared" si="18"/>
        <v>3485.</v>
      </c>
    </row>
    <row r="3487" spans="1:3" ht="15.75">
      <c r="A3487" s="326">
        <v>3486</v>
      </c>
      <c r="B3487" t="s">
        <v>698</v>
      </c>
      <c r="C3487" s="326" t="str">
        <f t="shared" si="18"/>
        <v>3486.</v>
      </c>
    </row>
    <row r="3488" spans="1:3" ht="15.75">
      <c r="A3488" s="326">
        <v>3487</v>
      </c>
      <c r="B3488" t="s">
        <v>698</v>
      </c>
      <c r="C3488" s="326" t="str">
        <f t="shared" si="18"/>
        <v>3487.</v>
      </c>
    </row>
    <row r="3489" spans="1:3" ht="15.75">
      <c r="A3489" s="326">
        <v>3488</v>
      </c>
      <c r="B3489" t="s">
        <v>698</v>
      </c>
      <c r="C3489" s="326" t="str">
        <f t="shared" si="18"/>
        <v>3488.</v>
      </c>
    </row>
    <row r="3490" spans="1:3" ht="15.75">
      <c r="A3490" s="326">
        <v>3489</v>
      </c>
      <c r="B3490" t="s">
        <v>698</v>
      </c>
      <c r="C3490" s="326" t="str">
        <f t="shared" si="18"/>
        <v>3489.</v>
      </c>
    </row>
    <row r="3491" spans="1:3" ht="15.75">
      <c r="A3491" s="326">
        <v>3490</v>
      </c>
      <c r="B3491" t="s">
        <v>698</v>
      </c>
      <c r="C3491" s="326" t="str">
        <f t="shared" si="18"/>
        <v>3490.</v>
      </c>
    </row>
    <row r="3492" spans="1:3" ht="15.75">
      <c r="A3492" s="326">
        <v>3491</v>
      </c>
      <c r="B3492" t="s">
        <v>698</v>
      </c>
      <c r="C3492" s="326" t="str">
        <f t="shared" si="18"/>
        <v>3491.</v>
      </c>
    </row>
    <row r="3493" spans="1:3" ht="15.75">
      <c r="A3493" s="326">
        <v>3492</v>
      </c>
      <c r="B3493" t="s">
        <v>698</v>
      </c>
      <c r="C3493" s="326" t="str">
        <f t="shared" si="18"/>
        <v>3492.</v>
      </c>
    </row>
    <row r="3494" spans="1:3" ht="15.75">
      <c r="A3494" s="326">
        <v>3493</v>
      </c>
      <c r="B3494" t="s">
        <v>698</v>
      </c>
      <c r="C3494" s="326" t="str">
        <f t="shared" si="18"/>
        <v>3493.</v>
      </c>
    </row>
    <row r="3495" spans="1:3" ht="15.75">
      <c r="A3495" s="326">
        <v>3494</v>
      </c>
      <c r="B3495" t="s">
        <v>698</v>
      </c>
      <c r="C3495" s="326" t="str">
        <f t="shared" si="18"/>
        <v>3494.</v>
      </c>
    </row>
    <row r="3496" spans="1:3" ht="15.75">
      <c r="A3496" s="326">
        <v>3495</v>
      </c>
      <c r="B3496" t="s">
        <v>698</v>
      </c>
      <c r="C3496" s="326" t="str">
        <f t="shared" si="18"/>
        <v>3495.</v>
      </c>
    </row>
    <row r="3497" spans="1:3" ht="15.75">
      <c r="A3497" s="326">
        <v>3496</v>
      </c>
      <c r="B3497" t="s">
        <v>698</v>
      </c>
      <c r="C3497" s="326" t="str">
        <f t="shared" si="18"/>
        <v>3496.</v>
      </c>
    </row>
    <row r="3498" spans="1:3" ht="15.75">
      <c r="A3498" s="326">
        <v>3497</v>
      </c>
      <c r="B3498" t="s">
        <v>698</v>
      </c>
      <c r="C3498" s="326" t="str">
        <f t="shared" si="18"/>
        <v>3497.</v>
      </c>
    </row>
    <row r="3499" spans="1:3" ht="15.75">
      <c r="A3499" s="326">
        <v>3498</v>
      </c>
      <c r="B3499" t="s">
        <v>698</v>
      </c>
      <c r="C3499" s="326" t="str">
        <f t="shared" si="18"/>
        <v>3498.</v>
      </c>
    </row>
    <row r="3500" spans="1:3" ht="15.75">
      <c r="A3500" s="326">
        <v>3499</v>
      </c>
      <c r="B3500" t="s">
        <v>698</v>
      </c>
      <c r="C3500" s="326" t="str">
        <f t="shared" si="18"/>
        <v>3499.</v>
      </c>
    </row>
    <row r="3501" spans="1:3" ht="15.75">
      <c r="A3501" s="326">
        <v>3500</v>
      </c>
      <c r="B3501" t="s">
        <v>698</v>
      </c>
      <c r="C3501" s="326" t="str">
        <f t="shared" si="18"/>
        <v>3500.</v>
      </c>
    </row>
    <row r="3502" spans="1:3" ht="15.75">
      <c r="A3502" s="326">
        <v>3501</v>
      </c>
      <c r="B3502" t="s">
        <v>698</v>
      </c>
      <c r="C3502" s="326" t="str">
        <f t="shared" si="18"/>
        <v>3501.</v>
      </c>
    </row>
    <row r="3503" spans="1:3" ht="15.75">
      <c r="A3503" s="326">
        <v>3502</v>
      </c>
      <c r="B3503" t="s">
        <v>698</v>
      </c>
      <c r="C3503" s="326" t="str">
        <f t="shared" si="18"/>
        <v>3502.</v>
      </c>
    </row>
    <row r="3504" spans="1:3" ht="15.75">
      <c r="A3504" s="326">
        <v>3503</v>
      </c>
      <c r="B3504" t="s">
        <v>698</v>
      </c>
      <c r="C3504" s="326" t="str">
        <f t="shared" si="18"/>
        <v>3503.</v>
      </c>
    </row>
    <row r="3505" spans="1:3" ht="15.75">
      <c r="A3505" s="326">
        <v>3504</v>
      </c>
      <c r="B3505" t="s">
        <v>698</v>
      </c>
      <c r="C3505" s="326" t="str">
        <f t="shared" si="18"/>
        <v>3504.</v>
      </c>
    </row>
    <row r="3506" spans="1:3" ht="15.75">
      <c r="A3506" s="326">
        <v>3505</v>
      </c>
      <c r="B3506" t="s">
        <v>698</v>
      </c>
      <c r="C3506" s="326" t="str">
        <f t="shared" si="18"/>
        <v>3505.</v>
      </c>
    </row>
    <row r="3507" spans="1:3" ht="15.75">
      <c r="A3507" s="326">
        <v>3506</v>
      </c>
      <c r="B3507" t="s">
        <v>698</v>
      </c>
      <c r="C3507" s="326" t="str">
        <f t="shared" si="18"/>
        <v>3506.</v>
      </c>
    </row>
    <row r="3508" spans="1:3" ht="15.75">
      <c r="A3508" s="326">
        <v>3507</v>
      </c>
      <c r="B3508" t="s">
        <v>698</v>
      </c>
      <c r="C3508" s="326" t="str">
        <f t="shared" si="18"/>
        <v>3507.</v>
      </c>
    </row>
    <row r="3509" spans="1:3" ht="15.75">
      <c r="A3509" s="326">
        <v>3508</v>
      </c>
      <c r="B3509" t="s">
        <v>698</v>
      </c>
      <c r="C3509" s="326" t="str">
        <f t="shared" si="18"/>
        <v>3508.</v>
      </c>
    </row>
    <row r="3510" spans="1:3" ht="15.75">
      <c r="A3510" s="326">
        <v>3509</v>
      </c>
      <c r="B3510" t="s">
        <v>698</v>
      </c>
      <c r="C3510" s="326" t="str">
        <f t="shared" si="18"/>
        <v>3509.</v>
      </c>
    </row>
    <row r="3511" spans="1:3" ht="15.75">
      <c r="A3511" s="326">
        <v>3510</v>
      </c>
      <c r="B3511" t="s">
        <v>698</v>
      </c>
      <c r="C3511" s="326" t="str">
        <f t="shared" si="18"/>
        <v>3510.</v>
      </c>
    </row>
    <row r="3512" spans="1:3" ht="15.75">
      <c r="A3512" s="326">
        <v>3511</v>
      </c>
      <c r="B3512" t="s">
        <v>698</v>
      </c>
      <c r="C3512" s="326" t="str">
        <f t="shared" si="18"/>
        <v>3511.</v>
      </c>
    </row>
    <row r="3513" spans="1:3" ht="15.75">
      <c r="A3513" s="326">
        <v>3512</v>
      </c>
      <c r="B3513" t="s">
        <v>698</v>
      </c>
      <c r="C3513" s="326" t="str">
        <f t="shared" si="18"/>
        <v>3512.</v>
      </c>
    </row>
    <row r="3514" spans="1:3" ht="15.75">
      <c r="A3514" s="326">
        <v>3513</v>
      </c>
      <c r="B3514" t="s">
        <v>698</v>
      </c>
      <c r="C3514" s="326" t="str">
        <f t="shared" si="18"/>
        <v>3513.</v>
      </c>
    </row>
    <row r="3515" spans="1:3" ht="15.75">
      <c r="A3515" s="326">
        <v>3514</v>
      </c>
      <c r="B3515" t="s">
        <v>698</v>
      </c>
      <c r="C3515" s="326" t="str">
        <f t="shared" si="18"/>
        <v>3514.</v>
      </c>
    </row>
    <row r="3516" spans="1:3" ht="15.75">
      <c r="A3516" s="326">
        <v>3515</v>
      </c>
      <c r="B3516" t="s">
        <v>698</v>
      </c>
      <c r="C3516" s="326" t="str">
        <f t="shared" si="18"/>
        <v>3515.</v>
      </c>
    </row>
    <row r="3517" spans="1:3" ht="15.75">
      <c r="A3517" s="326">
        <v>3516</v>
      </c>
      <c r="B3517" t="s">
        <v>698</v>
      </c>
      <c r="C3517" s="326" t="str">
        <f t="shared" si="18"/>
        <v>3516.</v>
      </c>
    </row>
    <row r="3518" spans="1:3" ht="15.75">
      <c r="A3518" s="326">
        <v>3517</v>
      </c>
      <c r="B3518" t="s">
        <v>698</v>
      </c>
      <c r="C3518" s="326" t="str">
        <f t="shared" si="18"/>
        <v>3517.</v>
      </c>
    </row>
    <row r="3519" spans="1:3" ht="15.75">
      <c r="A3519" s="326">
        <v>3518</v>
      </c>
      <c r="B3519" t="s">
        <v>698</v>
      </c>
      <c r="C3519" s="326" t="str">
        <f t="shared" si="18"/>
        <v>3518.</v>
      </c>
    </row>
    <row r="3520" spans="1:3" ht="15.75">
      <c r="A3520" s="326">
        <v>3519</v>
      </c>
      <c r="B3520" t="s">
        <v>698</v>
      </c>
      <c r="C3520" s="326" t="str">
        <f t="shared" si="18"/>
        <v>3519.</v>
      </c>
    </row>
    <row r="3521" spans="1:3" ht="15.75">
      <c r="A3521" s="326">
        <v>3520</v>
      </c>
      <c r="B3521" t="s">
        <v>698</v>
      </c>
      <c r="C3521" s="326" t="str">
        <f t="shared" si="18"/>
        <v>3520.</v>
      </c>
    </row>
    <row r="3522" spans="1:3" ht="15.75">
      <c r="A3522" s="326">
        <v>3521</v>
      </c>
      <c r="B3522" t="s">
        <v>698</v>
      </c>
      <c r="C3522" s="326" t="str">
        <f t="shared" si="18"/>
        <v>3521.</v>
      </c>
    </row>
    <row r="3523" spans="1:3" ht="15.75">
      <c r="A3523" s="326">
        <v>3522</v>
      </c>
      <c r="B3523" t="s">
        <v>698</v>
      </c>
      <c r="C3523" s="326" t="str">
        <f t="shared" si="18"/>
        <v>3522.</v>
      </c>
    </row>
    <row r="3524" spans="1:3" ht="15.75">
      <c r="A3524" s="326">
        <v>3523</v>
      </c>
      <c r="B3524" t="s">
        <v>698</v>
      </c>
      <c r="C3524" s="326" t="str">
        <f t="shared" si="18"/>
        <v>3523.</v>
      </c>
    </row>
    <row r="3525" spans="1:3" ht="15.75">
      <c r="A3525" s="326">
        <v>3524</v>
      </c>
      <c r="B3525" t="s">
        <v>698</v>
      </c>
      <c r="C3525" s="326" t="str">
        <f t="shared" si="18"/>
        <v>3524.</v>
      </c>
    </row>
    <row r="3526" spans="1:3" ht="15.75">
      <c r="A3526" s="326">
        <v>3525</v>
      </c>
      <c r="B3526" t="s">
        <v>698</v>
      </c>
      <c r="C3526" s="326" t="str">
        <f t="shared" si="18"/>
        <v>3525.</v>
      </c>
    </row>
    <row r="3527" spans="1:3" ht="15.75">
      <c r="A3527" s="326">
        <v>3526</v>
      </c>
      <c r="B3527" t="s">
        <v>698</v>
      </c>
      <c r="C3527" s="326" t="str">
        <f t="shared" si="18"/>
        <v>3526.</v>
      </c>
    </row>
    <row r="3528" spans="1:3" ht="15.75">
      <c r="A3528" s="326">
        <v>3527</v>
      </c>
      <c r="B3528" t="s">
        <v>698</v>
      </c>
      <c r="C3528" s="326" t="str">
        <f t="shared" si="18"/>
        <v>3527.</v>
      </c>
    </row>
    <row r="3529" spans="1:3" ht="15.75">
      <c r="A3529" s="326">
        <v>3528</v>
      </c>
      <c r="B3529" t="s">
        <v>698</v>
      </c>
      <c r="C3529" s="326" t="str">
        <f t="shared" si="18"/>
        <v>3528.</v>
      </c>
    </row>
    <row r="3530" spans="1:3" ht="15.75">
      <c r="A3530" s="326">
        <v>3529</v>
      </c>
      <c r="B3530" t="s">
        <v>698</v>
      </c>
      <c r="C3530" s="326" t="str">
        <f t="shared" si="18"/>
        <v>3529.</v>
      </c>
    </row>
    <row r="3531" spans="1:3" ht="15.75">
      <c r="A3531" s="326">
        <v>3530</v>
      </c>
      <c r="B3531" t="s">
        <v>698</v>
      </c>
      <c r="C3531" s="326" t="str">
        <f t="shared" si="18"/>
        <v>3530.</v>
      </c>
    </row>
    <row r="3532" spans="1:3" ht="15.75">
      <c r="A3532" s="326">
        <v>3531</v>
      </c>
      <c r="B3532" t="s">
        <v>698</v>
      </c>
      <c r="C3532" s="326" t="str">
        <f t="shared" si="18"/>
        <v>3531.</v>
      </c>
    </row>
    <row r="3533" spans="1:3" ht="15.75">
      <c r="A3533" s="326">
        <v>3532</v>
      </c>
      <c r="B3533" t="s">
        <v>698</v>
      </c>
      <c r="C3533" s="326" t="str">
        <f t="shared" si="18"/>
        <v>3532.</v>
      </c>
    </row>
    <row r="3534" spans="1:3" ht="15.75">
      <c r="A3534" s="326">
        <v>3533</v>
      </c>
      <c r="B3534" t="s">
        <v>698</v>
      </c>
      <c r="C3534" s="326" t="str">
        <f t="shared" si="18"/>
        <v>3533.</v>
      </c>
    </row>
    <row r="3535" spans="1:3" ht="15.75">
      <c r="A3535" s="326">
        <v>3534</v>
      </c>
      <c r="B3535" t="s">
        <v>698</v>
      </c>
      <c r="C3535" s="326" t="str">
        <f t="shared" si="18"/>
        <v>3534.</v>
      </c>
    </row>
    <row r="3536" spans="1:3" ht="15.75">
      <c r="A3536" s="326">
        <v>3535</v>
      </c>
      <c r="B3536" t="s">
        <v>698</v>
      </c>
      <c r="C3536" s="326" t="str">
        <f t="shared" si="18"/>
        <v>3535.</v>
      </c>
    </row>
    <row r="3537" spans="1:3" ht="15.75">
      <c r="A3537" s="326">
        <v>3536</v>
      </c>
      <c r="B3537" t="s">
        <v>698</v>
      </c>
      <c r="C3537" s="326" t="str">
        <f t="shared" si="18"/>
        <v>3536.</v>
      </c>
    </row>
    <row r="3538" spans="1:3" ht="15.75">
      <c r="A3538" s="326">
        <v>3537</v>
      </c>
      <c r="B3538" t="s">
        <v>698</v>
      </c>
      <c r="C3538" s="326" t="str">
        <f t="shared" si="18"/>
        <v>3537.</v>
      </c>
    </row>
    <row r="3539" spans="1:3" ht="15.75">
      <c r="A3539" s="326">
        <v>3538</v>
      </c>
      <c r="B3539" t="s">
        <v>698</v>
      </c>
      <c r="C3539" s="326" t="str">
        <f t="shared" si="18"/>
        <v>3538.</v>
      </c>
    </row>
    <row r="3540" spans="1:3" ht="15.75">
      <c r="A3540" s="326">
        <v>3539</v>
      </c>
      <c r="B3540" t="s">
        <v>698</v>
      </c>
      <c r="C3540" s="326" t="str">
        <f t="shared" si="18"/>
        <v>3539.</v>
      </c>
    </row>
    <row r="3541" spans="1:3" ht="15.75">
      <c r="A3541" s="326">
        <v>3540</v>
      </c>
      <c r="B3541" t="s">
        <v>698</v>
      </c>
      <c r="C3541" s="326" t="str">
        <f t="shared" si="18"/>
        <v>3540.</v>
      </c>
    </row>
    <row r="3542" spans="1:3" ht="15.75">
      <c r="A3542" s="326">
        <v>3541</v>
      </c>
      <c r="B3542" t="s">
        <v>698</v>
      </c>
      <c r="C3542" s="326" t="str">
        <f t="shared" si="18"/>
        <v>3541.</v>
      </c>
    </row>
    <row r="3543" spans="1:3" ht="15.75">
      <c r="A3543" s="326">
        <v>3542</v>
      </c>
      <c r="B3543" t="s">
        <v>698</v>
      </c>
      <c r="C3543" s="326" t="str">
        <f t="shared" si="18"/>
        <v>3542.</v>
      </c>
    </row>
    <row r="3544" spans="1:3" ht="15.75">
      <c r="A3544" s="326">
        <v>3543</v>
      </c>
      <c r="B3544" t="s">
        <v>698</v>
      </c>
      <c r="C3544" s="326" t="str">
        <f t="shared" si="18"/>
        <v>3543.</v>
      </c>
    </row>
    <row r="3545" spans="1:3" ht="15.75">
      <c r="A3545" s="326">
        <v>3544</v>
      </c>
      <c r="B3545" t="s">
        <v>698</v>
      </c>
      <c r="C3545" s="326" t="str">
        <f t="shared" si="18"/>
        <v>3544.</v>
      </c>
    </row>
    <row r="3546" spans="1:3" ht="15.75">
      <c r="A3546" s="326">
        <v>3545</v>
      </c>
      <c r="B3546" t="s">
        <v>698</v>
      </c>
      <c r="C3546" s="326" t="str">
        <f t="shared" si="18"/>
        <v>3545.</v>
      </c>
    </row>
    <row r="3547" spans="1:3" ht="15.75">
      <c r="A3547" s="326">
        <v>3546</v>
      </c>
      <c r="B3547" t="s">
        <v>698</v>
      </c>
      <c r="C3547" s="326" t="str">
        <f t="shared" si="18"/>
        <v>3546.</v>
      </c>
    </row>
    <row r="3548" spans="1:3" ht="15.75">
      <c r="A3548" s="326">
        <v>3547</v>
      </c>
      <c r="B3548" t="s">
        <v>698</v>
      </c>
      <c r="C3548" s="326" t="str">
        <f t="shared" si="18"/>
        <v>3547.</v>
      </c>
    </row>
    <row r="3549" spans="1:3" ht="15.75">
      <c r="A3549" s="326">
        <v>3548</v>
      </c>
      <c r="B3549" t="s">
        <v>698</v>
      </c>
      <c r="C3549" s="326" t="str">
        <f t="shared" ref="C3549:C3612" si="19">CONCATENATE(A3549,B3549)</f>
        <v>3548.</v>
      </c>
    </row>
    <row r="3550" spans="1:3" ht="15.75">
      <c r="A3550" s="326">
        <v>3549</v>
      </c>
      <c r="B3550" t="s">
        <v>698</v>
      </c>
      <c r="C3550" s="326" t="str">
        <f t="shared" si="19"/>
        <v>3549.</v>
      </c>
    </row>
    <row r="3551" spans="1:3" ht="15.75">
      <c r="A3551" s="326">
        <v>3550</v>
      </c>
      <c r="B3551" t="s">
        <v>698</v>
      </c>
      <c r="C3551" s="326" t="str">
        <f t="shared" si="19"/>
        <v>3550.</v>
      </c>
    </row>
    <row r="3552" spans="1:3" ht="15.75">
      <c r="A3552" s="326">
        <v>3551</v>
      </c>
      <c r="B3552" t="s">
        <v>698</v>
      </c>
      <c r="C3552" s="326" t="str">
        <f t="shared" si="19"/>
        <v>3551.</v>
      </c>
    </row>
    <row r="3553" spans="1:3" ht="15.75">
      <c r="A3553" s="326">
        <v>3552</v>
      </c>
      <c r="B3553" t="s">
        <v>698</v>
      </c>
      <c r="C3553" s="326" t="str">
        <f t="shared" si="19"/>
        <v>3552.</v>
      </c>
    </row>
    <row r="3554" spans="1:3" ht="15.75">
      <c r="A3554" s="326">
        <v>3553</v>
      </c>
      <c r="B3554" t="s">
        <v>698</v>
      </c>
      <c r="C3554" s="326" t="str">
        <f t="shared" si="19"/>
        <v>3553.</v>
      </c>
    </row>
    <row r="3555" spans="1:3" ht="15.75">
      <c r="A3555" s="326">
        <v>3554</v>
      </c>
      <c r="B3555" t="s">
        <v>698</v>
      </c>
      <c r="C3555" s="326" t="str">
        <f t="shared" si="19"/>
        <v>3554.</v>
      </c>
    </row>
    <row r="3556" spans="1:3" ht="15.75">
      <c r="A3556" s="326">
        <v>3555</v>
      </c>
      <c r="B3556" t="s">
        <v>698</v>
      </c>
      <c r="C3556" s="326" t="str">
        <f t="shared" si="19"/>
        <v>3555.</v>
      </c>
    </row>
    <row r="3557" spans="1:3" ht="15.75">
      <c r="A3557" s="326">
        <v>3556</v>
      </c>
      <c r="B3557" t="s">
        <v>698</v>
      </c>
      <c r="C3557" s="326" t="str">
        <f t="shared" si="19"/>
        <v>3556.</v>
      </c>
    </row>
    <row r="3558" spans="1:3" ht="15.75">
      <c r="A3558" s="326">
        <v>3557</v>
      </c>
      <c r="B3558" t="s">
        <v>698</v>
      </c>
      <c r="C3558" s="326" t="str">
        <f t="shared" si="19"/>
        <v>3557.</v>
      </c>
    </row>
    <row r="3559" spans="1:3" ht="15.75">
      <c r="A3559" s="326">
        <v>3558</v>
      </c>
      <c r="B3559" t="s">
        <v>698</v>
      </c>
      <c r="C3559" s="326" t="str">
        <f t="shared" si="19"/>
        <v>3558.</v>
      </c>
    </row>
    <row r="3560" spans="1:3" ht="15.75">
      <c r="A3560" s="326">
        <v>3559</v>
      </c>
      <c r="B3560" t="s">
        <v>698</v>
      </c>
      <c r="C3560" s="326" t="str">
        <f t="shared" si="19"/>
        <v>3559.</v>
      </c>
    </row>
    <row r="3561" spans="1:3" ht="15.75">
      <c r="A3561" s="326">
        <v>3560</v>
      </c>
      <c r="B3561" t="s">
        <v>698</v>
      </c>
      <c r="C3561" s="326" t="str">
        <f t="shared" si="19"/>
        <v>3560.</v>
      </c>
    </row>
    <row r="3562" spans="1:3" ht="15.75">
      <c r="A3562" s="326">
        <v>3561</v>
      </c>
      <c r="B3562" t="s">
        <v>698</v>
      </c>
      <c r="C3562" s="326" t="str">
        <f t="shared" si="19"/>
        <v>3561.</v>
      </c>
    </row>
    <row r="3563" spans="1:3" ht="15.75">
      <c r="A3563" s="326">
        <v>3562</v>
      </c>
      <c r="B3563" t="s">
        <v>698</v>
      </c>
      <c r="C3563" s="326" t="str">
        <f t="shared" si="19"/>
        <v>3562.</v>
      </c>
    </row>
    <row r="3564" spans="1:3" ht="15.75">
      <c r="A3564" s="326">
        <v>3563</v>
      </c>
      <c r="B3564" t="s">
        <v>698</v>
      </c>
      <c r="C3564" s="326" t="str">
        <f t="shared" si="19"/>
        <v>3563.</v>
      </c>
    </row>
    <row r="3565" spans="1:3" ht="15.75">
      <c r="A3565" s="326">
        <v>3564</v>
      </c>
      <c r="B3565" t="s">
        <v>698</v>
      </c>
      <c r="C3565" s="326" t="str">
        <f t="shared" si="19"/>
        <v>3564.</v>
      </c>
    </row>
    <row r="3566" spans="1:3" ht="15.75">
      <c r="A3566" s="326">
        <v>3565</v>
      </c>
      <c r="B3566" t="s">
        <v>698</v>
      </c>
      <c r="C3566" s="326" t="str">
        <f t="shared" si="19"/>
        <v>3565.</v>
      </c>
    </row>
    <row r="3567" spans="1:3" ht="15.75">
      <c r="A3567" s="326">
        <v>3566</v>
      </c>
      <c r="B3567" t="s">
        <v>698</v>
      </c>
      <c r="C3567" s="326" t="str">
        <f t="shared" si="19"/>
        <v>3566.</v>
      </c>
    </row>
    <row r="3568" spans="1:3" ht="15.75">
      <c r="A3568" s="326">
        <v>3567</v>
      </c>
      <c r="B3568" t="s">
        <v>698</v>
      </c>
      <c r="C3568" s="326" t="str">
        <f t="shared" si="19"/>
        <v>3567.</v>
      </c>
    </row>
    <row r="3569" spans="1:3" ht="15.75">
      <c r="A3569" s="326">
        <v>3568</v>
      </c>
      <c r="B3569" t="s">
        <v>698</v>
      </c>
      <c r="C3569" s="326" t="str">
        <f t="shared" si="19"/>
        <v>3568.</v>
      </c>
    </row>
    <row r="3570" spans="1:3" ht="15.75">
      <c r="A3570" s="326">
        <v>3569</v>
      </c>
      <c r="B3570" t="s">
        <v>698</v>
      </c>
      <c r="C3570" s="327" t="str">
        <f t="shared" si="19"/>
        <v>3569.</v>
      </c>
    </row>
    <row r="3571" spans="1:3" ht="15.75">
      <c r="A3571" s="326">
        <v>3570</v>
      </c>
      <c r="B3571" t="s">
        <v>698</v>
      </c>
      <c r="C3571" s="326" t="str">
        <f t="shared" si="19"/>
        <v>3570.</v>
      </c>
    </row>
    <row r="3572" spans="1:3" ht="15.75">
      <c r="A3572" s="326">
        <v>3571</v>
      </c>
      <c r="B3572" t="s">
        <v>698</v>
      </c>
      <c r="C3572" s="326" t="str">
        <f t="shared" si="19"/>
        <v>3571.</v>
      </c>
    </row>
    <row r="3573" spans="1:3" ht="15.75">
      <c r="A3573" s="326">
        <v>3572</v>
      </c>
      <c r="B3573" t="s">
        <v>698</v>
      </c>
      <c r="C3573" s="326" t="str">
        <f t="shared" si="19"/>
        <v>3572.</v>
      </c>
    </row>
    <row r="3574" spans="1:3" ht="15.75">
      <c r="A3574" s="326">
        <v>3573</v>
      </c>
      <c r="B3574" t="s">
        <v>698</v>
      </c>
      <c r="C3574" s="326" t="str">
        <f t="shared" si="19"/>
        <v>3573.</v>
      </c>
    </row>
    <row r="3575" spans="1:3" ht="15.75">
      <c r="A3575" s="326">
        <v>3574</v>
      </c>
      <c r="B3575" t="s">
        <v>698</v>
      </c>
      <c r="C3575" s="326" t="str">
        <f t="shared" si="19"/>
        <v>3574.</v>
      </c>
    </row>
    <row r="3576" spans="1:3" ht="15.75">
      <c r="A3576" s="326">
        <v>3575</v>
      </c>
      <c r="B3576" t="s">
        <v>698</v>
      </c>
      <c r="C3576" s="326" t="str">
        <f t="shared" si="19"/>
        <v>3575.</v>
      </c>
    </row>
    <row r="3577" spans="1:3" ht="15.75">
      <c r="A3577" s="326">
        <v>3576</v>
      </c>
      <c r="B3577" t="s">
        <v>698</v>
      </c>
      <c r="C3577" s="326" t="str">
        <f t="shared" si="19"/>
        <v>3576.</v>
      </c>
    </row>
    <row r="3578" spans="1:3" ht="15.75">
      <c r="A3578" s="326">
        <v>3577</v>
      </c>
      <c r="B3578" t="s">
        <v>698</v>
      </c>
      <c r="C3578" s="326" t="str">
        <f t="shared" si="19"/>
        <v>3577.</v>
      </c>
    </row>
    <row r="3579" spans="1:3" ht="15.75">
      <c r="A3579" s="326">
        <v>3578</v>
      </c>
      <c r="B3579" t="s">
        <v>698</v>
      </c>
      <c r="C3579" s="326" t="str">
        <f t="shared" si="19"/>
        <v>3578.</v>
      </c>
    </row>
    <row r="3580" spans="1:3" ht="15.75">
      <c r="A3580" s="326">
        <v>3579</v>
      </c>
      <c r="B3580" t="s">
        <v>698</v>
      </c>
      <c r="C3580" s="326" t="str">
        <f t="shared" si="19"/>
        <v>3579.</v>
      </c>
    </row>
    <row r="3581" spans="1:3" ht="15.75">
      <c r="A3581" s="326">
        <v>3580</v>
      </c>
      <c r="B3581" t="s">
        <v>698</v>
      </c>
      <c r="C3581" s="326" t="str">
        <f t="shared" si="19"/>
        <v>3580.</v>
      </c>
    </row>
    <row r="3582" spans="1:3" ht="15.75">
      <c r="A3582" s="326">
        <v>3581</v>
      </c>
      <c r="B3582" t="s">
        <v>698</v>
      </c>
      <c r="C3582" s="326" t="str">
        <f t="shared" si="19"/>
        <v>3581.</v>
      </c>
    </row>
    <row r="3583" spans="1:3" ht="15.75">
      <c r="A3583" s="326">
        <v>3582</v>
      </c>
      <c r="B3583" t="s">
        <v>698</v>
      </c>
      <c r="C3583" s="326" t="str">
        <f t="shared" si="19"/>
        <v>3582.</v>
      </c>
    </row>
    <row r="3584" spans="1:3" ht="15.75">
      <c r="A3584" s="326">
        <v>3583</v>
      </c>
      <c r="B3584" t="s">
        <v>698</v>
      </c>
      <c r="C3584" s="326" t="str">
        <f t="shared" si="19"/>
        <v>3583.</v>
      </c>
    </row>
    <row r="3585" spans="1:3" ht="15.75">
      <c r="A3585" s="326">
        <v>3584</v>
      </c>
      <c r="B3585" t="s">
        <v>698</v>
      </c>
      <c r="C3585" s="326" t="str">
        <f t="shared" si="19"/>
        <v>3584.</v>
      </c>
    </row>
    <row r="3586" spans="1:3" ht="15.75">
      <c r="A3586" s="326">
        <v>3585</v>
      </c>
      <c r="B3586" t="s">
        <v>698</v>
      </c>
      <c r="C3586" s="326" t="str">
        <f t="shared" si="19"/>
        <v>3585.</v>
      </c>
    </row>
    <row r="3587" spans="1:3" ht="15.75">
      <c r="A3587" s="326">
        <v>3586</v>
      </c>
      <c r="B3587" t="s">
        <v>698</v>
      </c>
      <c r="C3587" s="326" t="str">
        <f t="shared" si="19"/>
        <v>3586.</v>
      </c>
    </row>
    <row r="3588" spans="1:3" ht="15.75">
      <c r="A3588" s="326">
        <v>3587</v>
      </c>
      <c r="B3588" t="s">
        <v>698</v>
      </c>
      <c r="C3588" s="326" t="str">
        <f t="shared" si="19"/>
        <v>3587.</v>
      </c>
    </row>
    <row r="3589" spans="1:3" ht="15.75">
      <c r="A3589" s="326">
        <v>3588</v>
      </c>
      <c r="B3589" t="s">
        <v>698</v>
      </c>
      <c r="C3589" s="326" t="str">
        <f t="shared" si="19"/>
        <v>3588.</v>
      </c>
    </row>
    <row r="3590" spans="1:3" ht="15.75">
      <c r="A3590" s="326">
        <v>3589</v>
      </c>
      <c r="B3590" t="s">
        <v>698</v>
      </c>
      <c r="C3590" s="326" t="str">
        <f t="shared" si="19"/>
        <v>3589.</v>
      </c>
    </row>
    <row r="3591" spans="1:3" ht="15.75">
      <c r="A3591" s="326">
        <v>3590</v>
      </c>
      <c r="B3591" t="s">
        <v>698</v>
      </c>
      <c r="C3591" s="326" t="str">
        <f t="shared" si="19"/>
        <v>3590.</v>
      </c>
    </row>
    <row r="3592" spans="1:3" ht="15.75">
      <c r="A3592" s="326">
        <v>3591</v>
      </c>
      <c r="B3592" t="s">
        <v>698</v>
      </c>
      <c r="C3592" s="326" t="str">
        <f t="shared" si="19"/>
        <v>3591.</v>
      </c>
    </row>
    <row r="3593" spans="1:3" ht="15.75">
      <c r="A3593" s="326">
        <v>3592</v>
      </c>
      <c r="B3593" t="s">
        <v>698</v>
      </c>
      <c r="C3593" s="326" t="str">
        <f t="shared" si="19"/>
        <v>3592.</v>
      </c>
    </row>
    <row r="3594" spans="1:3" ht="15.75">
      <c r="A3594" s="326">
        <v>3593</v>
      </c>
      <c r="B3594" t="s">
        <v>698</v>
      </c>
      <c r="C3594" s="326" t="str">
        <f t="shared" si="19"/>
        <v>3593.</v>
      </c>
    </row>
    <row r="3595" spans="1:3" ht="15.75">
      <c r="A3595" s="326">
        <v>3594</v>
      </c>
      <c r="B3595" t="s">
        <v>698</v>
      </c>
      <c r="C3595" s="326" t="str">
        <f t="shared" si="19"/>
        <v>3594.</v>
      </c>
    </row>
    <row r="3596" spans="1:3" ht="15.75">
      <c r="A3596" s="326">
        <v>3595</v>
      </c>
      <c r="B3596" t="s">
        <v>698</v>
      </c>
      <c r="C3596" s="326" t="str">
        <f t="shared" si="19"/>
        <v>3595.</v>
      </c>
    </row>
    <row r="3597" spans="1:3" ht="15.75">
      <c r="A3597" s="326">
        <v>3596</v>
      </c>
      <c r="B3597" t="s">
        <v>698</v>
      </c>
      <c r="C3597" s="326" t="str">
        <f t="shared" si="19"/>
        <v>3596.</v>
      </c>
    </row>
    <row r="3598" spans="1:3" ht="15.75">
      <c r="A3598" s="326">
        <v>3597</v>
      </c>
      <c r="B3598" t="s">
        <v>698</v>
      </c>
      <c r="C3598" s="326" t="str">
        <f t="shared" si="19"/>
        <v>3597.</v>
      </c>
    </row>
    <row r="3599" spans="1:3" ht="15.75">
      <c r="A3599" s="326">
        <v>3598</v>
      </c>
      <c r="B3599" t="s">
        <v>698</v>
      </c>
      <c r="C3599" s="326" t="str">
        <f t="shared" si="19"/>
        <v>3598.</v>
      </c>
    </row>
    <row r="3600" spans="1:3" ht="15.75">
      <c r="A3600" s="326">
        <v>3599</v>
      </c>
      <c r="B3600" t="s">
        <v>698</v>
      </c>
      <c r="C3600" s="326" t="str">
        <f t="shared" si="19"/>
        <v>3599.</v>
      </c>
    </row>
    <row r="3601" spans="1:3" ht="15.75">
      <c r="A3601" s="326">
        <v>3600</v>
      </c>
      <c r="B3601" t="s">
        <v>698</v>
      </c>
      <c r="C3601" s="326" t="str">
        <f t="shared" si="19"/>
        <v>3600.</v>
      </c>
    </row>
    <row r="3602" spans="1:3" ht="15.75">
      <c r="A3602" s="326">
        <v>3601</v>
      </c>
      <c r="B3602" t="s">
        <v>698</v>
      </c>
      <c r="C3602" s="326" t="str">
        <f t="shared" si="19"/>
        <v>3601.</v>
      </c>
    </row>
    <row r="3603" spans="1:3" ht="15.75">
      <c r="A3603" s="326">
        <v>3602</v>
      </c>
      <c r="B3603" t="s">
        <v>698</v>
      </c>
      <c r="C3603" s="326" t="str">
        <f t="shared" si="19"/>
        <v>3602.</v>
      </c>
    </row>
    <row r="3604" spans="1:3" ht="15.75">
      <c r="A3604" s="326">
        <v>3603</v>
      </c>
      <c r="B3604" t="s">
        <v>698</v>
      </c>
      <c r="C3604" s="326" t="str">
        <f t="shared" si="19"/>
        <v>3603.</v>
      </c>
    </row>
    <row r="3605" spans="1:3" ht="15.75">
      <c r="A3605" s="326">
        <v>3604</v>
      </c>
      <c r="B3605" t="s">
        <v>698</v>
      </c>
      <c r="C3605" s="326" t="str">
        <f t="shared" si="19"/>
        <v>3604.</v>
      </c>
    </row>
    <row r="3606" spans="1:3" ht="15.75">
      <c r="A3606" s="326">
        <v>3605</v>
      </c>
      <c r="B3606" t="s">
        <v>698</v>
      </c>
      <c r="C3606" s="326" t="str">
        <f t="shared" si="19"/>
        <v>3605.</v>
      </c>
    </row>
    <row r="3607" spans="1:3" ht="15.75">
      <c r="A3607" s="326">
        <v>3606</v>
      </c>
      <c r="B3607" t="s">
        <v>698</v>
      </c>
      <c r="C3607" s="326" t="str">
        <f t="shared" si="19"/>
        <v>3606.</v>
      </c>
    </row>
    <row r="3608" spans="1:3" ht="15.75">
      <c r="A3608" s="326">
        <v>3607</v>
      </c>
      <c r="B3608" t="s">
        <v>698</v>
      </c>
      <c r="C3608" s="326" t="str">
        <f t="shared" si="19"/>
        <v>3607.</v>
      </c>
    </row>
    <row r="3609" spans="1:3" ht="15.75">
      <c r="A3609" s="326">
        <v>3608</v>
      </c>
      <c r="B3609" t="s">
        <v>698</v>
      </c>
      <c r="C3609" s="326" t="str">
        <f t="shared" si="19"/>
        <v>3608.</v>
      </c>
    </row>
    <row r="3610" spans="1:3" ht="15.75">
      <c r="A3610" s="326">
        <v>3609</v>
      </c>
      <c r="B3610" t="s">
        <v>698</v>
      </c>
      <c r="C3610" s="326" t="str">
        <f t="shared" si="19"/>
        <v>3609.</v>
      </c>
    </row>
    <row r="3611" spans="1:3" ht="15.75">
      <c r="A3611" s="326">
        <v>3610</v>
      </c>
      <c r="B3611" t="s">
        <v>698</v>
      </c>
      <c r="C3611" s="326" t="str">
        <f t="shared" si="19"/>
        <v>3610.</v>
      </c>
    </row>
    <row r="3612" spans="1:3" ht="15.75">
      <c r="A3612" s="326">
        <v>3611</v>
      </c>
      <c r="B3612" t="s">
        <v>698</v>
      </c>
      <c r="C3612" s="326" t="str">
        <f t="shared" si="19"/>
        <v>3611.</v>
      </c>
    </row>
    <row r="3613" spans="1:3" ht="15.75">
      <c r="A3613" s="326">
        <v>3612</v>
      </c>
      <c r="B3613" t="s">
        <v>698</v>
      </c>
      <c r="C3613" s="326" t="str">
        <f t="shared" ref="C3613:C3676" si="20">CONCATENATE(A3613,B3613)</f>
        <v>3612.</v>
      </c>
    </row>
    <row r="3614" spans="1:3" ht="15.75">
      <c r="A3614" s="326">
        <v>3613</v>
      </c>
      <c r="B3614" t="s">
        <v>698</v>
      </c>
      <c r="C3614" s="326" t="str">
        <f t="shared" si="20"/>
        <v>3613.</v>
      </c>
    </row>
    <row r="3615" spans="1:3" ht="15.75">
      <c r="A3615" s="326">
        <v>3614</v>
      </c>
      <c r="B3615" t="s">
        <v>698</v>
      </c>
      <c r="C3615" s="326" t="str">
        <f t="shared" si="20"/>
        <v>3614.</v>
      </c>
    </row>
    <row r="3616" spans="1:3" ht="15.75">
      <c r="A3616" s="326">
        <v>3615</v>
      </c>
      <c r="B3616" t="s">
        <v>698</v>
      </c>
      <c r="C3616" s="326" t="str">
        <f t="shared" si="20"/>
        <v>3615.</v>
      </c>
    </row>
    <row r="3617" spans="1:3" ht="15.75">
      <c r="A3617" s="326">
        <v>3616</v>
      </c>
      <c r="B3617" t="s">
        <v>698</v>
      </c>
      <c r="C3617" s="326" t="str">
        <f t="shared" si="20"/>
        <v>3616.</v>
      </c>
    </row>
    <row r="3618" spans="1:3" ht="15.75">
      <c r="A3618" s="326">
        <v>3617</v>
      </c>
      <c r="B3618" t="s">
        <v>698</v>
      </c>
      <c r="C3618" s="326" t="str">
        <f t="shared" si="20"/>
        <v>3617.</v>
      </c>
    </row>
    <row r="3619" spans="1:3" ht="15.75">
      <c r="A3619" s="326">
        <v>3618</v>
      </c>
      <c r="B3619" t="s">
        <v>698</v>
      </c>
      <c r="C3619" s="326" t="str">
        <f t="shared" si="20"/>
        <v>3618.</v>
      </c>
    </row>
    <row r="3620" spans="1:3" ht="15.75">
      <c r="A3620" s="326">
        <v>3619</v>
      </c>
      <c r="B3620" t="s">
        <v>698</v>
      </c>
      <c r="C3620" s="326" t="str">
        <f t="shared" si="20"/>
        <v>3619.</v>
      </c>
    </row>
    <row r="3621" spans="1:3" ht="15.75">
      <c r="A3621" s="326">
        <v>3620</v>
      </c>
      <c r="B3621" t="s">
        <v>698</v>
      </c>
      <c r="C3621" s="326" t="str">
        <f t="shared" si="20"/>
        <v>3620.</v>
      </c>
    </row>
    <row r="3622" spans="1:3" ht="15.75">
      <c r="A3622" s="326">
        <v>3621</v>
      </c>
      <c r="B3622" t="s">
        <v>698</v>
      </c>
      <c r="C3622" s="326" t="str">
        <f t="shared" si="20"/>
        <v>3621.</v>
      </c>
    </row>
    <row r="3623" spans="1:3" ht="15.75">
      <c r="A3623" s="326">
        <v>3622</v>
      </c>
      <c r="B3623" t="s">
        <v>698</v>
      </c>
      <c r="C3623" s="326" t="str">
        <f t="shared" si="20"/>
        <v>3622.</v>
      </c>
    </row>
    <row r="3624" spans="1:3" ht="15.75">
      <c r="A3624" s="326">
        <v>3623</v>
      </c>
      <c r="B3624" t="s">
        <v>698</v>
      </c>
      <c r="C3624" s="326" t="str">
        <f t="shared" si="20"/>
        <v>3623.</v>
      </c>
    </row>
    <row r="3625" spans="1:3" ht="15.75">
      <c r="A3625" s="326">
        <v>3624</v>
      </c>
      <c r="B3625" t="s">
        <v>698</v>
      </c>
      <c r="C3625" s="326" t="str">
        <f t="shared" si="20"/>
        <v>3624.</v>
      </c>
    </row>
    <row r="3626" spans="1:3" ht="15.75">
      <c r="A3626" s="326">
        <v>3625</v>
      </c>
      <c r="B3626" t="s">
        <v>698</v>
      </c>
      <c r="C3626" s="326" t="str">
        <f t="shared" si="20"/>
        <v>3625.</v>
      </c>
    </row>
    <row r="3627" spans="1:3" ht="15.75">
      <c r="A3627" s="326">
        <v>3626</v>
      </c>
      <c r="B3627" t="s">
        <v>698</v>
      </c>
      <c r="C3627" s="326" t="str">
        <f t="shared" si="20"/>
        <v>3626.</v>
      </c>
    </row>
    <row r="3628" spans="1:3" ht="15.75">
      <c r="A3628" s="326">
        <v>3627</v>
      </c>
      <c r="B3628" t="s">
        <v>698</v>
      </c>
      <c r="C3628" s="326" t="str">
        <f t="shared" si="20"/>
        <v>3627.</v>
      </c>
    </row>
    <row r="3629" spans="1:3" ht="15.75">
      <c r="A3629" s="326">
        <v>3628</v>
      </c>
      <c r="B3629" t="s">
        <v>698</v>
      </c>
      <c r="C3629" s="326" t="str">
        <f t="shared" si="20"/>
        <v>3628.</v>
      </c>
    </row>
    <row r="3630" spans="1:3" ht="15.75">
      <c r="A3630" s="326">
        <v>3629</v>
      </c>
      <c r="B3630" t="s">
        <v>698</v>
      </c>
      <c r="C3630" s="326" t="str">
        <f t="shared" si="20"/>
        <v>3629.</v>
      </c>
    </row>
    <row r="3631" spans="1:3" ht="15.75">
      <c r="A3631" s="326">
        <v>3630</v>
      </c>
      <c r="B3631" t="s">
        <v>698</v>
      </c>
      <c r="C3631" s="326" t="str">
        <f t="shared" si="20"/>
        <v>3630.</v>
      </c>
    </row>
    <row r="3632" spans="1:3" ht="15.75">
      <c r="A3632" s="326">
        <v>3631</v>
      </c>
      <c r="B3632" t="s">
        <v>698</v>
      </c>
      <c r="C3632" s="326" t="str">
        <f t="shared" si="20"/>
        <v>3631.</v>
      </c>
    </row>
    <row r="3633" spans="1:3" ht="15.75">
      <c r="A3633" s="326">
        <v>3632</v>
      </c>
      <c r="B3633" t="s">
        <v>698</v>
      </c>
      <c r="C3633" s="326" t="str">
        <f t="shared" si="20"/>
        <v>3632.</v>
      </c>
    </row>
    <row r="3634" spans="1:3" ht="15.75">
      <c r="A3634" s="326">
        <v>3633</v>
      </c>
      <c r="B3634" t="s">
        <v>698</v>
      </c>
      <c r="C3634" s="326" t="str">
        <f t="shared" si="20"/>
        <v>3633.</v>
      </c>
    </row>
    <row r="3635" spans="1:3" ht="15.75">
      <c r="A3635" s="326">
        <v>3634</v>
      </c>
      <c r="B3635" t="s">
        <v>698</v>
      </c>
      <c r="C3635" s="326" t="str">
        <f t="shared" si="20"/>
        <v>3634.</v>
      </c>
    </row>
    <row r="3636" spans="1:3" ht="15.75">
      <c r="A3636" s="326">
        <v>3635</v>
      </c>
      <c r="B3636" t="s">
        <v>698</v>
      </c>
      <c r="C3636" s="326" t="str">
        <f t="shared" si="20"/>
        <v>3635.</v>
      </c>
    </row>
    <row r="3637" spans="1:3" ht="15.75">
      <c r="A3637" s="326">
        <v>3636</v>
      </c>
      <c r="B3637" t="s">
        <v>698</v>
      </c>
      <c r="C3637" s="326" t="str">
        <f t="shared" si="20"/>
        <v>3636.</v>
      </c>
    </row>
    <row r="3638" spans="1:3" ht="15.75">
      <c r="A3638" s="326">
        <v>3637</v>
      </c>
      <c r="B3638" t="s">
        <v>698</v>
      </c>
      <c r="C3638" s="326" t="str">
        <f t="shared" si="20"/>
        <v>3637.</v>
      </c>
    </row>
    <row r="3639" spans="1:3" ht="15.75">
      <c r="A3639" s="326">
        <v>3638</v>
      </c>
      <c r="B3639" t="s">
        <v>698</v>
      </c>
      <c r="C3639" s="326" t="str">
        <f t="shared" si="20"/>
        <v>3638.</v>
      </c>
    </row>
    <row r="3640" spans="1:3" ht="15.75">
      <c r="A3640" s="326">
        <v>3639</v>
      </c>
      <c r="B3640" t="s">
        <v>698</v>
      </c>
      <c r="C3640" s="326" t="str">
        <f t="shared" si="20"/>
        <v>3639.</v>
      </c>
    </row>
    <row r="3641" spans="1:3" ht="15.75">
      <c r="A3641" s="326">
        <v>3640</v>
      </c>
      <c r="B3641" t="s">
        <v>698</v>
      </c>
      <c r="C3641" s="326" t="str">
        <f t="shared" si="20"/>
        <v>3640.</v>
      </c>
    </row>
    <row r="3642" spans="1:3" ht="15.75">
      <c r="A3642" s="326">
        <v>3641</v>
      </c>
      <c r="B3642" t="s">
        <v>698</v>
      </c>
      <c r="C3642" s="326" t="str">
        <f t="shared" si="20"/>
        <v>3641.</v>
      </c>
    </row>
    <row r="3643" spans="1:3" ht="15.75">
      <c r="A3643" s="326">
        <v>3642</v>
      </c>
      <c r="B3643" t="s">
        <v>698</v>
      </c>
      <c r="C3643" s="326" t="str">
        <f t="shared" si="20"/>
        <v>3642.</v>
      </c>
    </row>
    <row r="3644" spans="1:3" ht="15.75">
      <c r="A3644" s="326">
        <v>3643</v>
      </c>
      <c r="B3644" t="s">
        <v>698</v>
      </c>
      <c r="C3644" s="326" t="str">
        <f t="shared" si="20"/>
        <v>3643.</v>
      </c>
    </row>
    <row r="3645" spans="1:3" ht="15.75">
      <c r="A3645" s="326">
        <v>3644</v>
      </c>
      <c r="B3645" t="s">
        <v>698</v>
      </c>
      <c r="C3645" s="326" t="str">
        <f t="shared" si="20"/>
        <v>3644.</v>
      </c>
    </row>
    <row r="3646" spans="1:3" ht="15.75">
      <c r="A3646" s="326">
        <v>3645</v>
      </c>
      <c r="B3646" t="s">
        <v>698</v>
      </c>
      <c r="C3646" s="326" t="str">
        <f t="shared" si="20"/>
        <v>3645.</v>
      </c>
    </row>
    <row r="3647" spans="1:3" ht="15.75">
      <c r="A3647" s="326">
        <v>3646</v>
      </c>
      <c r="B3647" t="s">
        <v>698</v>
      </c>
      <c r="C3647" s="326" t="str">
        <f t="shared" si="20"/>
        <v>3646.</v>
      </c>
    </row>
    <row r="3648" spans="1:3" ht="15.75">
      <c r="A3648" s="326">
        <v>3647</v>
      </c>
      <c r="B3648" t="s">
        <v>698</v>
      </c>
      <c r="C3648" s="326" t="str">
        <f t="shared" si="20"/>
        <v>3647.</v>
      </c>
    </row>
    <row r="3649" spans="1:3" ht="15.75">
      <c r="A3649" s="326">
        <v>3648</v>
      </c>
      <c r="B3649" t="s">
        <v>698</v>
      </c>
      <c r="C3649" s="326" t="str">
        <f t="shared" si="20"/>
        <v>3648.</v>
      </c>
    </row>
    <row r="3650" spans="1:3" ht="15.75">
      <c r="A3650" s="326">
        <v>3649</v>
      </c>
      <c r="B3650" t="s">
        <v>698</v>
      </c>
      <c r="C3650" s="326" t="str">
        <f t="shared" si="20"/>
        <v>3649.</v>
      </c>
    </row>
    <row r="3651" spans="1:3" ht="15.75">
      <c r="A3651" s="326">
        <v>3650</v>
      </c>
      <c r="B3651" t="s">
        <v>698</v>
      </c>
      <c r="C3651" s="326" t="str">
        <f t="shared" si="20"/>
        <v>3650.</v>
      </c>
    </row>
    <row r="3652" spans="1:3" ht="15.75">
      <c r="A3652" s="326">
        <v>3651</v>
      </c>
      <c r="B3652" t="s">
        <v>698</v>
      </c>
      <c r="C3652" s="326" t="str">
        <f t="shared" si="20"/>
        <v>3651.</v>
      </c>
    </row>
    <row r="3653" spans="1:3" ht="15.75">
      <c r="A3653" s="326">
        <v>3652</v>
      </c>
      <c r="B3653" t="s">
        <v>698</v>
      </c>
      <c r="C3653" s="326" t="str">
        <f t="shared" si="20"/>
        <v>3652.</v>
      </c>
    </row>
    <row r="3654" spans="1:3" ht="15.75">
      <c r="A3654" s="326">
        <v>3653</v>
      </c>
      <c r="B3654" t="s">
        <v>698</v>
      </c>
      <c r="C3654" s="326" t="str">
        <f t="shared" si="20"/>
        <v>3653.</v>
      </c>
    </row>
    <row r="3655" spans="1:3" ht="15.75">
      <c r="A3655" s="326">
        <v>3654</v>
      </c>
      <c r="B3655" t="s">
        <v>698</v>
      </c>
      <c r="C3655" s="326" t="str">
        <f t="shared" si="20"/>
        <v>3654.</v>
      </c>
    </row>
    <row r="3656" spans="1:3" ht="15.75">
      <c r="A3656" s="326">
        <v>3655</v>
      </c>
      <c r="B3656" t="s">
        <v>698</v>
      </c>
      <c r="C3656" s="326" t="str">
        <f t="shared" si="20"/>
        <v>3655.</v>
      </c>
    </row>
    <row r="3657" spans="1:3" ht="15.75">
      <c r="A3657" s="326">
        <v>3656</v>
      </c>
      <c r="B3657" t="s">
        <v>698</v>
      </c>
      <c r="C3657" s="326" t="str">
        <f t="shared" si="20"/>
        <v>3656.</v>
      </c>
    </row>
    <row r="3658" spans="1:3" ht="15.75">
      <c r="A3658" s="326">
        <v>3657</v>
      </c>
      <c r="B3658" t="s">
        <v>698</v>
      </c>
      <c r="C3658" s="326" t="str">
        <f t="shared" si="20"/>
        <v>3657.</v>
      </c>
    </row>
    <row r="3659" spans="1:3" ht="15.75">
      <c r="A3659" s="326">
        <v>3658</v>
      </c>
      <c r="B3659" t="s">
        <v>698</v>
      </c>
      <c r="C3659" s="326" t="str">
        <f t="shared" si="20"/>
        <v>3658.</v>
      </c>
    </row>
    <row r="3660" spans="1:3" ht="15.75">
      <c r="A3660" s="326">
        <v>3659</v>
      </c>
      <c r="B3660" t="s">
        <v>698</v>
      </c>
      <c r="C3660" s="326" t="str">
        <f t="shared" si="20"/>
        <v>3659.</v>
      </c>
    </row>
    <row r="3661" spans="1:3" ht="15.75">
      <c r="A3661" s="326">
        <v>3660</v>
      </c>
      <c r="B3661" t="s">
        <v>698</v>
      </c>
      <c r="C3661" s="326" t="str">
        <f t="shared" si="20"/>
        <v>3660.</v>
      </c>
    </row>
    <row r="3662" spans="1:3" ht="15.75">
      <c r="A3662" s="326">
        <v>3661</v>
      </c>
      <c r="B3662" t="s">
        <v>698</v>
      </c>
      <c r="C3662" s="326" t="str">
        <f t="shared" si="20"/>
        <v>3661.</v>
      </c>
    </row>
    <row r="3663" spans="1:3" ht="15.75">
      <c r="A3663" s="326">
        <v>3662</v>
      </c>
      <c r="B3663" t="s">
        <v>698</v>
      </c>
      <c r="C3663" s="326" t="str">
        <f t="shared" si="20"/>
        <v>3662.</v>
      </c>
    </row>
    <row r="3664" spans="1:3" ht="15.75">
      <c r="A3664" s="326">
        <v>3663</v>
      </c>
      <c r="B3664" t="s">
        <v>698</v>
      </c>
      <c r="C3664" s="326" t="str">
        <f t="shared" si="20"/>
        <v>3663.</v>
      </c>
    </row>
    <row r="3665" spans="1:3" ht="15.75">
      <c r="A3665" s="326">
        <v>3664</v>
      </c>
      <c r="B3665" t="s">
        <v>698</v>
      </c>
      <c r="C3665" s="326" t="str">
        <f t="shared" si="20"/>
        <v>3664.</v>
      </c>
    </row>
    <row r="3666" spans="1:3" ht="15.75">
      <c r="A3666" s="326">
        <v>3665</v>
      </c>
      <c r="B3666" t="s">
        <v>698</v>
      </c>
      <c r="C3666" s="326" t="str">
        <f t="shared" si="20"/>
        <v>3665.</v>
      </c>
    </row>
    <row r="3667" spans="1:3" ht="15.75">
      <c r="A3667" s="326">
        <v>3666</v>
      </c>
      <c r="B3667" t="s">
        <v>698</v>
      </c>
      <c r="C3667" s="326" t="str">
        <f t="shared" si="20"/>
        <v>3666.</v>
      </c>
    </row>
    <row r="3668" spans="1:3" ht="15.75">
      <c r="A3668" s="326">
        <v>3667</v>
      </c>
      <c r="B3668" t="s">
        <v>698</v>
      </c>
      <c r="C3668" s="326" t="str">
        <f t="shared" si="20"/>
        <v>3667.</v>
      </c>
    </row>
    <row r="3669" spans="1:3" ht="15.75">
      <c r="A3669" s="326">
        <v>3668</v>
      </c>
      <c r="B3669" t="s">
        <v>698</v>
      </c>
      <c r="C3669" s="326" t="str">
        <f t="shared" si="20"/>
        <v>3668.</v>
      </c>
    </row>
    <row r="3670" spans="1:3" ht="15.75">
      <c r="A3670" s="326">
        <v>3669</v>
      </c>
      <c r="B3670" t="s">
        <v>698</v>
      </c>
      <c r="C3670" s="326" t="str">
        <f t="shared" si="20"/>
        <v>3669.</v>
      </c>
    </row>
    <row r="3671" spans="1:3" ht="15.75">
      <c r="A3671" s="326">
        <v>3670</v>
      </c>
      <c r="B3671" t="s">
        <v>698</v>
      </c>
      <c r="C3671" s="326" t="str">
        <f t="shared" si="20"/>
        <v>3670.</v>
      </c>
    </row>
    <row r="3672" spans="1:3" ht="15.75">
      <c r="A3672" s="326">
        <v>3671</v>
      </c>
      <c r="B3672" t="s">
        <v>698</v>
      </c>
      <c r="C3672" s="326" t="str">
        <f t="shared" si="20"/>
        <v>3671.</v>
      </c>
    </row>
    <row r="3673" spans="1:3" ht="15.75">
      <c r="A3673" s="326">
        <v>3672</v>
      </c>
      <c r="B3673" t="s">
        <v>698</v>
      </c>
      <c r="C3673" s="326" t="str">
        <f t="shared" si="20"/>
        <v>3672.</v>
      </c>
    </row>
    <row r="3674" spans="1:3" ht="15.75">
      <c r="A3674" s="326">
        <v>3673</v>
      </c>
      <c r="B3674" t="s">
        <v>698</v>
      </c>
      <c r="C3674" s="326" t="str">
        <f t="shared" si="20"/>
        <v>3673.</v>
      </c>
    </row>
    <row r="3675" spans="1:3" ht="15.75">
      <c r="A3675" s="326">
        <v>3674</v>
      </c>
      <c r="B3675" t="s">
        <v>698</v>
      </c>
      <c r="C3675" s="326" t="str">
        <f t="shared" si="20"/>
        <v>3674.</v>
      </c>
    </row>
    <row r="3676" spans="1:3" ht="15.75">
      <c r="A3676" s="326">
        <v>3675</v>
      </c>
      <c r="B3676" t="s">
        <v>698</v>
      </c>
      <c r="C3676" s="326" t="str">
        <f t="shared" si="20"/>
        <v>3675.</v>
      </c>
    </row>
    <row r="3677" spans="1:3" ht="15.75">
      <c r="A3677" s="326">
        <v>3676</v>
      </c>
      <c r="B3677" t="s">
        <v>698</v>
      </c>
      <c r="C3677" s="326" t="str">
        <f t="shared" ref="C3677:C3740" si="21">CONCATENATE(A3677,B3677)</f>
        <v>3676.</v>
      </c>
    </row>
    <row r="3678" spans="1:3" ht="15.75">
      <c r="A3678" s="326">
        <v>3677</v>
      </c>
      <c r="B3678" t="s">
        <v>698</v>
      </c>
      <c r="C3678" s="326" t="str">
        <f t="shared" si="21"/>
        <v>3677.</v>
      </c>
    </row>
    <row r="3679" spans="1:3" ht="15.75">
      <c r="A3679" s="326">
        <v>3678</v>
      </c>
      <c r="B3679" t="s">
        <v>698</v>
      </c>
      <c r="C3679" s="326" t="str">
        <f t="shared" si="21"/>
        <v>3678.</v>
      </c>
    </row>
    <row r="3680" spans="1:3" ht="15.75">
      <c r="A3680" s="326">
        <v>3679</v>
      </c>
      <c r="B3680" t="s">
        <v>698</v>
      </c>
      <c r="C3680" s="326" t="str">
        <f t="shared" si="21"/>
        <v>3679.</v>
      </c>
    </row>
    <row r="3681" spans="1:3" ht="15.75">
      <c r="A3681" s="326">
        <v>3680</v>
      </c>
      <c r="B3681" t="s">
        <v>698</v>
      </c>
      <c r="C3681" s="326" t="str">
        <f t="shared" si="21"/>
        <v>3680.</v>
      </c>
    </row>
    <row r="3682" spans="1:3" ht="15.75">
      <c r="A3682" s="326">
        <v>3681</v>
      </c>
      <c r="B3682" t="s">
        <v>698</v>
      </c>
      <c r="C3682" s="326" t="str">
        <f t="shared" si="21"/>
        <v>3681.</v>
      </c>
    </row>
    <row r="3683" spans="1:3" ht="15.75">
      <c r="A3683" s="326">
        <v>3682</v>
      </c>
      <c r="B3683" t="s">
        <v>698</v>
      </c>
      <c r="C3683" s="326" t="str">
        <f t="shared" si="21"/>
        <v>3682.</v>
      </c>
    </row>
    <row r="3684" spans="1:3" ht="15.75">
      <c r="A3684" s="326">
        <v>3683</v>
      </c>
      <c r="B3684" t="s">
        <v>698</v>
      </c>
      <c r="C3684" s="326" t="str">
        <f t="shared" si="21"/>
        <v>3683.</v>
      </c>
    </row>
    <row r="3685" spans="1:3" ht="15.75">
      <c r="A3685" s="326">
        <v>3684</v>
      </c>
      <c r="B3685" t="s">
        <v>698</v>
      </c>
      <c r="C3685" s="326" t="str">
        <f t="shared" si="21"/>
        <v>3684.</v>
      </c>
    </row>
    <row r="3686" spans="1:3" ht="15.75">
      <c r="A3686" s="326">
        <v>3685</v>
      </c>
      <c r="B3686" t="s">
        <v>698</v>
      </c>
      <c r="C3686" s="326" t="str">
        <f t="shared" si="21"/>
        <v>3685.</v>
      </c>
    </row>
    <row r="3687" spans="1:3" ht="15.75">
      <c r="A3687" s="326">
        <v>3686</v>
      </c>
      <c r="B3687" t="s">
        <v>698</v>
      </c>
      <c r="C3687" s="326" t="str">
        <f t="shared" si="21"/>
        <v>3686.</v>
      </c>
    </row>
    <row r="3688" spans="1:3" ht="15.75">
      <c r="A3688" s="326">
        <v>3687</v>
      </c>
      <c r="B3688" t="s">
        <v>698</v>
      </c>
      <c r="C3688" s="326" t="str">
        <f t="shared" si="21"/>
        <v>3687.</v>
      </c>
    </row>
    <row r="3689" spans="1:3" ht="15.75">
      <c r="A3689" s="326">
        <v>3688</v>
      </c>
      <c r="B3689" t="s">
        <v>698</v>
      </c>
      <c r="C3689" s="326" t="str">
        <f t="shared" si="21"/>
        <v>3688.</v>
      </c>
    </row>
    <row r="3690" spans="1:3" ht="15.75">
      <c r="A3690" s="326">
        <v>3689</v>
      </c>
      <c r="B3690" t="s">
        <v>698</v>
      </c>
      <c r="C3690" s="326" t="str">
        <f t="shared" si="21"/>
        <v>3689.</v>
      </c>
    </row>
    <row r="3691" spans="1:3" ht="15.75">
      <c r="A3691" s="326">
        <v>3690</v>
      </c>
      <c r="B3691" t="s">
        <v>698</v>
      </c>
      <c r="C3691" s="326" t="str">
        <f t="shared" si="21"/>
        <v>3690.</v>
      </c>
    </row>
    <row r="3692" spans="1:3" ht="15.75">
      <c r="A3692" s="326">
        <v>3691</v>
      </c>
      <c r="B3692" t="s">
        <v>698</v>
      </c>
      <c r="C3692" s="326" t="str">
        <f t="shared" si="21"/>
        <v>3691.</v>
      </c>
    </row>
    <row r="3693" spans="1:3" ht="15.75">
      <c r="A3693" s="326">
        <v>3692</v>
      </c>
      <c r="B3693" t="s">
        <v>698</v>
      </c>
      <c r="C3693" s="326" t="str">
        <f t="shared" si="21"/>
        <v>3692.</v>
      </c>
    </row>
    <row r="3694" spans="1:3" ht="15.75">
      <c r="A3694" s="326">
        <v>3693</v>
      </c>
      <c r="B3694" t="s">
        <v>698</v>
      </c>
      <c r="C3694" s="326" t="str">
        <f t="shared" si="21"/>
        <v>3693.</v>
      </c>
    </row>
    <row r="3695" spans="1:3" ht="15.75">
      <c r="A3695" s="326">
        <v>3694</v>
      </c>
      <c r="B3695" t="s">
        <v>698</v>
      </c>
      <c r="C3695" s="327" t="str">
        <f t="shared" si="21"/>
        <v>3694.</v>
      </c>
    </row>
    <row r="3696" spans="1:3" ht="15.75">
      <c r="A3696" s="326">
        <v>3695</v>
      </c>
      <c r="B3696" t="s">
        <v>698</v>
      </c>
      <c r="C3696" s="326" t="str">
        <f t="shared" si="21"/>
        <v>3695.</v>
      </c>
    </row>
    <row r="3697" spans="1:3" ht="15.75">
      <c r="A3697" s="326">
        <v>3696</v>
      </c>
      <c r="B3697" t="s">
        <v>698</v>
      </c>
      <c r="C3697" s="326" t="str">
        <f t="shared" si="21"/>
        <v>3696.</v>
      </c>
    </row>
    <row r="3698" spans="1:3" ht="15.75">
      <c r="A3698" s="326">
        <v>3697</v>
      </c>
      <c r="B3698" t="s">
        <v>698</v>
      </c>
      <c r="C3698" s="326" t="str">
        <f t="shared" si="21"/>
        <v>3697.</v>
      </c>
    </row>
    <row r="3699" spans="1:3" ht="15.75">
      <c r="A3699" s="326">
        <v>3698</v>
      </c>
      <c r="B3699" t="s">
        <v>698</v>
      </c>
      <c r="C3699" s="326" t="str">
        <f t="shared" si="21"/>
        <v>3698.</v>
      </c>
    </row>
    <row r="3700" spans="1:3" ht="15.75">
      <c r="A3700" s="326">
        <v>3699</v>
      </c>
      <c r="B3700" t="s">
        <v>698</v>
      </c>
      <c r="C3700" s="326" t="str">
        <f t="shared" si="21"/>
        <v>3699.</v>
      </c>
    </row>
    <row r="3701" spans="1:3" ht="15.75">
      <c r="A3701" s="326">
        <v>3700</v>
      </c>
      <c r="B3701" t="s">
        <v>698</v>
      </c>
      <c r="C3701" s="326" t="str">
        <f t="shared" si="21"/>
        <v>3700.</v>
      </c>
    </row>
    <row r="3702" spans="1:3" ht="15.75">
      <c r="A3702" s="326">
        <v>3701</v>
      </c>
      <c r="B3702" t="s">
        <v>698</v>
      </c>
      <c r="C3702" s="326" t="str">
        <f t="shared" si="21"/>
        <v>3701.</v>
      </c>
    </row>
    <row r="3703" spans="1:3" ht="15.75">
      <c r="A3703" s="326">
        <v>3702</v>
      </c>
      <c r="B3703" t="s">
        <v>698</v>
      </c>
      <c r="C3703" s="326" t="str">
        <f t="shared" si="21"/>
        <v>3702.</v>
      </c>
    </row>
    <row r="3704" spans="1:3" ht="15.75">
      <c r="A3704" s="326">
        <v>3703</v>
      </c>
      <c r="B3704" t="s">
        <v>698</v>
      </c>
      <c r="C3704" s="326" t="str">
        <f t="shared" si="21"/>
        <v>3703.</v>
      </c>
    </row>
    <row r="3705" spans="1:3" ht="15.75">
      <c r="A3705" s="326">
        <v>3704</v>
      </c>
      <c r="B3705" t="s">
        <v>698</v>
      </c>
      <c r="C3705" s="326" t="str">
        <f t="shared" si="21"/>
        <v>3704.</v>
      </c>
    </row>
    <row r="3706" spans="1:3" ht="15.75">
      <c r="A3706" s="326">
        <v>3705</v>
      </c>
      <c r="B3706" t="s">
        <v>698</v>
      </c>
      <c r="C3706" s="326" t="str">
        <f t="shared" si="21"/>
        <v>3705.</v>
      </c>
    </row>
    <row r="3707" spans="1:3" ht="15.75">
      <c r="A3707" s="326">
        <v>3706</v>
      </c>
      <c r="B3707" t="s">
        <v>698</v>
      </c>
      <c r="C3707" s="326" t="str">
        <f t="shared" si="21"/>
        <v>3706.</v>
      </c>
    </row>
    <row r="3708" spans="1:3" ht="15.75">
      <c r="A3708" s="326">
        <v>3707</v>
      </c>
      <c r="B3708" t="s">
        <v>698</v>
      </c>
      <c r="C3708" s="326" t="str">
        <f t="shared" si="21"/>
        <v>3707.</v>
      </c>
    </row>
    <row r="3709" spans="1:3" ht="15.75">
      <c r="A3709" s="326">
        <v>3708</v>
      </c>
      <c r="B3709" t="s">
        <v>698</v>
      </c>
      <c r="C3709" s="326" t="str">
        <f t="shared" si="21"/>
        <v>3708.</v>
      </c>
    </row>
    <row r="3710" spans="1:3" ht="15.75">
      <c r="A3710" s="326">
        <v>3709</v>
      </c>
      <c r="B3710" t="s">
        <v>698</v>
      </c>
      <c r="C3710" s="326" t="str">
        <f t="shared" si="21"/>
        <v>3709.</v>
      </c>
    </row>
    <row r="3711" spans="1:3" ht="15.75">
      <c r="A3711" s="326">
        <v>3710</v>
      </c>
      <c r="B3711" t="s">
        <v>698</v>
      </c>
      <c r="C3711" s="326" t="str">
        <f t="shared" si="21"/>
        <v>3710.</v>
      </c>
    </row>
    <row r="3712" spans="1:3" ht="15.75">
      <c r="A3712" s="326">
        <v>3711</v>
      </c>
      <c r="B3712" t="s">
        <v>698</v>
      </c>
      <c r="C3712" s="326" t="str">
        <f t="shared" si="21"/>
        <v>3711.</v>
      </c>
    </row>
    <row r="3713" spans="1:3" ht="15.75">
      <c r="A3713" s="326">
        <v>3712</v>
      </c>
      <c r="B3713" t="s">
        <v>698</v>
      </c>
      <c r="C3713" s="326" t="str">
        <f t="shared" si="21"/>
        <v>3712.</v>
      </c>
    </row>
    <row r="3714" spans="1:3" ht="15.75">
      <c r="A3714" s="326">
        <v>3713</v>
      </c>
      <c r="B3714" t="s">
        <v>698</v>
      </c>
      <c r="C3714" s="326" t="str">
        <f t="shared" si="21"/>
        <v>3713.</v>
      </c>
    </row>
    <row r="3715" spans="1:3" ht="15.75">
      <c r="A3715" s="326">
        <v>3714</v>
      </c>
      <c r="B3715" t="s">
        <v>698</v>
      </c>
      <c r="C3715" s="326" t="str">
        <f t="shared" si="21"/>
        <v>3714.</v>
      </c>
    </row>
    <row r="3716" spans="1:3" ht="15.75">
      <c r="A3716" s="326">
        <v>3715</v>
      </c>
      <c r="B3716" t="s">
        <v>698</v>
      </c>
      <c r="C3716" s="326" t="str">
        <f t="shared" si="21"/>
        <v>3715.</v>
      </c>
    </row>
    <row r="3717" spans="1:3" ht="15.75">
      <c r="A3717" s="326">
        <v>3716</v>
      </c>
      <c r="B3717" t="s">
        <v>698</v>
      </c>
      <c r="C3717" s="326" t="str">
        <f t="shared" si="21"/>
        <v>3716.</v>
      </c>
    </row>
    <row r="3718" spans="1:3" ht="15.75">
      <c r="A3718" s="326">
        <v>3717</v>
      </c>
      <c r="B3718" t="s">
        <v>698</v>
      </c>
      <c r="C3718" s="326" t="str">
        <f t="shared" si="21"/>
        <v>3717.</v>
      </c>
    </row>
    <row r="3719" spans="1:3" ht="15.75">
      <c r="A3719" s="326">
        <v>3718</v>
      </c>
      <c r="B3719" t="s">
        <v>698</v>
      </c>
      <c r="C3719" s="326" t="str">
        <f t="shared" si="21"/>
        <v>3718.</v>
      </c>
    </row>
    <row r="3720" spans="1:3" ht="15.75">
      <c r="A3720" s="326">
        <v>3719</v>
      </c>
      <c r="B3720" t="s">
        <v>698</v>
      </c>
      <c r="C3720" s="326" t="str">
        <f t="shared" si="21"/>
        <v>3719.</v>
      </c>
    </row>
    <row r="3721" spans="1:3" ht="15.75">
      <c r="A3721" s="326">
        <v>3720</v>
      </c>
      <c r="B3721" t="s">
        <v>698</v>
      </c>
      <c r="C3721" s="326" t="str">
        <f t="shared" si="21"/>
        <v>3720.</v>
      </c>
    </row>
    <row r="3722" spans="1:3" ht="15.75">
      <c r="A3722" s="326">
        <v>3721</v>
      </c>
      <c r="B3722" t="s">
        <v>698</v>
      </c>
      <c r="C3722" s="326" t="str">
        <f t="shared" si="21"/>
        <v>3721.</v>
      </c>
    </row>
    <row r="3723" spans="1:3" ht="15.75">
      <c r="A3723" s="326">
        <v>3722</v>
      </c>
      <c r="B3723" t="s">
        <v>698</v>
      </c>
      <c r="C3723" s="326" t="str">
        <f t="shared" si="21"/>
        <v>3722.</v>
      </c>
    </row>
    <row r="3724" spans="1:3" ht="15.75">
      <c r="A3724" s="326">
        <v>3723</v>
      </c>
      <c r="B3724" t="s">
        <v>698</v>
      </c>
      <c r="C3724" s="326" t="str">
        <f t="shared" si="21"/>
        <v>3723.</v>
      </c>
    </row>
    <row r="3725" spans="1:3" ht="15.75">
      <c r="A3725" s="326">
        <v>3724</v>
      </c>
      <c r="B3725" t="s">
        <v>698</v>
      </c>
      <c r="C3725" s="326" t="str">
        <f t="shared" si="21"/>
        <v>3724.</v>
      </c>
    </row>
    <row r="3726" spans="1:3" ht="15.75">
      <c r="A3726" s="326">
        <v>3725</v>
      </c>
      <c r="B3726" t="s">
        <v>698</v>
      </c>
      <c r="C3726" s="326" t="str">
        <f t="shared" si="21"/>
        <v>3725.</v>
      </c>
    </row>
    <row r="3727" spans="1:3" ht="15.75">
      <c r="A3727" s="326">
        <v>3726</v>
      </c>
      <c r="B3727" t="s">
        <v>698</v>
      </c>
      <c r="C3727" s="326" t="str">
        <f t="shared" si="21"/>
        <v>3726.</v>
      </c>
    </row>
    <row r="3728" spans="1:3" ht="15.75">
      <c r="A3728" s="326">
        <v>3727</v>
      </c>
      <c r="B3728" t="s">
        <v>698</v>
      </c>
      <c r="C3728" s="326" t="str">
        <f t="shared" si="21"/>
        <v>3727.</v>
      </c>
    </row>
    <row r="3729" spans="1:3" ht="15.75">
      <c r="A3729" s="326">
        <v>3728</v>
      </c>
      <c r="B3729" t="s">
        <v>698</v>
      </c>
      <c r="C3729" s="326" t="str">
        <f t="shared" si="21"/>
        <v>3728.</v>
      </c>
    </row>
    <row r="3730" spans="1:3" ht="15.75">
      <c r="A3730" s="326">
        <v>3729</v>
      </c>
      <c r="B3730" t="s">
        <v>698</v>
      </c>
      <c r="C3730" s="326" t="str">
        <f t="shared" si="21"/>
        <v>3729.</v>
      </c>
    </row>
    <row r="3731" spans="1:3" ht="15.75">
      <c r="A3731" s="326">
        <v>3730</v>
      </c>
      <c r="B3731" t="s">
        <v>698</v>
      </c>
      <c r="C3731" s="326" t="str">
        <f t="shared" si="21"/>
        <v>3730.</v>
      </c>
    </row>
    <row r="3732" spans="1:3" ht="15.75">
      <c r="A3732" s="326">
        <v>3731</v>
      </c>
      <c r="B3732" t="s">
        <v>698</v>
      </c>
      <c r="C3732" s="326" t="str">
        <f t="shared" si="21"/>
        <v>3731.</v>
      </c>
    </row>
    <row r="3733" spans="1:3" ht="15.75">
      <c r="A3733" s="326">
        <v>3732</v>
      </c>
      <c r="B3733" t="s">
        <v>698</v>
      </c>
      <c r="C3733" s="326" t="str">
        <f t="shared" si="21"/>
        <v>3732.</v>
      </c>
    </row>
    <row r="3734" spans="1:3" ht="15.75">
      <c r="A3734" s="326">
        <v>3733</v>
      </c>
      <c r="B3734" t="s">
        <v>698</v>
      </c>
      <c r="C3734" s="326" t="str">
        <f t="shared" si="21"/>
        <v>3733.</v>
      </c>
    </row>
    <row r="3735" spans="1:3" ht="15.75">
      <c r="A3735" s="326">
        <v>3734</v>
      </c>
      <c r="B3735" t="s">
        <v>698</v>
      </c>
      <c r="C3735" s="326" t="str">
        <f t="shared" si="21"/>
        <v>3734.</v>
      </c>
    </row>
    <row r="3736" spans="1:3" ht="15.75">
      <c r="A3736" s="326">
        <v>3735</v>
      </c>
      <c r="B3736" t="s">
        <v>698</v>
      </c>
      <c r="C3736" s="326" t="str">
        <f t="shared" si="21"/>
        <v>3735.</v>
      </c>
    </row>
    <row r="3737" spans="1:3" ht="15.75">
      <c r="A3737" s="326">
        <v>3736</v>
      </c>
      <c r="B3737" t="s">
        <v>698</v>
      </c>
      <c r="C3737" s="326" t="str">
        <f t="shared" si="21"/>
        <v>3736.</v>
      </c>
    </row>
    <row r="3738" spans="1:3" ht="15.75">
      <c r="A3738" s="326">
        <v>3737</v>
      </c>
      <c r="B3738" t="s">
        <v>698</v>
      </c>
      <c r="C3738" s="326" t="str">
        <f t="shared" si="21"/>
        <v>3737.</v>
      </c>
    </row>
    <row r="3739" spans="1:3" ht="15.75">
      <c r="A3739" s="326">
        <v>3738</v>
      </c>
      <c r="B3739" t="s">
        <v>698</v>
      </c>
      <c r="C3739" s="326" t="str">
        <f t="shared" si="21"/>
        <v>3738.</v>
      </c>
    </row>
    <row r="3740" spans="1:3" ht="15.75">
      <c r="A3740" s="326">
        <v>3739</v>
      </c>
      <c r="B3740" t="s">
        <v>698</v>
      </c>
      <c r="C3740" s="326" t="str">
        <f t="shared" si="21"/>
        <v>3739.</v>
      </c>
    </row>
    <row r="3741" spans="1:3" ht="15.75">
      <c r="A3741" s="326">
        <v>3740</v>
      </c>
      <c r="B3741" t="s">
        <v>698</v>
      </c>
      <c r="C3741" s="326" t="str">
        <f t="shared" ref="C3741:C3804" si="22">CONCATENATE(A3741,B3741)</f>
        <v>3740.</v>
      </c>
    </row>
    <row r="3742" spans="1:3" ht="15.75">
      <c r="A3742" s="326">
        <v>3741</v>
      </c>
      <c r="B3742" t="s">
        <v>698</v>
      </c>
      <c r="C3742" s="326" t="str">
        <f t="shared" si="22"/>
        <v>3741.</v>
      </c>
    </row>
    <row r="3743" spans="1:3" ht="15.75">
      <c r="A3743" s="326">
        <v>3742</v>
      </c>
      <c r="B3743" t="s">
        <v>698</v>
      </c>
      <c r="C3743" s="326" t="str">
        <f t="shared" si="22"/>
        <v>3742.</v>
      </c>
    </row>
    <row r="3744" spans="1:3" ht="15.75">
      <c r="A3744" s="326">
        <v>3743</v>
      </c>
      <c r="B3744" t="s">
        <v>698</v>
      </c>
      <c r="C3744" s="326" t="str">
        <f t="shared" si="22"/>
        <v>3743.</v>
      </c>
    </row>
    <row r="3745" spans="1:3" ht="15.75">
      <c r="A3745" s="326">
        <v>3744</v>
      </c>
      <c r="B3745" t="s">
        <v>698</v>
      </c>
      <c r="C3745" s="326" t="str">
        <f t="shared" si="22"/>
        <v>3744.</v>
      </c>
    </row>
    <row r="3746" spans="1:3" ht="15.75">
      <c r="A3746" s="326">
        <v>3745</v>
      </c>
      <c r="B3746" t="s">
        <v>698</v>
      </c>
      <c r="C3746" s="326" t="str">
        <f t="shared" si="22"/>
        <v>3745.</v>
      </c>
    </row>
    <row r="3747" spans="1:3" ht="15.75">
      <c r="A3747" s="326">
        <v>3746</v>
      </c>
      <c r="B3747" t="s">
        <v>698</v>
      </c>
      <c r="C3747" s="326" t="str">
        <f t="shared" si="22"/>
        <v>3746.</v>
      </c>
    </row>
    <row r="3748" spans="1:3" ht="15.75">
      <c r="A3748" s="326">
        <v>3747</v>
      </c>
      <c r="B3748" t="s">
        <v>698</v>
      </c>
      <c r="C3748" s="326" t="str">
        <f t="shared" si="22"/>
        <v>3747.</v>
      </c>
    </row>
    <row r="3749" spans="1:3" ht="15.75">
      <c r="A3749" s="326">
        <v>3748</v>
      </c>
      <c r="B3749" t="s">
        <v>698</v>
      </c>
      <c r="C3749" s="326" t="str">
        <f t="shared" si="22"/>
        <v>3748.</v>
      </c>
    </row>
    <row r="3750" spans="1:3" ht="15.75">
      <c r="A3750" s="326">
        <v>3749</v>
      </c>
      <c r="B3750" t="s">
        <v>698</v>
      </c>
      <c r="C3750" s="326" t="str">
        <f t="shared" si="22"/>
        <v>3749.</v>
      </c>
    </row>
    <row r="3751" spans="1:3" ht="15.75">
      <c r="A3751" s="326">
        <v>3750</v>
      </c>
      <c r="B3751" t="s">
        <v>698</v>
      </c>
      <c r="C3751" s="326" t="str">
        <f t="shared" si="22"/>
        <v>3750.</v>
      </c>
    </row>
    <row r="3752" spans="1:3" ht="15.75">
      <c r="A3752" s="326">
        <v>3751</v>
      </c>
      <c r="B3752" t="s">
        <v>698</v>
      </c>
      <c r="C3752" s="326" t="str">
        <f t="shared" si="22"/>
        <v>3751.</v>
      </c>
    </row>
    <row r="3753" spans="1:3" ht="15.75">
      <c r="A3753" s="326">
        <v>3752</v>
      </c>
      <c r="B3753" t="s">
        <v>698</v>
      </c>
      <c r="C3753" s="326" t="str">
        <f t="shared" si="22"/>
        <v>3752.</v>
      </c>
    </row>
    <row r="3754" spans="1:3" ht="15.75">
      <c r="A3754" s="326">
        <v>3753</v>
      </c>
      <c r="B3754" t="s">
        <v>698</v>
      </c>
      <c r="C3754" s="326" t="str">
        <f t="shared" si="22"/>
        <v>3753.</v>
      </c>
    </row>
    <row r="3755" spans="1:3" ht="15.75">
      <c r="A3755" s="326">
        <v>3754</v>
      </c>
      <c r="B3755" t="s">
        <v>698</v>
      </c>
      <c r="C3755" s="326" t="str">
        <f t="shared" si="22"/>
        <v>3754.</v>
      </c>
    </row>
    <row r="3756" spans="1:3" ht="15.75">
      <c r="A3756" s="326">
        <v>3755</v>
      </c>
      <c r="B3756" t="s">
        <v>698</v>
      </c>
      <c r="C3756" s="326" t="str">
        <f t="shared" si="22"/>
        <v>3755.</v>
      </c>
    </row>
    <row r="3757" spans="1:3" ht="15.75">
      <c r="A3757" s="326">
        <v>3756</v>
      </c>
      <c r="B3757" t="s">
        <v>698</v>
      </c>
      <c r="C3757" s="326" t="str">
        <f t="shared" si="22"/>
        <v>3756.</v>
      </c>
    </row>
    <row r="3758" spans="1:3" ht="15.75">
      <c r="A3758" s="326">
        <v>3757</v>
      </c>
      <c r="B3758" t="s">
        <v>698</v>
      </c>
      <c r="C3758" s="326" t="str">
        <f t="shared" si="22"/>
        <v>3757.</v>
      </c>
    </row>
    <row r="3759" spans="1:3" ht="15.75">
      <c r="A3759" s="326">
        <v>3758</v>
      </c>
      <c r="B3759" t="s">
        <v>698</v>
      </c>
      <c r="C3759" s="326" t="str">
        <f t="shared" si="22"/>
        <v>3758.</v>
      </c>
    </row>
    <row r="3760" spans="1:3" ht="15.75">
      <c r="A3760" s="326">
        <v>3759</v>
      </c>
      <c r="B3760" t="s">
        <v>698</v>
      </c>
      <c r="C3760" s="326" t="str">
        <f t="shared" si="22"/>
        <v>3759.</v>
      </c>
    </row>
    <row r="3761" spans="1:3" ht="15.75">
      <c r="A3761" s="326">
        <v>3760</v>
      </c>
      <c r="B3761" t="s">
        <v>698</v>
      </c>
      <c r="C3761" s="326" t="str">
        <f t="shared" si="22"/>
        <v>3760.</v>
      </c>
    </row>
    <row r="3762" spans="1:3" ht="15.75">
      <c r="A3762" s="326">
        <v>3761</v>
      </c>
      <c r="B3762" t="s">
        <v>698</v>
      </c>
      <c r="C3762" s="326" t="str">
        <f t="shared" si="22"/>
        <v>3761.</v>
      </c>
    </row>
    <row r="3763" spans="1:3" ht="15.75">
      <c r="A3763" s="326">
        <v>3762</v>
      </c>
      <c r="B3763" t="s">
        <v>698</v>
      </c>
      <c r="C3763" s="326" t="str">
        <f t="shared" si="22"/>
        <v>3762.</v>
      </c>
    </row>
    <row r="3764" spans="1:3" ht="15.75">
      <c r="A3764" s="326">
        <v>3763</v>
      </c>
      <c r="B3764" t="s">
        <v>698</v>
      </c>
      <c r="C3764" s="326" t="str">
        <f t="shared" si="22"/>
        <v>3763.</v>
      </c>
    </row>
    <row r="3765" spans="1:3" ht="15.75">
      <c r="A3765" s="326">
        <v>3764</v>
      </c>
      <c r="B3765" t="s">
        <v>698</v>
      </c>
      <c r="C3765" s="326" t="str">
        <f t="shared" si="22"/>
        <v>3764.</v>
      </c>
    </row>
    <row r="3766" spans="1:3" ht="15.75">
      <c r="A3766" s="326">
        <v>3765</v>
      </c>
      <c r="B3766" t="s">
        <v>698</v>
      </c>
      <c r="C3766" s="326" t="str">
        <f t="shared" si="22"/>
        <v>3765.</v>
      </c>
    </row>
    <row r="3767" spans="1:3" ht="15.75">
      <c r="A3767" s="326">
        <v>3766</v>
      </c>
      <c r="B3767" t="s">
        <v>698</v>
      </c>
      <c r="C3767" s="326" t="str">
        <f t="shared" si="22"/>
        <v>3766.</v>
      </c>
    </row>
    <row r="3768" spans="1:3" ht="15.75">
      <c r="A3768" s="326">
        <v>3767</v>
      </c>
      <c r="B3768" t="s">
        <v>698</v>
      </c>
      <c r="C3768" s="326" t="str">
        <f t="shared" si="22"/>
        <v>3767.</v>
      </c>
    </row>
    <row r="3769" spans="1:3" ht="15.75">
      <c r="A3769" s="326">
        <v>3768</v>
      </c>
      <c r="B3769" t="s">
        <v>698</v>
      </c>
      <c r="C3769" s="326" t="str">
        <f t="shared" si="22"/>
        <v>3768.</v>
      </c>
    </row>
    <row r="3770" spans="1:3" ht="15.75">
      <c r="A3770" s="326">
        <v>3769</v>
      </c>
      <c r="B3770" t="s">
        <v>698</v>
      </c>
      <c r="C3770" s="326" t="str">
        <f t="shared" si="22"/>
        <v>3769.</v>
      </c>
    </row>
    <row r="3771" spans="1:3" ht="15.75">
      <c r="A3771" s="326">
        <v>3770</v>
      </c>
      <c r="B3771" t="s">
        <v>698</v>
      </c>
      <c r="C3771" s="326" t="str">
        <f t="shared" si="22"/>
        <v>3770.</v>
      </c>
    </row>
    <row r="3772" spans="1:3" ht="15.75">
      <c r="A3772" s="326">
        <v>3771</v>
      </c>
      <c r="B3772" t="s">
        <v>698</v>
      </c>
      <c r="C3772" s="326" t="str">
        <f t="shared" si="22"/>
        <v>3771.</v>
      </c>
    </row>
    <row r="3773" spans="1:3" ht="15.75">
      <c r="A3773" s="326">
        <v>3772</v>
      </c>
      <c r="B3773" t="s">
        <v>698</v>
      </c>
      <c r="C3773" s="326" t="str">
        <f t="shared" si="22"/>
        <v>3772.</v>
      </c>
    </row>
    <row r="3774" spans="1:3" ht="15.75">
      <c r="A3774" s="326">
        <v>3773</v>
      </c>
      <c r="B3774" t="s">
        <v>698</v>
      </c>
      <c r="C3774" s="326" t="str">
        <f t="shared" si="22"/>
        <v>3773.</v>
      </c>
    </row>
    <row r="3775" spans="1:3" ht="15.75">
      <c r="A3775" s="326">
        <v>3774</v>
      </c>
      <c r="B3775" t="s">
        <v>698</v>
      </c>
      <c r="C3775" s="326" t="str">
        <f t="shared" si="22"/>
        <v>3774.</v>
      </c>
    </row>
    <row r="3776" spans="1:3" ht="15.75">
      <c r="A3776" s="326">
        <v>3775</v>
      </c>
      <c r="B3776" t="s">
        <v>698</v>
      </c>
      <c r="C3776" s="326" t="str">
        <f t="shared" si="22"/>
        <v>3775.</v>
      </c>
    </row>
    <row r="3777" spans="1:3" ht="15.75">
      <c r="A3777" s="326">
        <v>3776</v>
      </c>
      <c r="B3777" t="s">
        <v>698</v>
      </c>
      <c r="C3777" s="326" t="str">
        <f t="shared" si="22"/>
        <v>3776.</v>
      </c>
    </row>
    <row r="3778" spans="1:3" ht="15.75">
      <c r="A3778" s="326">
        <v>3777</v>
      </c>
      <c r="B3778" t="s">
        <v>698</v>
      </c>
      <c r="C3778" s="326" t="str">
        <f t="shared" si="22"/>
        <v>3777.</v>
      </c>
    </row>
    <row r="3779" spans="1:3" ht="15.75">
      <c r="A3779" s="326">
        <v>3778</v>
      </c>
      <c r="B3779" t="s">
        <v>698</v>
      </c>
      <c r="C3779" s="326" t="str">
        <f t="shared" si="22"/>
        <v>3778.</v>
      </c>
    </row>
    <row r="3780" spans="1:3" ht="15.75">
      <c r="A3780" s="326">
        <v>3779</v>
      </c>
      <c r="B3780" t="s">
        <v>698</v>
      </c>
      <c r="C3780" s="326" t="str">
        <f t="shared" si="22"/>
        <v>3779.</v>
      </c>
    </row>
    <row r="3781" spans="1:3" ht="15.75">
      <c r="A3781" s="326">
        <v>3780</v>
      </c>
      <c r="B3781" t="s">
        <v>698</v>
      </c>
      <c r="C3781" s="326" t="str">
        <f t="shared" si="22"/>
        <v>3780.</v>
      </c>
    </row>
    <row r="3782" spans="1:3" ht="15.75">
      <c r="A3782" s="326">
        <v>3781</v>
      </c>
      <c r="B3782" t="s">
        <v>698</v>
      </c>
      <c r="C3782" s="326" t="str">
        <f t="shared" si="22"/>
        <v>3781.</v>
      </c>
    </row>
    <row r="3783" spans="1:3" ht="15.75">
      <c r="A3783" s="326">
        <v>3782</v>
      </c>
      <c r="B3783" t="s">
        <v>698</v>
      </c>
      <c r="C3783" s="326" t="str">
        <f t="shared" si="22"/>
        <v>3782.</v>
      </c>
    </row>
    <row r="3784" spans="1:3" ht="15.75">
      <c r="A3784" s="326">
        <v>3783</v>
      </c>
      <c r="B3784" t="s">
        <v>698</v>
      </c>
      <c r="C3784" s="326" t="str">
        <f t="shared" si="22"/>
        <v>3783.</v>
      </c>
    </row>
    <row r="3785" spans="1:3" ht="15.75">
      <c r="A3785" s="326">
        <v>3784</v>
      </c>
      <c r="B3785" t="s">
        <v>698</v>
      </c>
      <c r="C3785" s="326" t="str">
        <f t="shared" si="22"/>
        <v>3784.</v>
      </c>
    </row>
    <row r="3786" spans="1:3" ht="15.75">
      <c r="A3786" s="326">
        <v>3785</v>
      </c>
      <c r="B3786" t="s">
        <v>698</v>
      </c>
      <c r="C3786" s="326" t="str">
        <f t="shared" si="22"/>
        <v>3785.</v>
      </c>
    </row>
    <row r="3787" spans="1:3" ht="15.75">
      <c r="A3787" s="326">
        <v>3786</v>
      </c>
      <c r="B3787" t="s">
        <v>698</v>
      </c>
      <c r="C3787" s="327" t="str">
        <f t="shared" si="22"/>
        <v>3786.</v>
      </c>
    </row>
    <row r="3788" spans="1:3" ht="15.75">
      <c r="A3788" s="326">
        <v>3787</v>
      </c>
      <c r="B3788" t="s">
        <v>698</v>
      </c>
      <c r="C3788" s="326" t="str">
        <f t="shared" si="22"/>
        <v>3787.</v>
      </c>
    </row>
    <row r="3789" spans="1:3" ht="15.75">
      <c r="A3789" s="326">
        <v>3788</v>
      </c>
      <c r="B3789" t="s">
        <v>698</v>
      </c>
      <c r="C3789" s="326" t="str">
        <f t="shared" si="22"/>
        <v>3788.</v>
      </c>
    </row>
    <row r="3790" spans="1:3" ht="15.75">
      <c r="A3790" s="326">
        <v>3789</v>
      </c>
      <c r="B3790" t="s">
        <v>698</v>
      </c>
      <c r="C3790" s="326" t="str">
        <f t="shared" si="22"/>
        <v>3789.</v>
      </c>
    </row>
    <row r="3791" spans="1:3" ht="15.75">
      <c r="A3791" s="326">
        <v>3790</v>
      </c>
      <c r="B3791" t="s">
        <v>698</v>
      </c>
      <c r="C3791" s="326" t="str">
        <f t="shared" si="22"/>
        <v>3790.</v>
      </c>
    </row>
    <row r="3792" spans="1:3" ht="15.75">
      <c r="A3792" s="326">
        <v>3791</v>
      </c>
      <c r="B3792" t="s">
        <v>698</v>
      </c>
      <c r="C3792" s="326" t="str">
        <f t="shared" si="22"/>
        <v>3791.</v>
      </c>
    </row>
    <row r="3793" spans="1:3" ht="15.75">
      <c r="A3793" s="326">
        <v>3792</v>
      </c>
      <c r="B3793" t="s">
        <v>698</v>
      </c>
      <c r="C3793" s="326" t="str">
        <f t="shared" si="22"/>
        <v>3792.</v>
      </c>
    </row>
    <row r="3794" spans="1:3" ht="15.75">
      <c r="A3794" s="326">
        <v>3793</v>
      </c>
      <c r="B3794" t="s">
        <v>698</v>
      </c>
      <c r="C3794" s="326" t="str">
        <f t="shared" si="22"/>
        <v>3793.</v>
      </c>
    </row>
    <row r="3795" spans="1:3" ht="15.75">
      <c r="A3795" s="326">
        <v>3794</v>
      </c>
      <c r="B3795" t="s">
        <v>698</v>
      </c>
      <c r="C3795" s="326" t="str">
        <f t="shared" si="22"/>
        <v>3794.</v>
      </c>
    </row>
    <row r="3796" spans="1:3" ht="15.75">
      <c r="A3796" s="326">
        <v>3795</v>
      </c>
      <c r="B3796" t="s">
        <v>698</v>
      </c>
      <c r="C3796" s="326" t="str">
        <f t="shared" si="22"/>
        <v>3795.</v>
      </c>
    </row>
    <row r="3797" spans="1:3" ht="15.75">
      <c r="A3797" s="326">
        <v>3796</v>
      </c>
      <c r="B3797" t="s">
        <v>698</v>
      </c>
      <c r="C3797" s="326" t="str">
        <f t="shared" si="22"/>
        <v>3796.</v>
      </c>
    </row>
    <row r="3798" spans="1:3" ht="15.75">
      <c r="A3798" s="326">
        <v>3797</v>
      </c>
      <c r="B3798" t="s">
        <v>698</v>
      </c>
      <c r="C3798" s="326" t="str">
        <f t="shared" si="22"/>
        <v>3797.</v>
      </c>
    </row>
    <row r="3799" spans="1:3" ht="15.75">
      <c r="A3799" s="326">
        <v>3798</v>
      </c>
      <c r="B3799" t="s">
        <v>698</v>
      </c>
      <c r="C3799" s="326" t="str">
        <f t="shared" si="22"/>
        <v>3798.</v>
      </c>
    </row>
    <row r="3800" spans="1:3" ht="15.75">
      <c r="A3800" s="326">
        <v>3799</v>
      </c>
      <c r="B3800" t="s">
        <v>698</v>
      </c>
      <c r="C3800" s="326" t="str">
        <f t="shared" si="22"/>
        <v>3799.</v>
      </c>
    </row>
    <row r="3801" spans="1:3" ht="15.75">
      <c r="A3801" s="326">
        <v>3800</v>
      </c>
      <c r="B3801" t="s">
        <v>698</v>
      </c>
      <c r="C3801" s="326" t="str">
        <f t="shared" si="22"/>
        <v>3800.</v>
      </c>
    </row>
    <row r="3802" spans="1:3" ht="15.75">
      <c r="A3802" s="326">
        <v>3801</v>
      </c>
      <c r="B3802" t="s">
        <v>698</v>
      </c>
      <c r="C3802" s="326" t="str">
        <f t="shared" si="22"/>
        <v>3801.</v>
      </c>
    </row>
    <row r="3803" spans="1:3" ht="15.75">
      <c r="A3803" s="326">
        <v>3802</v>
      </c>
      <c r="B3803" t="s">
        <v>698</v>
      </c>
      <c r="C3803" s="326" t="str">
        <f t="shared" si="22"/>
        <v>3802.</v>
      </c>
    </row>
    <row r="3804" spans="1:3" ht="15.75">
      <c r="A3804" s="326">
        <v>3803</v>
      </c>
      <c r="B3804" t="s">
        <v>698</v>
      </c>
      <c r="C3804" s="326" t="str">
        <f t="shared" si="22"/>
        <v>3803.</v>
      </c>
    </row>
    <row r="3805" spans="1:3" ht="15.75">
      <c r="A3805" s="326">
        <v>3804</v>
      </c>
      <c r="B3805" t="s">
        <v>698</v>
      </c>
      <c r="C3805" s="326" t="str">
        <f t="shared" ref="C3805:C3868" si="23">CONCATENATE(A3805,B3805)</f>
        <v>3804.</v>
      </c>
    </row>
    <row r="3806" spans="1:3" ht="15.75">
      <c r="A3806" s="326">
        <v>3805</v>
      </c>
      <c r="B3806" t="s">
        <v>698</v>
      </c>
      <c r="C3806" s="326" t="str">
        <f t="shared" si="23"/>
        <v>3805.</v>
      </c>
    </row>
    <row r="3807" spans="1:3" ht="15.75">
      <c r="A3807" s="326">
        <v>3806</v>
      </c>
      <c r="B3807" t="s">
        <v>698</v>
      </c>
      <c r="C3807" s="326" t="str">
        <f t="shared" si="23"/>
        <v>3806.</v>
      </c>
    </row>
    <row r="3808" spans="1:3" ht="15.75">
      <c r="A3808" s="326">
        <v>3807</v>
      </c>
      <c r="B3808" t="s">
        <v>698</v>
      </c>
      <c r="C3808" s="326" t="str">
        <f t="shared" si="23"/>
        <v>3807.</v>
      </c>
    </row>
    <row r="3809" spans="1:3" ht="15.75">
      <c r="A3809" s="326">
        <v>3808</v>
      </c>
      <c r="B3809" t="s">
        <v>698</v>
      </c>
      <c r="C3809" s="326" t="str">
        <f t="shared" si="23"/>
        <v>3808.</v>
      </c>
    </row>
    <row r="3810" spans="1:3" ht="15.75">
      <c r="A3810" s="326">
        <v>3809</v>
      </c>
      <c r="B3810" t="s">
        <v>698</v>
      </c>
      <c r="C3810" s="326" t="str">
        <f t="shared" si="23"/>
        <v>3809.</v>
      </c>
    </row>
    <row r="3811" spans="1:3" ht="15.75">
      <c r="A3811" s="326">
        <v>3810</v>
      </c>
      <c r="B3811" t="s">
        <v>698</v>
      </c>
      <c r="C3811" s="326" t="str">
        <f t="shared" si="23"/>
        <v>3810.</v>
      </c>
    </row>
    <row r="3812" spans="1:3" ht="15.75">
      <c r="A3812" s="326">
        <v>3811</v>
      </c>
      <c r="B3812" t="s">
        <v>698</v>
      </c>
      <c r="C3812" s="326" t="str">
        <f t="shared" si="23"/>
        <v>3811.</v>
      </c>
    </row>
    <row r="3813" spans="1:3" ht="15.75">
      <c r="A3813" s="326">
        <v>3812</v>
      </c>
      <c r="B3813" t="s">
        <v>698</v>
      </c>
      <c r="C3813" s="326" t="str">
        <f t="shared" si="23"/>
        <v>3812.</v>
      </c>
    </row>
    <row r="3814" spans="1:3" ht="15.75">
      <c r="A3814" s="326">
        <v>3813</v>
      </c>
      <c r="B3814" t="s">
        <v>698</v>
      </c>
      <c r="C3814" s="326" t="str">
        <f t="shared" si="23"/>
        <v>3813.</v>
      </c>
    </row>
    <row r="3815" spans="1:3" ht="15.75">
      <c r="A3815" s="326">
        <v>3814</v>
      </c>
      <c r="B3815" t="s">
        <v>698</v>
      </c>
      <c r="C3815" s="326" t="str">
        <f t="shared" si="23"/>
        <v>3814.</v>
      </c>
    </row>
    <row r="3816" spans="1:3" ht="15.75">
      <c r="A3816" s="326">
        <v>3815</v>
      </c>
      <c r="B3816" t="s">
        <v>698</v>
      </c>
      <c r="C3816" s="326" t="str">
        <f t="shared" si="23"/>
        <v>3815.</v>
      </c>
    </row>
    <row r="3817" spans="1:3" ht="15.75">
      <c r="A3817" s="326">
        <v>3816</v>
      </c>
      <c r="B3817" t="s">
        <v>698</v>
      </c>
      <c r="C3817" s="326" t="str">
        <f t="shared" si="23"/>
        <v>3816.</v>
      </c>
    </row>
    <row r="3818" spans="1:3" ht="15.75">
      <c r="A3818" s="326">
        <v>3817</v>
      </c>
      <c r="B3818" t="s">
        <v>698</v>
      </c>
      <c r="C3818" s="326" t="str">
        <f t="shared" si="23"/>
        <v>3817.</v>
      </c>
    </row>
    <row r="3819" spans="1:3" ht="15.75">
      <c r="A3819" s="326">
        <v>3818</v>
      </c>
      <c r="B3819" t="s">
        <v>698</v>
      </c>
      <c r="C3819" s="326" t="str">
        <f t="shared" si="23"/>
        <v>3818.</v>
      </c>
    </row>
    <row r="3820" spans="1:3" ht="15.75">
      <c r="A3820" s="326">
        <v>3819</v>
      </c>
      <c r="B3820" t="s">
        <v>698</v>
      </c>
      <c r="C3820" s="326" t="str">
        <f t="shared" si="23"/>
        <v>3819.</v>
      </c>
    </row>
    <row r="3821" spans="1:3" ht="15.75">
      <c r="A3821" s="326">
        <v>3820</v>
      </c>
      <c r="B3821" t="s">
        <v>698</v>
      </c>
      <c r="C3821" s="326" t="str">
        <f t="shared" si="23"/>
        <v>3820.</v>
      </c>
    </row>
    <row r="3822" spans="1:3" ht="15.75">
      <c r="A3822" s="326">
        <v>3821</v>
      </c>
      <c r="B3822" t="s">
        <v>698</v>
      </c>
      <c r="C3822" s="326" t="str">
        <f t="shared" si="23"/>
        <v>3821.</v>
      </c>
    </row>
    <row r="3823" spans="1:3" ht="15.75">
      <c r="A3823" s="326">
        <v>3822</v>
      </c>
      <c r="B3823" t="s">
        <v>698</v>
      </c>
      <c r="C3823" s="326" t="str">
        <f t="shared" si="23"/>
        <v>3822.</v>
      </c>
    </row>
    <row r="3824" spans="1:3" ht="15.75">
      <c r="A3824" s="326">
        <v>3823</v>
      </c>
      <c r="B3824" t="s">
        <v>698</v>
      </c>
      <c r="C3824" s="326" t="str">
        <f t="shared" si="23"/>
        <v>3823.</v>
      </c>
    </row>
    <row r="3825" spans="1:3" ht="15.75">
      <c r="A3825" s="326">
        <v>3824</v>
      </c>
      <c r="B3825" t="s">
        <v>698</v>
      </c>
      <c r="C3825" s="326" t="str">
        <f t="shared" si="23"/>
        <v>3824.</v>
      </c>
    </row>
    <row r="3826" spans="1:3" ht="15.75">
      <c r="A3826" s="326">
        <v>3825</v>
      </c>
      <c r="B3826" t="s">
        <v>698</v>
      </c>
      <c r="C3826" s="326" t="str">
        <f t="shared" si="23"/>
        <v>3825.</v>
      </c>
    </row>
    <row r="3827" spans="1:3" ht="15.75">
      <c r="A3827" s="326">
        <v>3826</v>
      </c>
      <c r="B3827" t="s">
        <v>698</v>
      </c>
      <c r="C3827" s="326" t="str">
        <f t="shared" si="23"/>
        <v>3826.</v>
      </c>
    </row>
    <row r="3828" spans="1:3" ht="15.75">
      <c r="A3828" s="326">
        <v>3827</v>
      </c>
      <c r="B3828" t="s">
        <v>698</v>
      </c>
      <c r="C3828" s="326" t="str">
        <f t="shared" si="23"/>
        <v>3827.</v>
      </c>
    </row>
    <row r="3829" spans="1:3" ht="15.75">
      <c r="A3829" s="326">
        <v>3828</v>
      </c>
      <c r="B3829" t="s">
        <v>698</v>
      </c>
      <c r="C3829" s="326" t="str">
        <f t="shared" si="23"/>
        <v>3828.</v>
      </c>
    </row>
    <row r="3830" spans="1:3" ht="15.75">
      <c r="A3830" s="326">
        <v>3829</v>
      </c>
      <c r="B3830" t="s">
        <v>698</v>
      </c>
      <c r="C3830" s="326" t="str">
        <f t="shared" si="23"/>
        <v>3829.</v>
      </c>
    </row>
    <row r="3831" spans="1:3" ht="15.75">
      <c r="A3831" s="326">
        <v>3830</v>
      </c>
      <c r="B3831" t="s">
        <v>698</v>
      </c>
      <c r="C3831" s="326" t="str">
        <f t="shared" si="23"/>
        <v>3830.</v>
      </c>
    </row>
    <row r="3832" spans="1:3" ht="15.75">
      <c r="A3832" s="326">
        <v>3831</v>
      </c>
      <c r="B3832" t="s">
        <v>698</v>
      </c>
      <c r="C3832" s="326" t="str">
        <f t="shared" si="23"/>
        <v>3831.</v>
      </c>
    </row>
    <row r="3833" spans="1:3" ht="15.75">
      <c r="A3833" s="326">
        <v>3832</v>
      </c>
      <c r="B3833" t="s">
        <v>698</v>
      </c>
      <c r="C3833" s="326" t="str">
        <f t="shared" si="23"/>
        <v>3832.</v>
      </c>
    </row>
    <row r="3834" spans="1:3" ht="15.75">
      <c r="A3834" s="326">
        <v>3833</v>
      </c>
      <c r="B3834" t="s">
        <v>698</v>
      </c>
      <c r="C3834" s="326" t="str">
        <f t="shared" si="23"/>
        <v>3833.</v>
      </c>
    </row>
    <row r="3835" spans="1:3" ht="15.75">
      <c r="A3835" s="326">
        <v>3834</v>
      </c>
      <c r="B3835" t="s">
        <v>698</v>
      </c>
      <c r="C3835" s="326" t="str">
        <f t="shared" si="23"/>
        <v>3834.</v>
      </c>
    </row>
    <row r="3836" spans="1:3" ht="15.75">
      <c r="A3836" s="326">
        <v>3835</v>
      </c>
      <c r="B3836" t="s">
        <v>698</v>
      </c>
      <c r="C3836" s="326" t="str">
        <f t="shared" si="23"/>
        <v>3835.</v>
      </c>
    </row>
    <row r="3837" spans="1:3" ht="15.75">
      <c r="A3837" s="326">
        <v>3836</v>
      </c>
      <c r="B3837" t="s">
        <v>698</v>
      </c>
      <c r="C3837" s="326" t="str">
        <f t="shared" si="23"/>
        <v>3836.</v>
      </c>
    </row>
    <row r="3838" spans="1:3" ht="15.75">
      <c r="A3838" s="326">
        <v>3837</v>
      </c>
      <c r="B3838" t="s">
        <v>698</v>
      </c>
      <c r="C3838" s="326" t="str">
        <f t="shared" si="23"/>
        <v>3837.</v>
      </c>
    </row>
    <row r="3839" spans="1:3" ht="15.75">
      <c r="A3839" s="326">
        <v>3838</v>
      </c>
      <c r="B3839" t="s">
        <v>698</v>
      </c>
      <c r="C3839" s="326" t="str">
        <f t="shared" si="23"/>
        <v>3838.</v>
      </c>
    </row>
    <row r="3840" spans="1:3" ht="15.75">
      <c r="A3840" s="326">
        <v>3839</v>
      </c>
      <c r="B3840" t="s">
        <v>698</v>
      </c>
      <c r="C3840" s="326" t="str">
        <f t="shared" si="23"/>
        <v>3839.</v>
      </c>
    </row>
    <row r="3841" spans="1:3" ht="15.75">
      <c r="A3841" s="326">
        <v>3840</v>
      </c>
      <c r="B3841" t="s">
        <v>698</v>
      </c>
      <c r="C3841" s="326" t="str">
        <f t="shared" si="23"/>
        <v>3840.</v>
      </c>
    </row>
    <row r="3842" spans="1:3" ht="15.75">
      <c r="A3842" s="326">
        <v>3841</v>
      </c>
      <c r="B3842" t="s">
        <v>698</v>
      </c>
      <c r="C3842" s="326" t="str">
        <f t="shared" si="23"/>
        <v>3841.</v>
      </c>
    </row>
    <row r="3843" spans="1:3" ht="15.75">
      <c r="A3843" s="326">
        <v>3842</v>
      </c>
      <c r="B3843" t="s">
        <v>698</v>
      </c>
      <c r="C3843" s="326" t="str">
        <f t="shared" si="23"/>
        <v>3842.</v>
      </c>
    </row>
    <row r="3844" spans="1:3" ht="15.75">
      <c r="A3844" s="326">
        <v>3843</v>
      </c>
      <c r="B3844" t="s">
        <v>698</v>
      </c>
      <c r="C3844" s="326" t="str">
        <f t="shared" si="23"/>
        <v>3843.</v>
      </c>
    </row>
    <row r="3845" spans="1:3" ht="15.75">
      <c r="A3845" s="326">
        <v>3844</v>
      </c>
      <c r="B3845" t="s">
        <v>698</v>
      </c>
      <c r="C3845" s="326" t="str">
        <f t="shared" si="23"/>
        <v>3844.</v>
      </c>
    </row>
    <row r="3846" spans="1:3" ht="15.75">
      <c r="A3846" s="326">
        <v>3845</v>
      </c>
      <c r="B3846" t="s">
        <v>698</v>
      </c>
      <c r="C3846" s="326" t="str">
        <f t="shared" si="23"/>
        <v>3845.</v>
      </c>
    </row>
    <row r="3847" spans="1:3" ht="15.75">
      <c r="A3847" s="326">
        <v>3846</v>
      </c>
      <c r="B3847" t="s">
        <v>698</v>
      </c>
      <c r="C3847" s="326" t="str">
        <f t="shared" si="23"/>
        <v>3846.</v>
      </c>
    </row>
    <row r="3848" spans="1:3" ht="15.75">
      <c r="A3848" s="326">
        <v>3847</v>
      </c>
      <c r="B3848" t="s">
        <v>698</v>
      </c>
      <c r="C3848" s="326" t="str">
        <f t="shared" si="23"/>
        <v>3847.</v>
      </c>
    </row>
    <row r="3849" spans="1:3" ht="15.75">
      <c r="A3849" s="326">
        <v>3848</v>
      </c>
      <c r="B3849" t="s">
        <v>698</v>
      </c>
      <c r="C3849" s="326" t="str">
        <f t="shared" si="23"/>
        <v>3848.</v>
      </c>
    </row>
    <row r="3850" spans="1:3" ht="15.75">
      <c r="A3850" s="326">
        <v>3849</v>
      </c>
      <c r="B3850" t="s">
        <v>698</v>
      </c>
      <c r="C3850" s="326" t="str">
        <f t="shared" si="23"/>
        <v>3849.</v>
      </c>
    </row>
    <row r="3851" spans="1:3" ht="15.75">
      <c r="A3851" s="326">
        <v>3850</v>
      </c>
      <c r="B3851" t="s">
        <v>698</v>
      </c>
      <c r="C3851" s="326" t="str">
        <f t="shared" si="23"/>
        <v>3850.</v>
      </c>
    </row>
    <row r="3852" spans="1:3" ht="15.75">
      <c r="A3852" s="326">
        <v>3851</v>
      </c>
      <c r="B3852" t="s">
        <v>698</v>
      </c>
      <c r="C3852" s="326" t="str">
        <f t="shared" si="23"/>
        <v>3851.</v>
      </c>
    </row>
    <row r="3853" spans="1:3" ht="15.75">
      <c r="A3853" s="326">
        <v>3852</v>
      </c>
      <c r="B3853" t="s">
        <v>698</v>
      </c>
      <c r="C3853" s="326" t="str">
        <f t="shared" si="23"/>
        <v>3852.</v>
      </c>
    </row>
    <row r="3854" spans="1:3" ht="15.75">
      <c r="A3854" s="326">
        <v>3853</v>
      </c>
      <c r="B3854" t="s">
        <v>698</v>
      </c>
      <c r="C3854" s="326" t="str">
        <f t="shared" si="23"/>
        <v>3853.</v>
      </c>
    </row>
    <row r="3855" spans="1:3" ht="15.75">
      <c r="A3855" s="326">
        <v>3854</v>
      </c>
      <c r="B3855" t="s">
        <v>698</v>
      </c>
      <c r="C3855" s="326" t="str">
        <f t="shared" si="23"/>
        <v>3854.</v>
      </c>
    </row>
    <row r="3856" spans="1:3" ht="15.75">
      <c r="A3856" s="326">
        <v>3855</v>
      </c>
      <c r="B3856" t="s">
        <v>698</v>
      </c>
      <c r="C3856" s="326" t="str">
        <f t="shared" si="23"/>
        <v>3855.</v>
      </c>
    </row>
    <row r="3857" spans="1:3" ht="15.75">
      <c r="A3857" s="326">
        <v>3856</v>
      </c>
      <c r="B3857" t="s">
        <v>698</v>
      </c>
      <c r="C3857" s="326" t="str">
        <f t="shared" si="23"/>
        <v>3856.</v>
      </c>
    </row>
    <row r="3858" spans="1:3" ht="15.75">
      <c r="A3858" s="326">
        <v>3857</v>
      </c>
      <c r="B3858" t="s">
        <v>698</v>
      </c>
      <c r="C3858" s="326" t="str">
        <f t="shared" si="23"/>
        <v>3857.</v>
      </c>
    </row>
    <row r="3859" spans="1:3" ht="15.75">
      <c r="A3859" s="326">
        <v>3858</v>
      </c>
      <c r="B3859" t="s">
        <v>698</v>
      </c>
      <c r="C3859" s="326" t="str">
        <f t="shared" si="23"/>
        <v>3858.</v>
      </c>
    </row>
    <row r="3860" spans="1:3" ht="15.75">
      <c r="A3860" s="326">
        <v>3859</v>
      </c>
      <c r="B3860" t="s">
        <v>698</v>
      </c>
      <c r="C3860" s="326" t="str">
        <f t="shared" si="23"/>
        <v>3859.</v>
      </c>
    </row>
    <row r="3861" spans="1:3" ht="15.75">
      <c r="A3861" s="326">
        <v>3860</v>
      </c>
      <c r="B3861" t="s">
        <v>698</v>
      </c>
      <c r="C3861" s="326" t="str">
        <f t="shared" si="23"/>
        <v>3860.</v>
      </c>
    </row>
    <row r="3862" spans="1:3" ht="15.75">
      <c r="A3862" s="326">
        <v>3861</v>
      </c>
      <c r="B3862" t="s">
        <v>698</v>
      </c>
      <c r="C3862" s="326" t="str">
        <f t="shared" si="23"/>
        <v>3861.</v>
      </c>
    </row>
    <row r="3863" spans="1:3" ht="15.75">
      <c r="A3863" s="326">
        <v>3862</v>
      </c>
      <c r="B3863" t="s">
        <v>698</v>
      </c>
      <c r="C3863" s="326" t="str">
        <f t="shared" si="23"/>
        <v>3862.</v>
      </c>
    </row>
    <row r="3864" spans="1:3" ht="15.75">
      <c r="A3864" s="326">
        <v>3863</v>
      </c>
      <c r="B3864" t="s">
        <v>698</v>
      </c>
      <c r="C3864" s="326" t="str">
        <f t="shared" si="23"/>
        <v>3863.</v>
      </c>
    </row>
    <row r="3865" spans="1:3" ht="15.75">
      <c r="A3865" s="326">
        <v>3864</v>
      </c>
      <c r="B3865" t="s">
        <v>698</v>
      </c>
      <c r="C3865" s="326" t="str">
        <f t="shared" si="23"/>
        <v>3864.</v>
      </c>
    </row>
    <row r="3866" spans="1:3" ht="15.75">
      <c r="A3866" s="326">
        <v>3865</v>
      </c>
      <c r="B3866" t="s">
        <v>698</v>
      </c>
      <c r="C3866" s="326" t="str">
        <f t="shared" si="23"/>
        <v>3865.</v>
      </c>
    </row>
    <row r="3867" spans="1:3" ht="15.75">
      <c r="A3867" s="326">
        <v>3866</v>
      </c>
      <c r="B3867" t="s">
        <v>698</v>
      </c>
      <c r="C3867" s="326" t="str">
        <f t="shared" si="23"/>
        <v>3866.</v>
      </c>
    </row>
    <row r="3868" spans="1:3" ht="15.75">
      <c r="A3868" s="326">
        <v>3867</v>
      </c>
      <c r="B3868" t="s">
        <v>698</v>
      </c>
      <c r="C3868" s="326" t="str">
        <f t="shared" si="23"/>
        <v>3867.</v>
      </c>
    </row>
    <row r="3869" spans="1:3" ht="15.75">
      <c r="A3869" s="326">
        <v>3868</v>
      </c>
      <c r="B3869" t="s">
        <v>698</v>
      </c>
      <c r="C3869" s="326" t="str">
        <f t="shared" ref="C3869:C3932" si="24">CONCATENATE(A3869,B3869)</f>
        <v>3868.</v>
      </c>
    </row>
    <row r="3870" spans="1:3" ht="15.75">
      <c r="A3870" s="326">
        <v>3869</v>
      </c>
      <c r="B3870" t="s">
        <v>698</v>
      </c>
      <c r="C3870" s="326" t="str">
        <f t="shared" si="24"/>
        <v>3869.</v>
      </c>
    </row>
    <row r="3871" spans="1:3" ht="15.75">
      <c r="A3871" s="326">
        <v>3870</v>
      </c>
      <c r="B3871" t="s">
        <v>698</v>
      </c>
      <c r="C3871" s="326" t="str">
        <f t="shared" si="24"/>
        <v>3870.</v>
      </c>
    </row>
    <row r="3872" spans="1:3" ht="15.75">
      <c r="A3872" s="326">
        <v>3871</v>
      </c>
      <c r="B3872" t="s">
        <v>698</v>
      </c>
      <c r="C3872" s="326" t="str">
        <f t="shared" si="24"/>
        <v>3871.</v>
      </c>
    </row>
    <row r="3873" spans="1:3" ht="15.75">
      <c r="A3873" s="326">
        <v>3872</v>
      </c>
      <c r="B3873" t="s">
        <v>698</v>
      </c>
      <c r="C3873" s="326" t="str">
        <f t="shared" si="24"/>
        <v>3872.</v>
      </c>
    </row>
    <row r="3874" spans="1:3" ht="15.75">
      <c r="A3874" s="326">
        <v>3873</v>
      </c>
      <c r="B3874" t="s">
        <v>698</v>
      </c>
      <c r="C3874" s="326" t="str">
        <f t="shared" si="24"/>
        <v>3873.</v>
      </c>
    </row>
    <row r="3875" spans="1:3" ht="15.75">
      <c r="A3875" s="326">
        <v>3874</v>
      </c>
      <c r="B3875" t="s">
        <v>698</v>
      </c>
      <c r="C3875" s="326" t="str">
        <f t="shared" si="24"/>
        <v>3874.</v>
      </c>
    </row>
    <row r="3876" spans="1:3" ht="15.75">
      <c r="A3876" s="326">
        <v>3875</v>
      </c>
      <c r="B3876" t="s">
        <v>698</v>
      </c>
      <c r="C3876" s="326" t="str">
        <f t="shared" si="24"/>
        <v>3875.</v>
      </c>
    </row>
    <row r="3877" spans="1:3" ht="15.75">
      <c r="A3877" s="326">
        <v>3876</v>
      </c>
      <c r="B3877" t="s">
        <v>698</v>
      </c>
      <c r="C3877" s="326" t="str">
        <f t="shared" si="24"/>
        <v>3876.</v>
      </c>
    </row>
    <row r="3878" spans="1:3" ht="15.75">
      <c r="A3878" s="326">
        <v>3877</v>
      </c>
      <c r="B3878" t="s">
        <v>698</v>
      </c>
      <c r="C3878" s="326" t="str">
        <f t="shared" si="24"/>
        <v>3877.</v>
      </c>
    </row>
    <row r="3879" spans="1:3" ht="15.75">
      <c r="A3879" s="326">
        <v>3878</v>
      </c>
      <c r="B3879" t="s">
        <v>698</v>
      </c>
      <c r="C3879" s="326" t="str">
        <f t="shared" si="24"/>
        <v>3878.</v>
      </c>
    </row>
    <row r="3880" spans="1:3" ht="15.75">
      <c r="A3880" s="326">
        <v>3879</v>
      </c>
      <c r="B3880" t="s">
        <v>698</v>
      </c>
      <c r="C3880" s="326" t="str">
        <f t="shared" si="24"/>
        <v>3879.</v>
      </c>
    </row>
    <row r="3881" spans="1:3" ht="15.75">
      <c r="A3881" s="326">
        <v>3880</v>
      </c>
      <c r="B3881" t="s">
        <v>698</v>
      </c>
      <c r="C3881" s="326" t="str">
        <f t="shared" si="24"/>
        <v>3880.</v>
      </c>
    </row>
    <row r="3882" spans="1:3" ht="15.75">
      <c r="A3882" s="326">
        <v>3881</v>
      </c>
      <c r="B3882" t="s">
        <v>698</v>
      </c>
      <c r="C3882" s="326" t="str">
        <f t="shared" si="24"/>
        <v>3881.</v>
      </c>
    </row>
    <row r="3883" spans="1:3" ht="15.75">
      <c r="A3883" s="326">
        <v>3882</v>
      </c>
      <c r="B3883" t="s">
        <v>698</v>
      </c>
      <c r="C3883" s="326" t="str">
        <f t="shared" si="24"/>
        <v>3882.</v>
      </c>
    </row>
    <row r="3884" spans="1:3" ht="15.75">
      <c r="A3884" s="326">
        <v>3883</v>
      </c>
      <c r="B3884" t="s">
        <v>698</v>
      </c>
      <c r="C3884" s="326" t="str">
        <f t="shared" si="24"/>
        <v>3883.</v>
      </c>
    </row>
    <row r="3885" spans="1:3" ht="15.75">
      <c r="A3885" s="326">
        <v>3884</v>
      </c>
      <c r="B3885" t="s">
        <v>698</v>
      </c>
      <c r="C3885" s="326" t="str">
        <f t="shared" si="24"/>
        <v>3884.</v>
      </c>
    </row>
    <row r="3886" spans="1:3" ht="15.75">
      <c r="A3886" s="326">
        <v>3885</v>
      </c>
      <c r="B3886" t="s">
        <v>698</v>
      </c>
      <c r="C3886" s="326" t="str">
        <f t="shared" si="24"/>
        <v>3885.</v>
      </c>
    </row>
    <row r="3887" spans="1:3" ht="15.75">
      <c r="A3887" s="326">
        <v>3886</v>
      </c>
      <c r="B3887" t="s">
        <v>698</v>
      </c>
      <c r="C3887" s="326" t="str">
        <f t="shared" si="24"/>
        <v>3886.</v>
      </c>
    </row>
    <row r="3888" spans="1:3" ht="15.75">
      <c r="A3888" s="326">
        <v>3887</v>
      </c>
      <c r="B3888" t="s">
        <v>698</v>
      </c>
      <c r="C3888" s="326" t="str">
        <f t="shared" si="24"/>
        <v>3887.</v>
      </c>
    </row>
    <row r="3889" spans="1:3" ht="15.75">
      <c r="A3889" s="326">
        <v>3888</v>
      </c>
      <c r="B3889" t="s">
        <v>698</v>
      </c>
      <c r="C3889" s="326" t="str">
        <f t="shared" si="24"/>
        <v>3888.</v>
      </c>
    </row>
    <row r="3890" spans="1:3" ht="15.75">
      <c r="A3890" s="326">
        <v>3889</v>
      </c>
      <c r="B3890" t="s">
        <v>698</v>
      </c>
      <c r="C3890" s="326" t="str">
        <f t="shared" si="24"/>
        <v>3889.</v>
      </c>
    </row>
    <row r="3891" spans="1:3" ht="15.75">
      <c r="A3891" s="326">
        <v>3890</v>
      </c>
      <c r="B3891" t="s">
        <v>698</v>
      </c>
      <c r="C3891" s="326" t="str">
        <f t="shared" si="24"/>
        <v>3890.</v>
      </c>
    </row>
    <row r="3892" spans="1:3" ht="15.75">
      <c r="A3892" s="326">
        <v>3891</v>
      </c>
      <c r="B3892" t="s">
        <v>698</v>
      </c>
      <c r="C3892" s="326" t="str">
        <f t="shared" si="24"/>
        <v>3891.</v>
      </c>
    </row>
    <row r="3893" spans="1:3" ht="15.75">
      <c r="A3893" s="326">
        <v>3892</v>
      </c>
      <c r="B3893" t="s">
        <v>698</v>
      </c>
      <c r="C3893" s="326" t="str">
        <f t="shared" si="24"/>
        <v>3892.</v>
      </c>
    </row>
    <row r="3894" spans="1:3" ht="15.75">
      <c r="A3894" s="326">
        <v>3893</v>
      </c>
      <c r="B3894" t="s">
        <v>698</v>
      </c>
      <c r="C3894" s="326" t="str">
        <f t="shared" si="24"/>
        <v>3893.</v>
      </c>
    </row>
    <row r="3895" spans="1:3" ht="15.75">
      <c r="A3895" s="326">
        <v>3894</v>
      </c>
      <c r="B3895" t="s">
        <v>698</v>
      </c>
      <c r="C3895" s="326" t="str">
        <f t="shared" si="24"/>
        <v>3894.</v>
      </c>
    </row>
    <row r="3896" spans="1:3" ht="15.75">
      <c r="A3896" s="326">
        <v>3895</v>
      </c>
      <c r="B3896" t="s">
        <v>698</v>
      </c>
      <c r="C3896" s="326" t="str">
        <f t="shared" si="24"/>
        <v>3895.</v>
      </c>
    </row>
    <row r="3897" spans="1:3" ht="15.75">
      <c r="A3897" s="326">
        <v>3896</v>
      </c>
      <c r="B3897" t="s">
        <v>698</v>
      </c>
      <c r="C3897" s="326" t="str">
        <f t="shared" si="24"/>
        <v>3896.</v>
      </c>
    </row>
    <row r="3898" spans="1:3" ht="15.75">
      <c r="A3898" s="326">
        <v>3897</v>
      </c>
      <c r="B3898" t="s">
        <v>698</v>
      </c>
      <c r="C3898" s="326" t="str">
        <f t="shared" si="24"/>
        <v>3897.</v>
      </c>
    </row>
    <row r="3899" spans="1:3" ht="15.75">
      <c r="A3899" s="326">
        <v>3898</v>
      </c>
      <c r="B3899" t="s">
        <v>698</v>
      </c>
      <c r="C3899" s="326" t="str">
        <f t="shared" si="24"/>
        <v>3898.</v>
      </c>
    </row>
    <row r="3900" spans="1:3" ht="15.75">
      <c r="A3900" s="326">
        <v>3899</v>
      </c>
      <c r="B3900" t="s">
        <v>698</v>
      </c>
      <c r="C3900" s="326" t="str">
        <f t="shared" si="24"/>
        <v>3899.</v>
      </c>
    </row>
    <row r="3901" spans="1:3" ht="15.75">
      <c r="A3901" s="326">
        <v>3900</v>
      </c>
      <c r="B3901" t="s">
        <v>698</v>
      </c>
      <c r="C3901" s="326" t="str">
        <f t="shared" si="24"/>
        <v>3900.</v>
      </c>
    </row>
    <row r="3902" spans="1:3" ht="15.75">
      <c r="A3902" s="326">
        <v>3901</v>
      </c>
      <c r="B3902" t="s">
        <v>698</v>
      </c>
      <c r="C3902" s="326" t="str">
        <f t="shared" si="24"/>
        <v>3901.</v>
      </c>
    </row>
    <row r="3903" spans="1:3" ht="15.75">
      <c r="A3903" s="326">
        <v>3902</v>
      </c>
      <c r="B3903" t="s">
        <v>698</v>
      </c>
      <c r="C3903" s="326" t="str">
        <f t="shared" si="24"/>
        <v>3902.</v>
      </c>
    </row>
    <row r="3904" spans="1:3" ht="15.75">
      <c r="A3904" s="326">
        <v>3903</v>
      </c>
      <c r="B3904" t="s">
        <v>698</v>
      </c>
      <c r="C3904" s="326" t="str">
        <f t="shared" si="24"/>
        <v>3903.</v>
      </c>
    </row>
    <row r="3905" spans="1:3" ht="15.75">
      <c r="A3905" s="326">
        <v>3904</v>
      </c>
      <c r="B3905" t="s">
        <v>698</v>
      </c>
      <c r="C3905" s="326" t="str">
        <f t="shared" si="24"/>
        <v>3904.</v>
      </c>
    </row>
    <row r="3906" spans="1:3" ht="15.75">
      <c r="A3906" s="326">
        <v>3905</v>
      </c>
      <c r="B3906" t="s">
        <v>698</v>
      </c>
      <c r="C3906" s="326" t="str">
        <f t="shared" si="24"/>
        <v>3905.</v>
      </c>
    </row>
    <row r="3907" spans="1:3" ht="15.75">
      <c r="A3907" s="326">
        <v>3906</v>
      </c>
      <c r="B3907" t="s">
        <v>698</v>
      </c>
      <c r="C3907" s="326" t="str">
        <f t="shared" si="24"/>
        <v>3906.</v>
      </c>
    </row>
    <row r="3908" spans="1:3" ht="15.75">
      <c r="A3908" s="326">
        <v>3907</v>
      </c>
      <c r="B3908" t="s">
        <v>698</v>
      </c>
      <c r="C3908" s="326" t="str">
        <f t="shared" si="24"/>
        <v>3907.</v>
      </c>
    </row>
    <row r="3909" spans="1:3" ht="15.75">
      <c r="A3909" s="326">
        <v>3908</v>
      </c>
      <c r="B3909" t="s">
        <v>698</v>
      </c>
      <c r="C3909" s="326" t="str">
        <f t="shared" si="24"/>
        <v>3908.</v>
      </c>
    </row>
    <row r="3910" spans="1:3" ht="15.75">
      <c r="A3910" s="326">
        <v>3909</v>
      </c>
      <c r="B3910" t="s">
        <v>698</v>
      </c>
      <c r="C3910" s="326" t="str">
        <f t="shared" si="24"/>
        <v>3909.</v>
      </c>
    </row>
    <row r="3911" spans="1:3" ht="15.75">
      <c r="A3911" s="326">
        <v>3910</v>
      </c>
      <c r="B3911" t="s">
        <v>698</v>
      </c>
      <c r="C3911" s="326" t="str">
        <f t="shared" si="24"/>
        <v>3910.</v>
      </c>
    </row>
    <row r="3912" spans="1:3" ht="15.75">
      <c r="A3912" s="326">
        <v>3911</v>
      </c>
      <c r="B3912" t="s">
        <v>698</v>
      </c>
      <c r="C3912" s="326" t="str">
        <f t="shared" si="24"/>
        <v>3911.</v>
      </c>
    </row>
    <row r="3913" spans="1:3" ht="15.75">
      <c r="A3913" s="326">
        <v>3912</v>
      </c>
      <c r="B3913" t="s">
        <v>698</v>
      </c>
      <c r="C3913" s="326" t="str">
        <f t="shared" si="24"/>
        <v>3912.</v>
      </c>
    </row>
    <row r="3914" spans="1:3" ht="15.75">
      <c r="A3914" s="326">
        <v>3913</v>
      </c>
      <c r="B3914" t="s">
        <v>698</v>
      </c>
      <c r="C3914" s="326" t="str">
        <f t="shared" si="24"/>
        <v>3913.</v>
      </c>
    </row>
    <row r="3915" spans="1:3" ht="15.75">
      <c r="A3915" s="326">
        <v>3914</v>
      </c>
      <c r="B3915" t="s">
        <v>698</v>
      </c>
      <c r="C3915" s="326" t="str">
        <f t="shared" si="24"/>
        <v>3914.</v>
      </c>
    </row>
    <row r="3916" spans="1:3" ht="15.75">
      <c r="A3916" s="326">
        <v>3915</v>
      </c>
      <c r="B3916" t="s">
        <v>698</v>
      </c>
      <c r="C3916" s="326" t="str">
        <f t="shared" si="24"/>
        <v>3915.</v>
      </c>
    </row>
    <row r="3917" spans="1:3" ht="15.75">
      <c r="A3917" s="326">
        <v>3916</v>
      </c>
      <c r="B3917" t="s">
        <v>698</v>
      </c>
      <c r="C3917" s="326" t="str">
        <f t="shared" si="24"/>
        <v>3916.</v>
      </c>
    </row>
    <row r="3918" spans="1:3" ht="15.75">
      <c r="A3918" s="326">
        <v>3917</v>
      </c>
      <c r="B3918" t="s">
        <v>698</v>
      </c>
      <c r="C3918" s="326" t="str">
        <f t="shared" si="24"/>
        <v>3917.</v>
      </c>
    </row>
    <row r="3919" spans="1:3" ht="15.75">
      <c r="A3919" s="326">
        <v>3918</v>
      </c>
      <c r="B3919" t="s">
        <v>698</v>
      </c>
      <c r="C3919" s="326" t="str">
        <f t="shared" si="24"/>
        <v>3918.</v>
      </c>
    </row>
    <row r="3920" spans="1:3" ht="15.75">
      <c r="A3920" s="326">
        <v>3919</v>
      </c>
      <c r="B3920" t="s">
        <v>698</v>
      </c>
      <c r="C3920" s="326" t="str">
        <f t="shared" si="24"/>
        <v>3919.</v>
      </c>
    </row>
    <row r="3921" spans="1:3" ht="15.75">
      <c r="A3921" s="326">
        <v>3920</v>
      </c>
      <c r="B3921" t="s">
        <v>698</v>
      </c>
      <c r="C3921" s="326" t="str">
        <f t="shared" si="24"/>
        <v>3920.</v>
      </c>
    </row>
    <row r="3922" spans="1:3" ht="15.75">
      <c r="A3922" s="326">
        <v>3921</v>
      </c>
      <c r="B3922" t="s">
        <v>698</v>
      </c>
      <c r="C3922" s="326" t="str">
        <f t="shared" si="24"/>
        <v>3921.</v>
      </c>
    </row>
    <row r="3923" spans="1:3" ht="15.75">
      <c r="A3923" s="326">
        <v>3922</v>
      </c>
      <c r="B3923" t="s">
        <v>698</v>
      </c>
      <c r="C3923" s="326" t="str">
        <f t="shared" si="24"/>
        <v>3922.</v>
      </c>
    </row>
    <row r="3924" spans="1:3" ht="15.75">
      <c r="A3924" s="326">
        <v>3923</v>
      </c>
      <c r="B3924" t="s">
        <v>698</v>
      </c>
      <c r="C3924" s="326" t="str">
        <f t="shared" si="24"/>
        <v>3923.</v>
      </c>
    </row>
    <row r="3925" spans="1:3" ht="15.75">
      <c r="A3925" s="326">
        <v>3924</v>
      </c>
      <c r="B3925" t="s">
        <v>698</v>
      </c>
      <c r="C3925" s="326" t="str">
        <f t="shared" si="24"/>
        <v>3924.</v>
      </c>
    </row>
    <row r="3926" spans="1:3" ht="15.75">
      <c r="A3926" s="326">
        <v>3925</v>
      </c>
      <c r="B3926" t="s">
        <v>698</v>
      </c>
      <c r="C3926" s="326" t="str">
        <f t="shared" si="24"/>
        <v>3925.</v>
      </c>
    </row>
    <row r="3927" spans="1:3" ht="15.75">
      <c r="A3927" s="326">
        <v>3926</v>
      </c>
      <c r="B3927" t="s">
        <v>698</v>
      </c>
      <c r="C3927" s="326" t="str">
        <f t="shared" si="24"/>
        <v>3926.</v>
      </c>
    </row>
    <row r="3928" spans="1:3" ht="15.75">
      <c r="A3928" s="326">
        <v>3927</v>
      </c>
      <c r="B3928" t="s">
        <v>698</v>
      </c>
      <c r="C3928" s="326" t="str">
        <f t="shared" si="24"/>
        <v>3927.</v>
      </c>
    </row>
    <row r="3929" spans="1:3" ht="15.75">
      <c r="A3929" s="326">
        <v>3928</v>
      </c>
      <c r="B3929" t="s">
        <v>698</v>
      </c>
      <c r="C3929" s="326" t="str">
        <f t="shared" si="24"/>
        <v>3928.</v>
      </c>
    </row>
    <row r="3930" spans="1:3" ht="15.75">
      <c r="A3930" s="326">
        <v>3929</v>
      </c>
      <c r="B3930" t="s">
        <v>698</v>
      </c>
      <c r="C3930" s="326" t="str">
        <f t="shared" si="24"/>
        <v>3929.</v>
      </c>
    </row>
    <row r="3931" spans="1:3" ht="15.75">
      <c r="A3931" s="326">
        <v>3930</v>
      </c>
      <c r="B3931" t="s">
        <v>698</v>
      </c>
      <c r="C3931" s="326" t="str">
        <f t="shared" si="24"/>
        <v>3930.</v>
      </c>
    </row>
    <row r="3932" spans="1:3" ht="15.75">
      <c r="A3932" s="326">
        <v>3931</v>
      </c>
      <c r="B3932" t="s">
        <v>698</v>
      </c>
      <c r="C3932" s="326" t="str">
        <f t="shared" si="24"/>
        <v>3931.</v>
      </c>
    </row>
    <row r="3933" spans="1:3" ht="15.75">
      <c r="A3933" s="326">
        <v>3932</v>
      </c>
      <c r="B3933" t="s">
        <v>698</v>
      </c>
      <c r="C3933" s="326" t="str">
        <f t="shared" ref="C3933:C3996" si="25">CONCATENATE(A3933,B3933)</f>
        <v>3932.</v>
      </c>
    </row>
    <row r="3934" spans="1:3" ht="15.75">
      <c r="A3934" s="326">
        <v>3933</v>
      </c>
      <c r="B3934" t="s">
        <v>698</v>
      </c>
      <c r="C3934" s="326" t="str">
        <f t="shared" si="25"/>
        <v>3933.</v>
      </c>
    </row>
    <row r="3935" spans="1:3" ht="15.75">
      <c r="A3935" s="326">
        <v>3934</v>
      </c>
      <c r="B3935" t="s">
        <v>698</v>
      </c>
      <c r="C3935" s="326" t="str">
        <f t="shared" si="25"/>
        <v>3934.</v>
      </c>
    </row>
    <row r="3936" spans="1:3" ht="15.75">
      <c r="A3936" s="326">
        <v>3935</v>
      </c>
      <c r="B3936" t="s">
        <v>698</v>
      </c>
      <c r="C3936" s="326" t="str">
        <f t="shared" si="25"/>
        <v>3935.</v>
      </c>
    </row>
    <row r="3937" spans="1:3" ht="15.75">
      <c r="A3937" s="326">
        <v>3936</v>
      </c>
      <c r="B3937" t="s">
        <v>698</v>
      </c>
      <c r="C3937" s="326" t="str">
        <f t="shared" si="25"/>
        <v>3936.</v>
      </c>
    </row>
    <row r="3938" spans="1:3" ht="15.75">
      <c r="A3938" s="326">
        <v>3937</v>
      </c>
      <c r="B3938" t="s">
        <v>698</v>
      </c>
      <c r="C3938" s="326" t="str">
        <f t="shared" si="25"/>
        <v>3937.</v>
      </c>
    </row>
    <row r="3939" spans="1:3" ht="15.75">
      <c r="A3939" s="326">
        <v>3938</v>
      </c>
      <c r="B3939" t="s">
        <v>698</v>
      </c>
      <c r="C3939" s="326" t="str">
        <f t="shared" si="25"/>
        <v>3938.</v>
      </c>
    </row>
    <row r="3940" spans="1:3" ht="15.75">
      <c r="A3940" s="326">
        <v>3939</v>
      </c>
      <c r="B3940" t="s">
        <v>698</v>
      </c>
      <c r="C3940" s="326" t="str">
        <f t="shared" si="25"/>
        <v>3939.</v>
      </c>
    </row>
    <row r="3941" spans="1:3" ht="15.75">
      <c r="A3941" s="326">
        <v>3940</v>
      </c>
      <c r="B3941" t="s">
        <v>698</v>
      </c>
      <c r="C3941" s="326" t="str">
        <f t="shared" si="25"/>
        <v>3940.</v>
      </c>
    </row>
    <row r="3942" spans="1:3" ht="15.75">
      <c r="A3942" s="326">
        <v>3941</v>
      </c>
      <c r="B3942" t="s">
        <v>698</v>
      </c>
      <c r="C3942" s="326" t="str">
        <f t="shared" si="25"/>
        <v>3941.</v>
      </c>
    </row>
    <row r="3943" spans="1:3" ht="15.75">
      <c r="A3943" s="326">
        <v>3942</v>
      </c>
      <c r="B3943" t="s">
        <v>698</v>
      </c>
      <c r="C3943" s="326" t="str">
        <f t="shared" si="25"/>
        <v>3942.</v>
      </c>
    </row>
    <row r="3944" spans="1:3" ht="15.75">
      <c r="A3944" s="326">
        <v>3943</v>
      </c>
      <c r="B3944" t="s">
        <v>698</v>
      </c>
      <c r="C3944" s="326" t="str">
        <f t="shared" si="25"/>
        <v>3943.</v>
      </c>
    </row>
    <row r="3945" spans="1:3" ht="15.75">
      <c r="A3945" s="326">
        <v>3944</v>
      </c>
      <c r="B3945" t="s">
        <v>698</v>
      </c>
      <c r="C3945" s="326" t="str">
        <f t="shared" si="25"/>
        <v>3944.</v>
      </c>
    </row>
    <row r="3946" spans="1:3" ht="15.75">
      <c r="A3946" s="326">
        <v>3945</v>
      </c>
      <c r="B3946" t="s">
        <v>698</v>
      </c>
      <c r="C3946" s="326" t="str">
        <f t="shared" si="25"/>
        <v>3945.</v>
      </c>
    </row>
    <row r="3947" spans="1:3" ht="15.75">
      <c r="A3947" s="326">
        <v>3946</v>
      </c>
      <c r="B3947" t="s">
        <v>698</v>
      </c>
      <c r="C3947" s="326" t="str">
        <f t="shared" si="25"/>
        <v>3946.</v>
      </c>
    </row>
    <row r="3948" spans="1:3" ht="15.75">
      <c r="A3948" s="326">
        <v>3947</v>
      </c>
      <c r="B3948" t="s">
        <v>698</v>
      </c>
      <c r="C3948" s="326" t="str">
        <f t="shared" si="25"/>
        <v>3947.</v>
      </c>
    </row>
    <row r="3949" spans="1:3" ht="15.75">
      <c r="A3949" s="326">
        <v>3948</v>
      </c>
      <c r="B3949" t="s">
        <v>698</v>
      </c>
      <c r="C3949" s="326" t="str">
        <f t="shared" si="25"/>
        <v>3948.</v>
      </c>
    </row>
    <row r="3950" spans="1:3" ht="15.75">
      <c r="A3950" s="326">
        <v>3949</v>
      </c>
      <c r="B3950" t="s">
        <v>698</v>
      </c>
      <c r="C3950" s="326" t="str">
        <f t="shared" si="25"/>
        <v>3949.</v>
      </c>
    </row>
    <row r="3951" spans="1:3" ht="15.75">
      <c r="A3951" s="326">
        <v>3950</v>
      </c>
      <c r="B3951" t="s">
        <v>698</v>
      </c>
      <c r="C3951" s="326" t="str">
        <f t="shared" si="25"/>
        <v>3950.</v>
      </c>
    </row>
    <row r="3952" spans="1:3" ht="15.75">
      <c r="A3952" s="326">
        <v>3951</v>
      </c>
      <c r="B3952" t="s">
        <v>698</v>
      </c>
      <c r="C3952" s="326" t="str">
        <f t="shared" si="25"/>
        <v>3951.</v>
      </c>
    </row>
    <row r="3953" spans="1:3" ht="15.75">
      <c r="A3953" s="326">
        <v>3952</v>
      </c>
      <c r="B3953" t="s">
        <v>698</v>
      </c>
      <c r="C3953" s="326" t="str">
        <f t="shared" si="25"/>
        <v>3952.</v>
      </c>
    </row>
    <row r="3954" spans="1:3" ht="15.75">
      <c r="A3954" s="326">
        <v>3953</v>
      </c>
      <c r="B3954" t="s">
        <v>698</v>
      </c>
      <c r="C3954" s="326" t="str">
        <f t="shared" si="25"/>
        <v>3953.</v>
      </c>
    </row>
    <row r="3955" spans="1:3" ht="15.75">
      <c r="A3955" s="326">
        <v>3954</v>
      </c>
      <c r="B3955" t="s">
        <v>698</v>
      </c>
      <c r="C3955" s="326" t="str">
        <f t="shared" si="25"/>
        <v>3954.</v>
      </c>
    </row>
    <row r="3956" spans="1:3" ht="15.75">
      <c r="A3956" s="326">
        <v>3955</v>
      </c>
      <c r="B3956" t="s">
        <v>698</v>
      </c>
      <c r="C3956" s="326" t="str">
        <f t="shared" si="25"/>
        <v>3955.</v>
      </c>
    </row>
    <row r="3957" spans="1:3" ht="15.75">
      <c r="A3957" s="326">
        <v>3956</v>
      </c>
      <c r="B3957" t="s">
        <v>698</v>
      </c>
      <c r="C3957" s="326" t="str">
        <f t="shared" si="25"/>
        <v>3956.</v>
      </c>
    </row>
    <row r="3958" spans="1:3" ht="15.75">
      <c r="A3958" s="326">
        <v>3957</v>
      </c>
      <c r="B3958" t="s">
        <v>698</v>
      </c>
      <c r="C3958" s="326" t="str">
        <f t="shared" si="25"/>
        <v>3957.</v>
      </c>
    </row>
    <row r="3959" spans="1:3" ht="15.75">
      <c r="A3959" s="326">
        <v>3958</v>
      </c>
      <c r="B3959" t="s">
        <v>698</v>
      </c>
      <c r="C3959" s="326" t="str">
        <f t="shared" si="25"/>
        <v>3958.</v>
      </c>
    </row>
    <row r="3960" spans="1:3" ht="15.75">
      <c r="A3960" s="326">
        <v>3959</v>
      </c>
      <c r="B3960" t="s">
        <v>698</v>
      </c>
      <c r="C3960" s="326" t="str">
        <f t="shared" si="25"/>
        <v>3959.</v>
      </c>
    </row>
    <row r="3961" spans="1:3" ht="15.75">
      <c r="A3961" s="326">
        <v>3960</v>
      </c>
      <c r="B3961" t="s">
        <v>698</v>
      </c>
      <c r="C3961" s="326" t="str">
        <f t="shared" si="25"/>
        <v>3960.</v>
      </c>
    </row>
    <row r="3962" spans="1:3" ht="15.75">
      <c r="A3962" s="326">
        <v>3961</v>
      </c>
      <c r="B3962" t="s">
        <v>698</v>
      </c>
      <c r="C3962" s="326" t="str">
        <f t="shared" si="25"/>
        <v>3961.</v>
      </c>
    </row>
    <row r="3963" spans="1:3" ht="15.75">
      <c r="A3963" s="326">
        <v>3962</v>
      </c>
      <c r="B3963" t="s">
        <v>698</v>
      </c>
      <c r="C3963" s="326" t="str">
        <f t="shared" si="25"/>
        <v>3962.</v>
      </c>
    </row>
    <row r="3964" spans="1:3" ht="15.75">
      <c r="A3964" s="326">
        <v>3963</v>
      </c>
      <c r="B3964" t="s">
        <v>698</v>
      </c>
      <c r="C3964" s="326" t="str">
        <f t="shared" si="25"/>
        <v>3963.</v>
      </c>
    </row>
    <row r="3965" spans="1:3" ht="15.75">
      <c r="A3965" s="326">
        <v>3964</v>
      </c>
      <c r="B3965" t="s">
        <v>698</v>
      </c>
      <c r="C3965" s="326" t="str">
        <f t="shared" si="25"/>
        <v>3964.</v>
      </c>
    </row>
    <row r="3966" spans="1:3" ht="15.75">
      <c r="A3966" s="326">
        <v>3965</v>
      </c>
      <c r="B3966" t="s">
        <v>698</v>
      </c>
      <c r="C3966" s="326" t="str">
        <f t="shared" si="25"/>
        <v>3965.</v>
      </c>
    </row>
    <row r="3967" spans="1:3" ht="15.75">
      <c r="A3967" s="326">
        <v>3966</v>
      </c>
      <c r="B3967" t="s">
        <v>698</v>
      </c>
      <c r="C3967" s="326" t="str">
        <f t="shared" si="25"/>
        <v>3966.</v>
      </c>
    </row>
    <row r="3968" spans="1:3" ht="15.75">
      <c r="A3968" s="326">
        <v>3967</v>
      </c>
      <c r="B3968" t="s">
        <v>698</v>
      </c>
      <c r="C3968" s="326" t="str">
        <f t="shared" si="25"/>
        <v>3967.</v>
      </c>
    </row>
    <row r="3969" spans="1:3" ht="15.75">
      <c r="A3969" s="326">
        <v>3968</v>
      </c>
      <c r="B3969" t="s">
        <v>698</v>
      </c>
      <c r="C3969" s="326" t="str">
        <f t="shared" si="25"/>
        <v>3968.</v>
      </c>
    </row>
    <row r="3970" spans="1:3" ht="15.75">
      <c r="A3970" s="326">
        <v>3969</v>
      </c>
      <c r="B3970" t="s">
        <v>698</v>
      </c>
      <c r="C3970" s="326" t="str">
        <f t="shared" si="25"/>
        <v>3969.</v>
      </c>
    </row>
    <row r="3971" spans="1:3" ht="15.75">
      <c r="A3971" s="326">
        <v>3970</v>
      </c>
      <c r="B3971" t="s">
        <v>698</v>
      </c>
      <c r="C3971" s="326" t="str">
        <f t="shared" si="25"/>
        <v>3970.</v>
      </c>
    </row>
    <row r="3972" spans="1:3" ht="15.75">
      <c r="A3972" s="326">
        <v>3971</v>
      </c>
      <c r="B3972" t="s">
        <v>698</v>
      </c>
      <c r="C3972" s="326" t="str">
        <f t="shared" si="25"/>
        <v>3971.</v>
      </c>
    </row>
    <row r="3973" spans="1:3" ht="15.75">
      <c r="A3973" s="326">
        <v>3972</v>
      </c>
      <c r="B3973" t="s">
        <v>698</v>
      </c>
      <c r="C3973" s="326" t="str">
        <f t="shared" si="25"/>
        <v>3972.</v>
      </c>
    </row>
    <row r="3974" spans="1:3" ht="15.75">
      <c r="A3974" s="326">
        <v>3973</v>
      </c>
      <c r="B3974" t="s">
        <v>698</v>
      </c>
      <c r="C3974" s="326" t="str">
        <f t="shared" si="25"/>
        <v>3973.</v>
      </c>
    </row>
    <row r="3975" spans="1:3" ht="15.75">
      <c r="A3975" s="326">
        <v>3974</v>
      </c>
      <c r="B3975" t="s">
        <v>698</v>
      </c>
      <c r="C3975" s="326" t="str">
        <f t="shared" si="25"/>
        <v>3974.</v>
      </c>
    </row>
    <row r="3976" spans="1:3" ht="15.75">
      <c r="A3976" s="326">
        <v>3975</v>
      </c>
      <c r="B3976" t="s">
        <v>698</v>
      </c>
      <c r="C3976" s="326" t="str">
        <f t="shared" si="25"/>
        <v>3975.</v>
      </c>
    </row>
    <row r="3977" spans="1:3" ht="15.75">
      <c r="A3977" s="326">
        <v>3976</v>
      </c>
      <c r="B3977" t="s">
        <v>698</v>
      </c>
      <c r="C3977" s="326" t="str">
        <f t="shared" si="25"/>
        <v>3976.</v>
      </c>
    </row>
    <row r="3978" spans="1:3" ht="15.75">
      <c r="A3978" s="326">
        <v>3977</v>
      </c>
      <c r="B3978" t="s">
        <v>698</v>
      </c>
      <c r="C3978" s="326" t="str">
        <f t="shared" si="25"/>
        <v>3977.</v>
      </c>
    </row>
    <row r="3979" spans="1:3" ht="15.75">
      <c r="A3979" s="326">
        <v>3978</v>
      </c>
      <c r="B3979" t="s">
        <v>698</v>
      </c>
      <c r="C3979" s="326" t="str">
        <f t="shared" si="25"/>
        <v>3978.</v>
      </c>
    </row>
    <row r="3980" spans="1:3" ht="15.75">
      <c r="A3980" s="326">
        <v>3979</v>
      </c>
      <c r="B3980" t="s">
        <v>698</v>
      </c>
      <c r="C3980" s="326" t="str">
        <f t="shared" si="25"/>
        <v>3979.</v>
      </c>
    </row>
    <row r="3981" spans="1:3" ht="15.75">
      <c r="A3981" s="326">
        <v>3980</v>
      </c>
      <c r="B3981" t="s">
        <v>698</v>
      </c>
      <c r="C3981" s="326" t="str">
        <f t="shared" si="25"/>
        <v>3980.</v>
      </c>
    </row>
    <row r="3982" spans="1:3" ht="15.75">
      <c r="A3982" s="326">
        <v>3981</v>
      </c>
      <c r="B3982" t="s">
        <v>698</v>
      </c>
      <c r="C3982" s="326" t="str">
        <f t="shared" si="25"/>
        <v>3981.</v>
      </c>
    </row>
    <row r="3983" spans="1:3" ht="15.75">
      <c r="A3983" s="326">
        <v>3982</v>
      </c>
      <c r="B3983" t="s">
        <v>698</v>
      </c>
      <c r="C3983" s="326" t="str">
        <f t="shared" si="25"/>
        <v>3982.</v>
      </c>
    </row>
    <row r="3984" spans="1:3" ht="15.75">
      <c r="A3984" s="326">
        <v>3983</v>
      </c>
      <c r="B3984" t="s">
        <v>698</v>
      </c>
      <c r="C3984" s="326" t="str">
        <f t="shared" si="25"/>
        <v>3983.</v>
      </c>
    </row>
    <row r="3985" spans="1:3" ht="15.75">
      <c r="A3985" s="326">
        <v>3984</v>
      </c>
      <c r="B3985" t="s">
        <v>698</v>
      </c>
      <c r="C3985" s="326" t="str">
        <f t="shared" si="25"/>
        <v>3984.</v>
      </c>
    </row>
    <row r="3986" spans="1:3" ht="15.75">
      <c r="A3986" s="326">
        <v>3985</v>
      </c>
      <c r="B3986" t="s">
        <v>698</v>
      </c>
      <c r="C3986" s="326" t="str">
        <f t="shared" si="25"/>
        <v>3985.</v>
      </c>
    </row>
    <row r="3987" spans="1:3" ht="15.75">
      <c r="A3987" s="326">
        <v>3986</v>
      </c>
      <c r="B3987" t="s">
        <v>698</v>
      </c>
      <c r="C3987" s="326" t="str">
        <f t="shared" si="25"/>
        <v>3986.</v>
      </c>
    </row>
    <row r="3988" spans="1:3" ht="15.75">
      <c r="A3988" s="326">
        <v>3987</v>
      </c>
      <c r="B3988" t="s">
        <v>698</v>
      </c>
      <c r="C3988" s="326" t="str">
        <f t="shared" si="25"/>
        <v>3987.</v>
      </c>
    </row>
    <row r="3989" spans="1:3" ht="15.75">
      <c r="A3989" s="326">
        <v>3988</v>
      </c>
      <c r="B3989" t="s">
        <v>698</v>
      </c>
      <c r="C3989" s="326" t="str">
        <f t="shared" si="25"/>
        <v>3988.</v>
      </c>
    </row>
    <row r="3990" spans="1:3" ht="15.75">
      <c r="A3990" s="326">
        <v>3989</v>
      </c>
      <c r="B3990" t="s">
        <v>698</v>
      </c>
      <c r="C3990" s="326" t="str">
        <f t="shared" si="25"/>
        <v>3989.</v>
      </c>
    </row>
    <row r="3991" spans="1:3" ht="15.75">
      <c r="A3991" s="326">
        <v>3990</v>
      </c>
      <c r="B3991" t="s">
        <v>698</v>
      </c>
      <c r="C3991" s="326" t="str">
        <f t="shared" si="25"/>
        <v>3990.</v>
      </c>
    </row>
    <row r="3992" spans="1:3" ht="15.75">
      <c r="A3992" s="326">
        <v>3991</v>
      </c>
      <c r="B3992" t="s">
        <v>698</v>
      </c>
      <c r="C3992" s="326" t="str">
        <f t="shared" si="25"/>
        <v>3991.</v>
      </c>
    </row>
    <row r="3993" spans="1:3" ht="15.75">
      <c r="A3993" s="326">
        <v>3992</v>
      </c>
      <c r="B3993" t="s">
        <v>698</v>
      </c>
      <c r="C3993" s="326" t="str">
        <f t="shared" si="25"/>
        <v>3992.</v>
      </c>
    </row>
    <row r="3994" spans="1:3" ht="15.75">
      <c r="A3994" s="326">
        <v>3993</v>
      </c>
      <c r="B3994" t="s">
        <v>698</v>
      </c>
      <c r="C3994" s="326" t="str">
        <f t="shared" si="25"/>
        <v>3993.</v>
      </c>
    </row>
    <row r="3995" spans="1:3" ht="15.75">
      <c r="A3995" s="326">
        <v>3994</v>
      </c>
      <c r="B3995" t="s">
        <v>698</v>
      </c>
      <c r="C3995" s="326" t="str">
        <f t="shared" si="25"/>
        <v>3994.</v>
      </c>
    </row>
    <row r="3996" spans="1:3" ht="15.75">
      <c r="A3996" s="326">
        <v>3995</v>
      </c>
      <c r="B3996" t="s">
        <v>698</v>
      </c>
      <c r="C3996" s="326" t="str">
        <f t="shared" si="25"/>
        <v>3995.</v>
      </c>
    </row>
    <row r="3997" spans="1:3" ht="15.75">
      <c r="A3997" s="326">
        <v>3996</v>
      </c>
      <c r="B3997" t="s">
        <v>698</v>
      </c>
      <c r="C3997" s="326" t="str">
        <f t="shared" ref="C3997:C4060" si="26">CONCATENATE(A3997,B3997)</f>
        <v>3996.</v>
      </c>
    </row>
    <row r="3998" spans="1:3" ht="15.75">
      <c r="A3998" s="326">
        <v>3997</v>
      </c>
      <c r="B3998" t="s">
        <v>698</v>
      </c>
      <c r="C3998" s="326" t="str">
        <f t="shared" si="26"/>
        <v>3997.</v>
      </c>
    </row>
    <row r="3999" spans="1:3" ht="15.75">
      <c r="A3999" s="326">
        <v>3998</v>
      </c>
      <c r="B3999" t="s">
        <v>698</v>
      </c>
      <c r="C3999" s="326" t="str">
        <f t="shared" si="26"/>
        <v>3998.</v>
      </c>
    </row>
    <row r="4000" spans="1:3" ht="15.75">
      <c r="A4000" s="326">
        <v>3999</v>
      </c>
      <c r="B4000" t="s">
        <v>698</v>
      </c>
      <c r="C4000" s="326" t="str">
        <f t="shared" si="26"/>
        <v>3999.</v>
      </c>
    </row>
    <row r="4001" spans="1:3" ht="15.75">
      <c r="A4001" s="326">
        <v>4000</v>
      </c>
      <c r="B4001" t="s">
        <v>698</v>
      </c>
      <c r="C4001" s="326" t="str">
        <f t="shared" si="26"/>
        <v>4000.</v>
      </c>
    </row>
    <row r="4002" spans="1:3" ht="15.75">
      <c r="A4002" s="326">
        <v>4001</v>
      </c>
      <c r="B4002" t="s">
        <v>698</v>
      </c>
      <c r="C4002" s="326" t="str">
        <f t="shared" si="26"/>
        <v>4001.</v>
      </c>
    </row>
    <row r="4003" spans="1:3" ht="15.75">
      <c r="A4003" s="326">
        <v>4002</v>
      </c>
      <c r="B4003" t="s">
        <v>698</v>
      </c>
      <c r="C4003" s="326" t="str">
        <f t="shared" si="26"/>
        <v>4002.</v>
      </c>
    </row>
    <row r="4004" spans="1:3" ht="15.75">
      <c r="A4004" s="326">
        <v>4003</v>
      </c>
      <c r="B4004" t="s">
        <v>698</v>
      </c>
      <c r="C4004" s="326" t="str">
        <f t="shared" si="26"/>
        <v>4003.</v>
      </c>
    </row>
    <row r="4005" spans="1:3" ht="15.75">
      <c r="A4005" s="326">
        <v>4004</v>
      </c>
      <c r="B4005" t="s">
        <v>698</v>
      </c>
      <c r="C4005" s="326" t="str">
        <f t="shared" si="26"/>
        <v>4004.</v>
      </c>
    </row>
    <row r="4006" spans="1:3" ht="15.75">
      <c r="A4006" s="326">
        <v>4005</v>
      </c>
      <c r="B4006" t="s">
        <v>698</v>
      </c>
      <c r="C4006" s="326" t="str">
        <f t="shared" si="26"/>
        <v>4005.</v>
      </c>
    </row>
    <row r="4007" spans="1:3" ht="15.75">
      <c r="A4007" s="326">
        <v>4006</v>
      </c>
      <c r="B4007" t="s">
        <v>698</v>
      </c>
      <c r="C4007" s="326" t="str">
        <f t="shared" si="26"/>
        <v>4006.</v>
      </c>
    </row>
    <row r="4008" spans="1:3" ht="15.75">
      <c r="A4008" s="326">
        <v>4007</v>
      </c>
      <c r="B4008" t="s">
        <v>698</v>
      </c>
      <c r="C4008" s="326" t="str">
        <f t="shared" si="26"/>
        <v>4007.</v>
      </c>
    </row>
    <row r="4009" spans="1:3" ht="15.75">
      <c r="A4009" s="326">
        <v>4008</v>
      </c>
      <c r="B4009" t="s">
        <v>698</v>
      </c>
      <c r="C4009" s="326" t="str">
        <f t="shared" si="26"/>
        <v>4008.</v>
      </c>
    </row>
    <row r="4010" spans="1:3" ht="15.75">
      <c r="A4010" s="326">
        <v>4009</v>
      </c>
      <c r="B4010" t="s">
        <v>698</v>
      </c>
      <c r="C4010" s="326" t="str">
        <f t="shared" si="26"/>
        <v>4009.</v>
      </c>
    </row>
    <row r="4011" spans="1:3" ht="15.75">
      <c r="A4011" s="326">
        <v>4010</v>
      </c>
      <c r="B4011" t="s">
        <v>698</v>
      </c>
      <c r="C4011" s="326" t="str">
        <f t="shared" si="26"/>
        <v>4010.</v>
      </c>
    </row>
    <row r="4012" spans="1:3" ht="15.75">
      <c r="A4012" s="326">
        <v>4011</v>
      </c>
      <c r="B4012" t="s">
        <v>698</v>
      </c>
      <c r="C4012" s="326" t="str">
        <f t="shared" si="26"/>
        <v>4011.</v>
      </c>
    </row>
    <row r="4013" spans="1:3" ht="15.75">
      <c r="A4013" s="326">
        <v>4012</v>
      </c>
      <c r="B4013" t="s">
        <v>698</v>
      </c>
      <c r="C4013" s="326" t="str">
        <f t="shared" si="26"/>
        <v>4012.</v>
      </c>
    </row>
    <row r="4014" spans="1:3" ht="15.75">
      <c r="A4014" s="326">
        <v>4013</v>
      </c>
      <c r="B4014" t="s">
        <v>698</v>
      </c>
      <c r="C4014" s="326" t="str">
        <f t="shared" si="26"/>
        <v>4013.</v>
      </c>
    </row>
    <row r="4015" spans="1:3" ht="15.75">
      <c r="A4015" s="326">
        <v>4014</v>
      </c>
      <c r="B4015" t="s">
        <v>698</v>
      </c>
      <c r="C4015" s="326" t="str">
        <f t="shared" si="26"/>
        <v>4014.</v>
      </c>
    </row>
    <row r="4016" spans="1:3" ht="15.75">
      <c r="A4016" s="326">
        <v>4015</v>
      </c>
      <c r="B4016" t="s">
        <v>698</v>
      </c>
      <c r="C4016" s="326" t="str">
        <f t="shared" si="26"/>
        <v>4015.</v>
      </c>
    </row>
    <row r="4017" spans="1:3" ht="15.75">
      <c r="A4017" s="326">
        <v>4016</v>
      </c>
      <c r="B4017" t="s">
        <v>698</v>
      </c>
      <c r="C4017" s="326" t="str">
        <f t="shared" si="26"/>
        <v>4016.</v>
      </c>
    </row>
    <row r="4018" spans="1:3" ht="15.75">
      <c r="A4018" s="326">
        <v>4017</v>
      </c>
      <c r="B4018" t="s">
        <v>698</v>
      </c>
      <c r="C4018" s="326" t="str">
        <f t="shared" si="26"/>
        <v>4017.</v>
      </c>
    </row>
    <row r="4019" spans="1:3" ht="15.75">
      <c r="A4019" s="326">
        <v>4018</v>
      </c>
      <c r="B4019" t="s">
        <v>698</v>
      </c>
      <c r="C4019" s="326" t="str">
        <f t="shared" si="26"/>
        <v>4018.</v>
      </c>
    </row>
    <row r="4020" spans="1:3" ht="15.75">
      <c r="A4020" s="326">
        <v>4019</v>
      </c>
      <c r="B4020" t="s">
        <v>698</v>
      </c>
      <c r="C4020" s="326" t="str">
        <f t="shared" si="26"/>
        <v>4019.</v>
      </c>
    </row>
    <row r="4021" spans="1:3" ht="15.75">
      <c r="A4021" s="326">
        <v>4020</v>
      </c>
      <c r="B4021" t="s">
        <v>698</v>
      </c>
      <c r="C4021" s="326" t="str">
        <f t="shared" si="26"/>
        <v>4020.</v>
      </c>
    </row>
    <row r="4022" spans="1:3" ht="15.75">
      <c r="A4022" s="326">
        <v>4021</v>
      </c>
      <c r="B4022" t="s">
        <v>698</v>
      </c>
      <c r="C4022" s="326" t="str">
        <f t="shared" si="26"/>
        <v>4021.</v>
      </c>
    </row>
    <row r="4023" spans="1:3" ht="15.75">
      <c r="A4023" s="326">
        <v>4022</v>
      </c>
      <c r="B4023" t="s">
        <v>698</v>
      </c>
      <c r="C4023" s="326" t="str">
        <f t="shared" si="26"/>
        <v>4022.</v>
      </c>
    </row>
    <row r="4024" spans="1:3" ht="15.75">
      <c r="A4024" s="326">
        <v>4023</v>
      </c>
      <c r="B4024" t="s">
        <v>698</v>
      </c>
      <c r="C4024" s="326" t="str">
        <f t="shared" si="26"/>
        <v>4023.</v>
      </c>
    </row>
    <row r="4025" spans="1:3" ht="15.75">
      <c r="A4025" s="326">
        <v>4024</v>
      </c>
      <c r="B4025" t="s">
        <v>698</v>
      </c>
      <c r="C4025" s="326" t="str">
        <f t="shared" si="26"/>
        <v>4024.</v>
      </c>
    </row>
    <row r="4026" spans="1:3" ht="15.75">
      <c r="A4026" s="326">
        <v>4025</v>
      </c>
      <c r="B4026" t="s">
        <v>698</v>
      </c>
      <c r="C4026" s="326" t="str">
        <f t="shared" si="26"/>
        <v>4025.</v>
      </c>
    </row>
    <row r="4027" spans="1:3" ht="15.75">
      <c r="A4027" s="326">
        <v>4026</v>
      </c>
      <c r="B4027" t="s">
        <v>698</v>
      </c>
      <c r="C4027" s="326" t="str">
        <f t="shared" si="26"/>
        <v>4026.</v>
      </c>
    </row>
    <row r="4028" spans="1:3" ht="15.75">
      <c r="A4028" s="326">
        <v>4027</v>
      </c>
      <c r="B4028" t="s">
        <v>698</v>
      </c>
      <c r="C4028" s="326" t="str">
        <f t="shared" si="26"/>
        <v>4027.</v>
      </c>
    </row>
    <row r="4029" spans="1:3" ht="15.75">
      <c r="A4029" s="326">
        <v>4028</v>
      </c>
      <c r="B4029" t="s">
        <v>698</v>
      </c>
      <c r="C4029" s="326" t="str">
        <f t="shared" si="26"/>
        <v>4028.</v>
      </c>
    </row>
    <row r="4030" spans="1:3" ht="15.75">
      <c r="A4030" s="326">
        <v>4029</v>
      </c>
      <c r="B4030" t="s">
        <v>698</v>
      </c>
      <c r="C4030" s="326" t="str">
        <f t="shared" si="26"/>
        <v>4029.</v>
      </c>
    </row>
    <row r="4031" spans="1:3" ht="15.75">
      <c r="A4031" s="326">
        <v>4030</v>
      </c>
      <c r="B4031" t="s">
        <v>698</v>
      </c>
      <c r="C4031" s="326" t="str">
        <f t="shared" si="26"/>
        <v>4030.</v>
      </c>
    </row>
    <row r="4032" spans="1:3" ht="15.75">
      <c r="A4032" s="326">
        <v>4031</v>
      </c>
      <c r="B4032" t="s">
        <v>698</v>
      </c>
      <c r="C4032" s="326" t="str">
        <f t="shared" si="26"/>
        <v>4031.</v>
      </c>
    </row>
    <row r="4033" spans="1:3" ht="15.75">
      <c r="A4033" s="326">
        <v>4032</v>
      </c>
      <c r="B4033" t="s">
        <v>698</v>
      </c>
      <c r="C4033" s="326" t="str">
        <f t="shared" si="26"/>
        <v>4032.</v>
      </c>
    </row>
    <row r="4034" spans="1:3" ht="15.75">
      <c r="A4034" s="326">
        <v>4033</v>
      </c>
      <c r="B4034" t="s">
        <v>698</v>
      </c>
      <c r="C4034" s="326" t="str">
        <f t="shared" si="26"/>
        <v>4033.</v>
      </c>
    </row>
    <row r="4035" spans="1:3" ht="15.75">
      <c r="A4035" s="326">
        <v>4034</v>
      </c>
      <c r="B4035" t="s">
        <v>698</v>
      </c>
      <c r="C4035" s="326" t="str">
        <f t="shared" si="26"/>
        <v>4034.</v>
      </c>
    </row>
    <row r="4036" spans="1:3" ht="15.75">
      <c r="A4036" s="326">
        <v>4035</v>
      </c>
      <c r="B4036" t="s">
        <v>698</v>
      </c>
      <c r="C4036" s="326" t="str">
        <f t="shared" si="26"/>
        <v>4035.</v>
      </c>
    </row>
    <row r="4037" spans="1:3" ht="15.75">
      <c r="A4037" s="326">
        <v>4036</v>
      </c>
      <c r="B4037" t="s">
        <v>698</v>
      </c>
      <c r="C4037" s="326" t="str">
        <f t="shared" si="26"/>
        <v>4036.</v>
      </c>
    </row>
    <row r="4038" spans="1:3" ht="15.75">
      <c r="A4038" s="326">
        <v>4037</v>
      </c>
      <c r="B4038" t="s">
        <v>698</v>
      </c>
      <c r="C4038" s="326" t="str">
        <f t="shared" si="26"/>
        <v>4037.</v>
      </c>
    </row>
    <row r="4039" spans="1:3" ht="15.75">
      <c r="A4039" s="326">
        <v>4038</v>
      </c>
      <c r="B4039" t="s">
        <v>698</v>
      </c>
      <c r="C4039" s="326" t="str">
        <f t="shared" si="26"/>
        <v>4038.</v>
      </c>
    </row>
    <row r="4040" spans="1:3" ht="15.75">
      <c r="A4040" s="326">
        <v>4039</v>
      </c>
      <c r="B4040" t="s">
        <v>698</v>
      </c>
      <c r="C4040" s="326" t="str">
        <f t="shared" si="26"/>
        <v>4039.</v>
      </c>
    </row>
    <row r="4041" spans="1:3" ht="15.75">
      <c r="A4041" s="326">
        <v>4040</v>
      </c>
      <c r="B4041" t="s">
        <v>698</v>
      </c>
      <c r="C4041" s="326" t="str">
        <f t="shared" si="26"/>
        <v>4040.</v>
      </c>
    </row>
    <row r="4042" spans="1:3" ht="15.75">
      <c r="A4042" s="326">
        <v>4041</v>
      </c>
      <c r="B4042" t="s">
        <v>698</v>
      </c>
      <c r="C4042" s="326" t="str">
        <f t="shared" si="26"/>
        <v>4041.</v>
      </c>
    </row>
    <row r="4043" spans="1:3" ht="15.75">
      <c r="A4043" s="326">
        <v>4042</v>
      </c>
      <c r="B4043" t="s">
        <v>698</v>
      </c>
      <c r="C4043" s="326" t="str">
        <f t="shared" si="26"/>
        <v>4042.</v>
      </c>
    </row>
    <row r="4044" spans="1:3" ht="15.75">
      <c r="A4044" s="326">
        <v>4043</v>
      </c>
      <c r="B4044" t="s">
        <v>698</v>
      </c>
      <c r="C4044" s="326" t="str">
        <f t="shared" si="26"/>
        <v>4043.</v>
      </c>
    </row>
    <row r="4045" spans="1:3" ht="15.75">
      <c r="A4045" s="326">
        <v>4044</v>
      </c>
      <c r="B4045" t="s">
        <v>698</v>
      </c>
      <c r="C4045" s="326" t="str">
        <f t="shared" si="26"/>
        <v>4044.</v>
      </c>
    </row>
    <row r="4046" spans="1:3" ht="15.75">
      <c r="A4046" s="326">
        <v>4045</v>
      </c>
      <c r="B4046" t="s">
        <v>698</v>
      </c>
      <c r="C4046" s="326" t="str">
        <f t="shared" si="26"/>
        <v>4045.</v>
      </c>
    </row>
    <row r="4047" spans="1:3" ht="15.75">
      <c r="A4047" s="326">
        <v>4046</v>
      </c>
      <c r="B4047" t="s">
        <v>698</v>
      </c>
      <c r="C4047" s="326" t="str">
        <f t="shared" si="26"/>
        <v>4046.</v>
      </c>
    </row>
    <row r="4048" spans="1:3" ht="15.75">
      <c r="A4048" s="326">
        <v>4047</v>
      </c>
      <c r="B4048" t="s">
        <v>698</v>
      </c>
      <c r="C4048" s="326" t="str">
        <f t="shared" si="26"/>
        <v>4047.</v>
      </c>
    </row>
    <row r="4049" spans="1:3" ht="15.75">
      <c r="A4049" s="326">
        <v>4048</v>
      </c>
      <c r="B4049" t="s">
        <v>698</v>
      </c>
      <c r="C4049" s="326" t="str">
        <f t="shared" si="26"/>
        <v>4048.</v>
      </c>
    </row>
    <row r="4050" spans="1:3" ht="15.75">
      <c r="A4050" s="326">
        <v>4049</v>
      </c>
      <c r="B4050" t="s">
        <v>698</v>
      </c>
      <c r="C4050" s="326" t="str">
        <f t="shared" si="26"/>
        <v>4049.</v>
      </c>
    </row>
    <row r="4051" spans="1:3" ht="15.75">
      <c r="A4051" s="326">
        <v>4050</v>
      </c>
      <c r="B4051" t="s">
        <v>698</v>
      </c>
      <c r="C4051" s="326" t="str">
        <f t="shared" si="26"/>
        <v>4050.</v>
      </c>
    </row>
    <row r="4052" spans="1:3" ht="15.75">
      <c r="A4052" s="326">
        <v>4051</v>
      </c>
      <c r="B4052" t="s">
        <v>698</v>
      </c>
      <c r="C4052" s="326" t="str">
        <f t="shared" si="26"/>
        <v>4051.</v>
      </c>
    </row>
    <row r="4053" spans="1:3" ht="15.75">
      <c r="A4053" s="326">
        <v>4052</v>
      </c>
      <c r="B4053" t="s">
        <v>698</v>
      </c>
      <c r="C4053" s="326" t="str">
        <f t="shared" si="26"/>
        <v>4052.</v>
      </c>
    </row>
    <row r="4054" spans="1:3" ht="15.75">
      <c r="A4054" s="326">
        <v>4053</v>
      </c>
      <c r="B4054" t="s">
        <v>698</v>
      </c>
      <c r="C4054" s="326" t="str">
        <f t="shared" si="26"/>
        <v>4053.</v>
      </c>
    </row>
    <row r="4055" spans="1:3" ht="15.75">
      <c r="A4055" s="326">
        <v>4054</v>
      </c>
      <c r="B4055" t="s">
        <v>698</v>
      </c>
      <c r="C4055" s="326" t="str">
        <f t="shared" si="26"/>
        <v>4054.</v>
      </c>
    </row>
    <row r="4056" spans="1:3" ht="15.75">
      <c r="A4056" s="326">
        <v>4055</v>
      </c>
      <c r="B4056" t="s">
        <v>698</v>
      </c>
      <c r="C4056" s="326" t="str">
        <f t="shared" si="26"/>
        <v>4055.</v>
      </c>
    </row>
    <row r="4057" spans="1:3" ht="15.75">
      <c r="A4057" s="326">
        <v>4056</v>
      </c>
      <c r="B4057" t="s">
        <v>698</v>
      </c>
      <c r="C4057" s="326" t="str">
        <f t="shared" si="26"/>
        <v>4056.</v>
      </c>
    </row>
    <row r="4058" spans="1:3" ht="15.75">
      <c r="A4058" s="326">
        <v>4057</v>
      </c>
      <c r="B4058" t="s">
        <v>698</v>
      </c>
      <c r="C4058" s="326" t="str">
        <f t="shared" si="26"/>
        <v>4057.</v>
      </c>
    </row>
    <row r="4059" spans="1:3" ht="15.75">
      <c r="A4059" s="326">
        <v>4058</v>
      </c>
      <c r="B4059" t="s">
        <v>698</v>
      </c>
      <c r="C4059" s="326" t="str">
        <f t="shared" si="26"/>
        <v>4058.</v>
      </c>
    </row>
    <row r="4060" spans="1:3" ht="15.75">
      <c r="A4060" s="326">
        <v>4059</v>
      </c>
      <c r="B4060" t="s">
        <v>698</v>
      </c>
      <c r="C4060" s="326" t="str">
        <f t="shared" si="26"/>
        <v>4059.</v>
      </c>
    </row>
    <row r="4061" spans="1:3" ht="15.75">
      <c r="A4061" s="326">
        <v>4060</v>
      </c>
      <c r="B4061" t="s">
        <v>698</v>
      </c>
      <c r="C4061" s="326" t="str">
        <f t="shared" ref="C4061:C4124" si="27">CONCATENATE(A4061,B4061)</f>
        <v>4060.</v>
      </c>
    </row>
    <row r="4062" spans="1:3" ht="15.75">
      <c r="A4062" s="326">
        <v>4061</v>
      </c>
      <c r="B4062" t="s">
        <v>698</v>
      </c>
      <c r="C4062" s="326" t="str">
        <f t="shared" si="27"/>
        <v>4061.</v>
      </c>
    </row>
    <row r="4063" spans="1:3" ht="15.75">
      <c r="A4063" s="326">
        <v>4062</v>
      </c>
      <c r="B4063" t="s">
        <v>698</v>
      </c>
      <c r="C4063" s="326" t="str">
        <f t="shared" si="27"/>
        <v>4062.</v>
      </c>
    </row>
    <row r="4064" spans="1:3" ht="15.75">
      <c r="A4064" s="326">
        <v>4063</v>
      </c>
      <c r="B4064" t="s">
        <v>698</v>
      </c>
      <c r="C4064" s="326" t="str">
        <f t="shared" si="27"/>
        <v>4063.</v>
      </c>
    </row>
    <row r="4065" spans="1:3" ht="15.75">
      <c r="A4065" s="326">
        <v>4064</v>
      </c>
      <c r="B4065" t="s">
        <v>698</v>
      </c>
      <c r="C4065" s="326" t="str">
        <f t="shared" si="27"/>
        <v>4064.</v>
      </c>
    </row>
    <row r="4066" spans="1:3" ht="15.75">
      <c r="A4066" s="326">
        <v>4065</v>
      </c>
      <c r="B4066" t="s">
        <v>698</v>
      </c>
      <c r="C4066" s="326" t="str">
        <f t="shared" si="27"/>
        <v>4065.</v>
      </c>
    </row>
    <row r="4067" spans="1:3" ht="15.75">
      <c r="A4067" s="326">
        <v>4066</v>
      </c>
      <c r="B4067" t="s">
        <v>698</v>
      </c>
      <c r="C4067" s="326" t="str">
        <f t="shared" si="27"/>
        <v>4066.</v>
      </c>
    </row>
    <row r="4068" spans="1:3" ht="15.75">
      <c r="A4068" s="326">
        <v>4067</v>
      </c>
      <c r="B4068" t="s">
        <v>698</v>
      </c>
      <c r="C4068" s="326" t="str">
        <f t="shared" si="27"/>
        <v>4067.</v>
      </c>
    </row>
    <row r="4069" spans="1:3" ht="15.75">
      <c r="A4069" s="326">
        <v>4068</v>
      </c>
      <c r="B4069" t="s">
        <v>698</v>
      </c>
      <c r="C4069" s="326" t="str">
        <f t="shared" si="27"/>
        <v>4068.</v>
      </c>
    </row>
    <row r="4070" spans="1:3" ht="15.75">
      <c r="A4070" s="326">
        <v>4069</v>
      </c>
      <c r="B4070" t="s">
        <v>698</v>
      </c>
      <c r="C4070" s="326" t="str">
        <f t="shared" si="27"/>
        <v>4069.</v>
      </c>
    </row>
    <row r="4071" spans="1:3" ht="15.75">
      <c r="A4071" s="326">
        <v>4070</v>
      </c>
      <c r="B4071" t="s">
        <v>698</v>
      </c>
      <c r="C4071" s="326" t="str">
        <f t="shared" si="27"/>
        <v>4070.</v>
      </c>
    </row>
    <row r="4072" spans="1:3" ht="15.75">
      <c r="A4072" s="326">
        <v>4071</v>
      </c>
      <c r="B4072" t="s">
        <v>698</v>
      </c>
      <c r="C4072" s="326" t="str">
        <f t="shared" si="27"/>
        <v>4071.</v>
      </c>
    </row>
    <row r="4073" spans="1:3" ht="15.75">
      <c r="A4073" s="326">
        <v>4072</v>
      </c>
      <c r="B4073" t="s">
        <v>698</v>
      </c>
      <c r="C4073" s="326" t="str">
        <f t="shared" si="27"/>
        <v>4072.</v>
      </c>
    </row>
    <row r="4074" spans="1:3" ht="15.75">
      <c r="A4074" s="326">
        <v>4073</v>
      </c>
      <c r="B4074" t="s">
        <v>698</v>
      </c>
      <c r="C4074" s="326" t="str">
        <f t="shared" si="27"/>
        <v>4073.</v>
      </c>
    </row>
    <row r="4075" spans="1:3" ht="15.75">
      <c r="A4075" s="326">
        <v>4074</v>
      </c>
      <c r="B4075" t="s">
        <v>698</v>
      </c>
      <c r="C4075" s="326" t="str">
        <f t="shared" si="27"/>
        <v>4074.</v>
      </c>
    </row>
    <row r="4076" spans="1:3" ht="15.75">
      <c r="A4076" s="326">
        <v>4075</v>
      </c>
      <c r="B4076" t="s">
        <v>698</v>
      </c>
      <c r="C4076" s="326" t="str">
        <f t="shared" si="27"/>
        <v>4075.</v>
      </c>
    </row>
    <row r="4077" spans="1:3" ht="15.75">
      <c r="A4077" s="326">
        <v>4076</v>
      </c>
      <c r="B4077" t="s">
        <v>698</v>
      </c>
      <c r="C4077" s="326" t="str">
        <f t="shared" si="27"/>
        <v>4076.</v>
      </c>
    </row>
    <row r="4078" spans="1:3" ht="15.75">
      <c r="A4078" s="326">
        <v>4077</v>
      </c>
      <c r="B4078" t="s">
        <v>698</v>
      </c>
      <c r="C4078" s="326" t="str">
        <f t="shared" si="27"/>
        <v>4077.</v>
      </c>
    </row>
    <row r="4079" spans="1:3" ht="15.75">
      <c r="A4079" s="326">
        <v>4078</v>
      </c>
      <c r="B4079" t="s">
        <v>698</v>
      </c>
      <c r="C4079" s="326" t="str">
        <f t="shared" si="27"/>
        <v>4078.</v>
      </c>
    </row>
    <row r="4080" spans="1:3" ht="15.75">
      <c r="A4080" s="326">
        <v>4079</v>
      </c>
      <c r="B4080" t="s">
        <v>698</v>
      </c>
      <c r="C4080" s="326" t="str">
        <f t="shared" si="27"/>
        <v>4079.</v>
      </c>
    </row>
    <row r="4081" spans="1:3" ht="15.75">
      <c r="A4081" s="326">
        <v>4080</v>
      </c>
      <c r="B4081" t="s">
        <v>698</v>
      </c>
      <c r="C4081" s="326" t="str">
        <f t="shared" si="27"/>
        <v>4080.</v>
      </c>
    </row>
    <row r="4082" spans="1:3" ht="15.75">
      <c r="A4082" s="326">
        <v>4081</v>
      </c>
      <c r="B4082" t="s">
        <v>698</v>
      </c>
      <c r="C4082" s="326" t="str">
        <f t="shared" si="27"/>
        <v>4081.</v>
      </c>
    </row>
    <row r="4083" spans="1:3" ht="15.75">
      <c r="A4083" s="326">
        <v>4082</v>
      </c>
      <c r="B4083" t="s">
        <v>698</v>
      </c>
      <c r="C4083" s="326" t="str">
        <f t="shared" si="27"/>
        <v>4082.</v>
      </c>
    </row>
    <row r="4084" spans="1:3" ht="15.75">
      <c r="A4084" s="326">
        <v>4083</v>
      </c>
      <c r="B4084" t="s">
        <v>698</v>
      </c>
      <c r="C4084" s="326" t="str">
        <f t="shared" si="27"/>
        <v>4083.</v>
      </c>
    </row>
    <row r="4085" spans="1:3" ht="15.75">
      <c r="A4085" s="326">
        <v>4084</v>
      </c>
      <c r="B4085" t="s">
        <v>698</v>
      </c>
      <c r="C4085" s="326" t="str">
        <f t="shared" si="27"/>
        <v>4084.</v>
      </c>
    </row>
    <row r="4086" spans="1:3" ht="15.75">
      <c r="A4086" s="326">
        <v>4085</v>
      </c>
      <c r="B4086" t="s">
        <v>698</v>
      </c>
      <c r="C4086" s="326" t="str">
        <f t="shared" si="27"/>
        <v>4085.</v>
      </c>
    </row>
    <row r="4087" spans="1:3" ht="15.75">
      <c r="A4087" s="326">
        <v>4086</v>
      </c>
      <c r="B4087" t="s">
        <v>698</v>
      </c>
      <c r="C4087" s="326" t="str">
        <f t="shared" si="27"/>
        <v>4086.</v>
      </c>
    </row>
    <row r="4088" spans="1:3" ht="15.75">
      <c r="A4088" s="326">
        <v>4087</v>
      </c>
      <c r="B4088" t="s">
        <v>698</v>
      </c>
      <c r="C4088" s="326" t="str">
        <f t="shared" si="27"/>
        <v>4087.</v>
      </c>
    </row>
    <row r="4089" spans="1:3" ht="15.75">
      <c r="A4089" s="326">
        <v>4088</v>
      </c>
      <c r="B4089" t="s">
        <v>698</v>
      </c>
      <c r="C4089" s="326" t="str">
        <f t="shared" si="27"/>
        <v>4088.</v>
      </c>
    </row>
    <row r="4090" spans="1:3" ht="15.75">
      <c r="A4090" s="326">
        <v>4089</v>
      </c>
      <c r="B4090" t="s">
        <v>698</v>
      </c>
      <c r="C4090" s="326" t="str">
        <f t="shared" si="27"/>
        <v>4089.</v>
      </c>
    </row>
    <row r="4091" spans="1:3" ht="15.75">
      <c r="A4091" s="326">
        <v>4090</v>
      </c>
      <c r="B4091" t="s">
        <v>698</v>
      </c>
      <c r="C4091" s="326" t="str">
        <f t="shared" si="27"/>
        <v>4090.</v>
      </c>
    </row>
    <row r="4092" spans="1:3" ht="15.75">
      <c r="A4092" s="326">
        <v>4091</v>
      </c>
      <c r="B4092" t="s">
        <v>698</v>
      </c>
      <c r="C4092" s="326" t="str">
        <f t="shared" si="27"/>
        <v>4091.</v>
      </c>
    </row>
    <row r="4093" spans="1:3" ht="15.75">
      <c r="A4093" s="326">
        <v>4092</v>
      </c>
      <c r="B4093" t="s">
        <v>698</v>
      </c>
      <c r="C4093" s="326" t="str">
        <f t="shared" si="27"/>
        <v>4092.</v>
      </c>
    </row>
    <row r="4094" spans="1:3" ht="15.75">
      <c r="A4094" s="326">
        <v>4093</v>
      </c>
      <c r="B4094" t="s">
        <v>698</v>
      </c>
      <c r="C4094" s="326" t="str">
        <f t="shared" si="27"/>
        <v>4093.</v>
      </c>
    </row>
    <row r="4095" spans="1:3" ht="15.75">
      <c r="A4095" s="326">
        <v>4094</v>
      </c>
      <c r="B4095" t="s">
        <v>698</v>
      </c>
      <c r="C4095" s="326" t="str">
        <f t="shared" si="27"/>
        <v>4094.</v>
      </c>
    </row>
    <row r="4096" spans="1:3" ht="15.75">
      <c r="A4096" s="326">
        <v>4095</v>
      </c>
      <c r="B4096" t="s">
        <v>698</v>
      </c>
      <c r="C4096" s="326" t="str">
        <f t="shared" si="27"/>
        <v>4095.</v>
      </c>
    </row>
    <row r="4097" spans="1:3" ht="15.75">
      <c r="A4097" s="326">
        <v>4096</v>
      </c>
      <c r="B4097" t="s">
        <v>698</v>
      </c>
      <c r="C4097" s="326" t="str">
        <f t="shared" si="27"/>
        <v>4096.</v>
      </c>
    </row>
    <row r="4098" spans="1:3" ht="15.75">
      <c r="A4098" s="326">
        <v>4097</v>
      </c>
      <c r="B4098" t="s">
        <v>698</v>
      </c>
      <c r="C4098" s="326" t="str">
        <f t="shared" si="27"/>
        <v>4097.</v>
      </c>
    </row>
    <row r="4099" spans="1:3" ht="15.75">
      <c r="A4099" s="326">
        <v>4098</v>
      </c>
      <c r="B4099" t="s">
        <v>698</v>
      </c>
      <c r="C4099" s="326" t="str">
        <f t="shared" si="27"/>
        <v>4098.</v>
      </c>
    </row>
    <row r="4100" spans="1:3" ht="15.75">
      <c r="A4100" s="326">
        <v>4099</v>
      </c>
      <c r="B4100" t="s">
        <v>698</v>
      </c>
      <c r="C4100" s="326" t="str">
        <f t="shared" si="27"/>
        <v>4099.</v>
      </c>
    </row>
    <row r="4101" spans="1:3" ht="15.75">
      <c r="A4101" s="326">
        <v>4100</v>
      </c>
      <c r="B4101" t="s">
        <v>698</v>
      </c>
      <c r="C4101" s="326" t="str">
        <f t="shared" si="27"/>
        <v>4100.</v>
      </c>
    </row>
    <row r="4102" spans="1:3" ht="15.75">
      <c r="A4102" s="326">
        <v>4101</v>
      </c>
      <c r="B4102" t="s">
        <v>698</v>
      </c>
      <c r="C4102" s="326" t="str">
        <f t="shared" si="27"/>
        <v>4101.</v>
      </c>
    </row>
    <row r="4103" spans="1:3" ht="15.75">
      <c r="A4103" s="326">
        <v>4102</v>
      </c>
      <c r="B4103" t="s">
        <v>698</v>
      </c>
      <c r="C4103" s="326" t="str">
        <f t="shared" si="27"/>
        <v>4102.</v>
      </c>
    </row>
    <row r="4104" spans="1:3" ht="15.75">
      <c r="A4104" s="326">
        <v>4103</v>
      </c>
      <c r="B4104" t="s">
        <v>698</v>
      </c>
      <c r="C4104" s="326" t="str">
        <f t="shared" si="27"/>
        <v>4103.</v>
      </c>
    </row>
    <row r="4105" spans="1:3" ht="15.75">
      <c r="A4105" s="326">
        <v>4104</v>
      </c>
      <c r="B4105" t="s">
        <v>698</v>
      </c>
      <c r="C4105" s="326" t="str">
        <f t="shared" si="27"/>
        <v>4104.</v>
      </c>
    </row>
    <row r="4106" spans="1:3" ht="15.75">
      <c r="A4106" s="326">
        <v>4105</v>
      </c>
      <c r="B4106" t="s">
        <v>698</v>
      </c>
      <c r="C4106" s="326" t="str">
        <f t="shared" si="27"/>
        <v>4105.</v>
      </c>
    </row>
    <row r="4107" spans="1:3" ht="15.75">
      <c r="A4107" s="326">
        <v>4106</v>
      </c>
      <c r="B4107" t="s">
        <v>698</v>
      </c>
      <c r="C4107" s="326" t="str">
        <f t="shared" si="27"/>
        <v>4106.</v>
      </c>
    </row>
    <row r="4108" spans="1:3" ht="15.75">
      <c r="A4108" s="326">
        <v>4107</v>
      </c>
      <c r="B4108" t="s">
        <v>698</v>
      </c>
      <c r="C4108" s="326" t="str">
        <f t="shared" si="27"/>
        <v>4107.</v>
      </c>
    </row>
    <row r="4109" spans="1:3" ht="15.75">
      <c r="A4109" s="326">
        <v>4108</v>
      </c>
      <c r="B4109" t="s">
        <v>698</v>
      </c>
      <c r="C4109" s="326" t="str">
        <f t="shared" si="27"/>
        <v>4108.</v>
      </c>
    </row>
    <row r="4110" spans="1:3" ht="15.75">
      <c r="A4110" s="326">
        <v>4109</v>
      </c>
      <c r="B4110" t="s">
        <v>698</v>
      </c>
      <c r="C4110" s="326" t="str">
        <f t="shared" si="27"/>
        <v>4109.</v>
      </c>
    </row>
    <row r="4111" spans="1:3" ht="15.75">
      <c r="A4111" s="326">
        <v>4110</v>
      </c>
      <c r="B4111" t="s">
        <v>698</v>
      </c>
      <c r="C4111" s="326" t="str">
        <f t="shared" si="27"/>
        <v>4110.</v>
      </c>
    </row>
    <row r="4112" spans="1:3" ht="15.75">
      <c r="A4112" s="326">
        <v>4111</v>
      </c>
      <c r="B4112" t="s">
        <v>698</v>
      </c>
      <c r="C4112" s="326" t="str">
        <f t="shared" si="27"/>
        <v>4111.</v>
      </c>
    </row>
    <row r="4113" spans="1:3" ht="15.75">
      <c r="A4113" s="326">
        <v>4112</v>
      </c>
      <c r="B4113" t="s">
        <v>698</v>
      </c>
      <c r="C4113" s="326" t="str">
        <f t="shared" si="27"/>
        <v>4112.</v>
      </c>
    </row>
    <row r="4114" spans="1:3" ht="15.75">
      <c r="A4114" s="326">
        <v>4113</v>
      </c>
      <c r="B4114" t="s">
        <v>698</v>
      </c>
      <c r="C4114" s="326" t="str">
        <f t="shared" si="27"/>
        <v>4113.</v>
      </c>
    </row>
    <row r="4115" spans="1:3" ht="15.75">
      <c r="A4115" s="326">
        <v>4114</v>
      </c>
      <c r="B4115" t="s">
        <v>698</v>
      </c>
      <c r="C4115" s="326" t="str">
        <f t="shared" si="27"/>
        <v>4114.</v>
      </c>
    </row>
    <row r="4116" spans="1:3" ht="15.75">
      <c r="A4116" s="326">
        <v>4115</v>
      </c>
      <c r="B4116" t="s">
        <v>698</v>
      </c>
      <c r="C4116" s="326" t="str">
        <f t="shared" si="27"/>
        <v>4115.</v>
      </c>
    </row>
    <row r="4117" spans="1:3" ht="15.75">
      <c r="A4117" s="326">
        <v>4116</v>
      </c>
      <c r="B4117" t="s">
        <v>698</v>
      </c>
      <c r="C4117" s="326" t="str">
        <f t="shared" si="27"/>
        <v>4116.</v>
      </c>
    </row>
    <row r="4118" spans="1:3" ht="15.75">
      <c r="A4118" s="326">
        <v>4117</v>
      </c>
      <c r="B4118" t="s">
        <v>698</v>
      </c>
      <c r="C4118" s="326" t="str">
        <f t="shared" si="27"/>
        <v>4117.</v>
      </c>
    </row>
    <row r="4119" spans="1:3" ht="15.75">
      <c r="A4119" s="326">
        <v>4118</v>
      </c>
      <c r="B4119" t="s">
        <v>698</v>
      </c>
      <c r="C4119" s="326" t="str">
        <f t="shared" si="27"/>
        <v>4118.</v>
      </c>
    </row>
    <row r="4120" spans="1:3" ht="15.75">
      <c r="A4120" s="326">
        <v>4119</v>
      </c>
      <c r="B4120" t="s">
        <v>698</v>
      </c>
      <c r="C4120" s="326" t="str">
        <f t="shared" si="27"/>
        <v>4119.</v>
      </c>
    </row>
    <row r="4121" spans="1:3" ht="15.75">
      <c r="A4121" s="326">
        <v>4120</v>
      </c>
      <c r="B4121" t="s">
        <v>698</v>
      </c>
      <c r="C4121" s="326" t="str">
        <f t="shared" si="27"/>
        <v>4120.</v>
      </c>
    </row>
    <row r="4122" spans="1:3" ht="15.75">
      <c r="A4122" s="326">
        <v>4121</v>
      </c>
      <c r="B4122" t="s">
        <v>698</v>
      </c>
      <c r="C4122" s="326" t="str">
        <f t="shared" si="27"/>
        <v>4121.</v>
      </c>
    </row>
    <row r="4123" spans="1:3" ht="15.75">
      <c r="A4123" s="326">
        <v>4122</v>
      </c>
      <c r="B4123" t="s">
        <v>698</v>
      </c>
      <c r="C4123" s="326" t="str">
        <f t="shared" si="27"/>
        <v>4122.</v>
      </c>
    </row>
    <row r="4124" spans="1:3" ht="15.75">
      <c r="A4124" s="326">
        <v>4123</v>
      </c>
      <c r="B4124" t="s">
        <v>698</v>
      </c>
      <c r="C4124" s="326" t="str">
        <f t="shared" si="27"/>
        <v>4123.</v>
      </c>
    </row>
    <row r="4125" spans="1:3" ht="15.75">
      <c r="A4125" s="326">
        <v>4124</v>
      </c>
      <c r="B4125" t="s">
        <v>698</v>
      </c>
      <c r="C4125" s="326" t="str">
        <f t="shared" ref="C4125:C4188" si="28">CONCATENATE(A4125,B4125)</f>
        <v>4124.</v>
      </c>
    </row>
    <row r="4126" spans="1:3" ht="15.75">
      <c r="A4126" s="326">
        <v>4125</v>
      </c>
      <c r="B4126" t="s">
        <v>698</v>
      </c>
      <c r="C4126" s="326" t="str">
        <f t="shared" si="28"/>
        <v>4125.</v>
      </c>
    </row>
    <row r="4127" spans="1:3" ht="15.75">
      <c r="A4127" s="326">
        <v>4126</v>
      </c>
      <c r="B4127" t="s">
        <v>698</v>
      </c>
      <c r="C4127" s="326" t="str">
        <f t="shared" si="28"/>
        <v>4126.</v>
      </c>
    </row>
    <row r="4128" spans="1:3" ht="15.75">
      <c r="A4128" s="326">
        <v>4127</v>
      </c>
      <c r="B4128" t="s">
        <v>698</v>
      </c>
      <c r="C4128" s="326" t="str">
        <f t="shared" si="28"/>
        <v>4127.</v>
      </c>
    </row>
    <row r="4129" spans="1:3" ht="15.75">
      <c r="A4129" s="326">
        <v>4128</v>
      </c>
      <c r="B4129" t="s">
        <v>698</v>
      </c>
      <c r="C4129" s="326" t="str">
        <f t="shared" si="28"/>
        <v>4128.</v>
      </c>
    </row>
    <row r="4130" spans="1:3" ht="15.75">
      <c r="A4130" s="326">
        <v>4129</v>
      </c>
      <c r="B4130" t="s">
        <v>698</v>
      </c>
      <c r="C4130" s="326" t="str">
        <f t="shared" si="28"/>
        <v>4129.</v>
      </c>
    </row>
    <row r="4131" spans="1:3" ht="15.75">
      <c r="A4131" s="326">
        <v>4130</v>
      </c>
      <c r="B4131" t="s">
        <v>698</v>
      </c>
      <c r="C4131" s="326" t="str">
        <f t="shared" si="28"/>
        <v>4130.</v>
      </c>
    </row>
    <row r="4132" spans="1:3" ht="15.75">
      <c r="A4132" s="326">
        <v>4131</v>
      </c>
      <c r="B4132" t="s">
        <v>698</v>
      </c>
      <c r="C4132" s="326" t="str">
        <f t="shared" si="28"/>
        <v>4131.</v>
      </c>
    </row>
    <row r="4133" spans="1:3" ht="15.75">
      <c r="A4133" s="326">
        <v>4132</v>
      </c>
      <c r="B4133" t="s">
        <v>698</v>
      </c>
      <c r="C4133" s="326" t="str">
        <f t="shared" si="28"/>
        <v>4132.</v>
      </c>
    </row>
    <row r="4134" spans="1:3" ht="15.75">
      <c r="A4134" s="326">
        <v>4133</v>
      </c>
      <c r="B4134" t="s">
        <v>698</v>
      </c>
      <c r="C4134" s="326" t="str">
        <f t="shared" si="28"/>
        <v>4133.</v>
      </c>
    </row>
    <row r="4135" spans="1:3" ht="15.75">
      <c r="A4135" s="326">
        <v>4134</v>
      </c>
      <c r="B4135" t="s">
        <v>698</v>
      </c>
      <c r="C4135" s="326" t="str">
        <f t="shared" si="28"/>
        <v>4134.</v>
      </c>
    </row>
    <row r="4136" spans="1:3" ht="15.75">
      <c r="A4136" s="326">
        <v>4135</v>
      </c>
      <c r="B4136" t="s">
        <v>698</v>
      </c>
      <c r="C4136" s="326" t="str">
        <f t="shared" si="28"/>
        <v>4135.</v>
      </c>
    </row>
    <row r="4137" spans="1:3" ht="15.75">
      <c r="A4137" s="326">
        <v>4136</v>
      </c>
      <c r="B4137" t="s">
        <v>698</v>
      </c>
      <c r="C4137" s="326" t="str">
        <f t="shared" si="28"/>
        <v>4136.</v>
      </c>
    </row>
    <row r="4138" spans="1:3" ht="15.75">
      <c r="A4138" s="326">
        <v>4137</v>
      </c>
      <c r="B4138" t="s">
        <v>698</v>
      </c>
      <c r="C4138" s="326" t="str">
        <f t="shared" si="28"/>
        <v>4137.</v>
      </c>
    </row>
    <row r="4139" spans="1:3" ht="15.75">
      <c r="A4139" s="326">
        <v>4138</v>
      </c>
      <c r="B4139" t="s">
        <v>698</v>
      </c>
      <c r="C4139" s="326" t="str">
        <f t="shared" si="28"/>
        <v>4138.</v>
      </c>
    </row>
    <row r="4140" spans="1:3" ht="15.75">
      <c r="A4140" s="326">
        <v>4139</v>
      </c>
      <c r="B4140" t="s">
        <v>698</v>
      </c>
      <c r="C4140" s="326" t="str">
        <f t="shared" si="28"/>
        <v>4139.</v>
      </c>
    </row>
    <row r="4141" spans="1:3" ht="15.75">
      <c r="A4141" s="326">
        <v>4140</v>
      </c>
      <c r="B4141" t="s">
        <v>698</v>
      </c>
      <c r="C4141" s="326" t="str">
        <f t="shared" si="28"/>
        <v>4140.</v>
      </c>
    </row>
    <row r="4142" spans="1:3" ht="15.75">
      <c r="A4142" s="326">
        <v>4141</v>
      </c>
      <c r="B4142" t="s">
        <v>698</v>
      </c>
      <c r="C4142" s="326" t="str">
        <f t="shared" si="28"/>
        <v>4141.</v>
      </c>
    </row>
    <row r="4143" spans="1:3" ht="15.75">
      <c r="A4143" s="326">
        <v>4142</v>
      </c>
      <c r="B4143" t="s">
        <v>698</v>
      </c>
      <c r="C4143" s="326" t="str">
        <f t="shared" si="28"/>
        <v>4142.</v>
      </c>
    </row>
    <row r="4144" spans="1:3" ht="15.75">
      <c r="A4144" s="326">
        <v>4143</v>
      </c>
      <c r="B4144" t="s">
        <v>698</v>
      </c>
      <c r="C4144" s="326" t="str">
        <f t="shared" si="28"/>
        <v>4143.</v>
      </c>
    </row>
    <row r="4145" spans="1:3" ht="15.75">
      <c r="A4145" s="326">
        <v>4144</v>
      </c>
      <c r="B4145" t="s">
        <v>698</v>
      </c>
      <c r="C4145" s="326" t="str">
        <f t="shared" si="28"/>
        <v>4144.</v>
      </c>
    </row>
    <row r="4146" spans="1:3" ht="15.75">
      <c r="A4146" s="326">
        <v>4145</v>
      </c>
      <c r="B4146" t="s">
        <v>698</v>
      </c>
      <c r="C4146" s="326" t="str">
        <f t="shared" si="28"/>
        <v>4145.</v>
      </c>
    </row>
    <row r="4147" spans="1:3" ht="15.75">
      <c r="A4147" s="326">
        <v>4146</v>
      </c>
      <c r="B4147" t="s">
        <v>698</v>
      </c>
      <c r="C4147" s="326" t="str">
        <f t="shared" si="28"/>
        <v>4146.</v>
      </c>
    </row>
    <row r="4148" spans="1:3" ht="15.75">
      <c r="A4148" s="326">
        <v>4147</v>
      </c>
      <c r="B4148" t="s">
        <v>698</v>
      </c>
      <c r="C4148" s="326" t="str">
        <f t="shared" si="28"/>
        <v>4147.</v>
      </c>
    </row>
    <row r="4149" spans="1:3" ht="15.75">
      <c r="A4149" s="326">
        <v>4148</v>
      </c>
      <c r="B4149" t="s">
        <v>698</v>
      </c>
      <c r="C4149" s="326" t="str">
        <f t="shared" si="28"/>
        <v>4148.</v>
      </c>
    </row>
    <row r="4150" spans="1:3" ht="15.75">
      <c r="A4150" s="326">
        <v>4149</v>
      </c>
      <c r="B4150" t="s">
        <v>698</v>
      </c>
      <c r="C4150" s="326" t="str">
        <f t="shared" si="28"/>
        <v>4149.</v>
      </c>
    </row>
    <row r="4151" spans="1:3" ht="15.75">
      <c r="A4151" s="326">
        <v>4150</v>
      </c>
      <c r="B4151" t="s">
        <v>698</v>
      </c>
      <c r="C4151" s="326" t="str">
        <f t="shared" si="28"/>
        <v>4150.</v>
      </c>
    </row>
    <row r="4152" spans="1:3" ht="15.75">
      <c r="A4152" s="326">
        <v>4151</v>
      </c>
      <c r="B4152" t="s">
        <v>698</v>
      </c>
      <c r="C4152" s="326" t="str">
        <f t="shared" si="28"/>
        <v>4151.</v>
      </c>
    </row>
    <row r="4153" spans="1:3" ht="15.75">
      <c r="A4153" s="326">
        <v>4152</v>
      </c>
      <c r="B4153" t="s">
        <v>698</v>
      </c>
      <c r="C4153" s="326" t="str">
        <f t="shared" si="28"/>
        <v>4152.</v>
      </c>
    </row>
    <row r="4154" spans="1:3" ht="15.75">
      <c r="A4154" s="326">
        <v>4153</v>
      </c>
      <c r="B4154" t="s">
        <v>698</v>
      </c>
      <c r="C4154" s="326" t="str">
        <f t="shared" si="28"/>
        <v>4153.</v>
      </c>
    </row>
    <row r="4155" spans="1:3" ht="15.75">
      <c r="A4155" s="326">
        <v>4154</v>
      </c>
      <c r="B4155" t="s">
        <v>698</v>
      </c>
      <c r="C4155" s="326" t="str">
        <f t="shared" si="28"/>
        <v>4154.</v>
      </c>
    </row>
    <row r="4156" spans="1:3" ht="15.75">
      <c r="A4156" s="326">
        <v>4155</v>
      </c>
      <c r="B4156" t="s">
        <v>698</v>
      </c>
      <c r="C4156" s="326" t="str">
        <f t="shared" si="28"/>
        <v>4155.</v>
      </c>
    </row>
    <row r="4157" spans="1:3" ht="15.75">
      <c r="A4157" s="326">
        <v>4156</v>
      </c>
      <c r="B4157" t="s">
        <v>698</v>
      </c>
      <c r="C4157" s="326" t="str">
        <f t="shared" si="28"/>
        <v>4156.</v>
      </c>
    </row>
    <row r="4158" spans="1:3" ht="15.75">
      <c r="A4158" s="326">
        <v>4157</v>
      </c>
      <c r="B4158" t="s">
        <v>698</v>
      </c>
      <c r="C4158" s="326" t="str">
        <f t="shared" si="28"/>
        <v>4157.</v>
      </c>
    </row>
    <row r="4159" spans="1:3" ht="15.75">
      <c r="A4159" s="326">
        <v>4158</v>
      </c>
      <c r="B4159" t="s">
        <v>698</v>
      </c>
      <c r="C4159" s="326" t="str">
        <f t="shared" si="28"/>
        <v>4158.</v>
      </c>
    </row>
    <row r="4160" spans="1:3" ht="15.75">
      <c r="A4160" s="326">
        <v>4159</v>
      </c>
      <c r="B4160" t="s">
        <v>698</v>
      </c>
      <c r="C4160" s="326" t="str">
        <f t="shared" si="28"/>
        <v>4159.</v>
      </c>
    </row>
    <row r="4161" spans="1:3" ht="15.75">
      <c r="A4161" s="326">
        <v>4160</v>
      </c>
      <c r="B4161" t="s">
        <v>698</v>
      </c>
      <c r="C4161" s="326" t="str">
        <f t="shared" si="28"/>
        <v>4160.</v>
      </c>
    </row>
    <row r="4162" spans="1:3" ht="15.75">
      <c r="A4162" s="326">
        <v>4161</v>
      </c>
      <c r="B4162" t="s">
        <v>698</v>
      </c>
      <c r="C4162" s="326" t="str">
        <f t="shared" si="28"/>
        <v>4161.</v>
      </c>
    </row>
    <row r="4163" spans="1:3" ht="15.75">
      <c r="A4163" s="326">
        <v>4162</v>
      </c>
      <c r="B4163" t="s">
        <v>698</v>
      </c>
      <c r="C4163" s="326" t="str">
        <f t="shared" si="28"/>
        <v>4162.</v>
      </c>
    </row>
    <row r="4164" spans="1:3" ht="15.75">
      <c r="A4164" s="326">
        <v>4163</v>
      </c>
      <c r="B4164" t="s">
        <v>698</v>
      </c>
      <c r="C4164" s="326" t="str">
        <f t="shared" si="28"/>
        <v>4163.</v>
      </c>
    </row>
    <row r="4165" spans="1:3" ht="15.75">
      <c r="A4165" s="326">
        <v>4164</v>
      </c>
      <c r="B4165" t="s">
        <v>698</v>
      </c>
      <c r="C4165" s="326" t="str">
        <f t="shared" si="28"/>
        <v>4164.</v>
      </c>
    </row>
    <row r="4166" spans="1:3" ht="15.75">
      <c r="A4166" s="326">
        <v>4165</v>
      </c>
      <c r="B4166" t="s">
        <v>698</v>
      </c>
      <c r="C4166" s="326" t="str">
        <f t="shared" si="28"/>
        <v>4165.</v>
      </c>
    </row>
    <row r="4167" spans="1:3" ht="15.75">
      <c r="A4167" s="326">
        <v>4166</v>
      </c>
      <c r="B4167" t="s">
        <v>698</v>
      </c>
      <c r="C4167" s="326" t="str">
        <f t="shared" si="28"/>
        <v>4166.</v>
      </c>
    </row>
    <row r="4168" spans="1:3" ht="15.75">
      <c r="A4168" s="326">
        <v>4167</v>
      </c>
      <c r="B4168" t="s">
        <v>698</v>
      </c>
      <c r="C4168" s="326" t="str">
        <f t="shared" si="28"/>
        <v>4167.</v>
      </c>
    </row>
    <row r="4169" spans="1:3" ht="15.75">
      <c r="A4169" s="326">
        <v>4168</v>
      </c>
      <c r="B4169" t="s">
        <v>698</v>
      </c>
      <c r="C4169" s="326" t="str">
        <f t="shared" si="28"/>
        <v>4168.</v>
      </c>
    </row>
    <row r="4170" spans="1:3" ht="15.75">
      <c r="A4170" s="326">
        <v>4169</v>
      </c>
      <c r="B4170" t="s">
        <v>698</v>
      </c>
      <c r="C4170" s="326" t="str">
        <f t="shared" si="28"/>
        <v>4169.</v>
      </c>
    </row>
    <row r="4171" spans="1:3" ht="15.75">
      <c r="A4171" s="326">
        <v>4170</v>
      </c>
      <c r="B4171" t="s">
        <v>698</v>
      </c>
      <c r="C4171" s="326" t="str">
        <f t="shared" si="28"/>
        <v>4170.</v>
      </c>
    </row>
    <row r="4172" spans="1:3" ht="15.75">
      <c r="A4172" s="326">
        <v>4171</v>
      </c>
      <c r="B4172" t="s">
        <v>698</v>
      </c>
      <c r="C4172" s="326" t="str">
        <f t="shared" si="28"/>
        <v>4171.</v>
      </c>
    </row>
    <row r="4173" spans="1:3" ht="15.75">
      <c r="A4173" s="326">
        <v>4172</v>
      </c>
      <c r="B4173" t="s">
        <v>698</v>
      </c>
      <c r="C4173" s="326" t="str">
        <f t="shared" si="28"/>
        <v>4172.</v>
      </c>
    </row>
    <row r="4174" spans="1:3" ht="15.75">
      <c r="A4174" s="326">
        <v>4173</v>
      </c>
      <c r="B4174" t="s">
        <v>698</v>
      </c>
      <c r="C4174" s="326" t="str">
        <f t="shared" si="28"/>
        <v>4173.</v>
      </c>
    </row>
    <row r="4175" spans="1:3" ht="15.75">
      <c r="A4175" s="326">
        <v>4174</v>
      </c>
      <c r="B4175" t="s">
        <v>698</v>
      </c>
      <c r="C4175" s="326" t="str">
        <f t="shared" si="28"/>
        <v>4174.</v>
      </c>
    </row>
    <row r="4176" spans="1:3" ht="15.75">
      <c r="A4176" s="326">
        <v>4175</v>
      </c>
      <c r="B4176" t="s">
        <v>698</v>
      </c>
      <c r="C4176" s="326" t="str">
        <f t="shared" si="28"/>
        <v>4175.</v>
      </c>
    </row>
    <row r="4177" spans="1:3" ht="15.75">
      <c r="A4177" s="326">
        <v>4176</v>
      </c>
      <c r="B4177" t="s">
        <v>698</v>
      </c>
      <c r="C4177" s="326" t="str">
        <f t="shared" si="28"/>
        <v>4176.</v>
      </c>
    </row>
    <row r="4178" spans="1:3" ht="15.75">
      <c r="A4178" s="326">
        <v>4177</v>
      </c>
      <c r="B4178" t="s">
        <v>698</v>
      </c>
      <c r="C4178" s="326" t="str">
        <f t="shared" si="28"/>
        <v>4177.</v>
      </c>
    </row>
    <row r="4179" spans="1:3" ht="15.75">
      <c r="A4179" s="326">
        <v>4178</v>
      </c>
      <c r="B4179" t="s">
        <v>698</v>
      </c>
      <c r="C4179" s="326" t="str">
        <f t="shared" si="28"/>
        <v>4178.</v>
      </c>
    </row>
    <row r="4180" spans="1:3" ht="15.75">
      <c r="A4180" s="326">
        <v>4179</v>
      </c>
      <c r="B4180" t="s">
        <v>698</v>
      </c>
      <c r="C4180" s="326" t="str">
        <f t="shared" si="28"/>
        <v>4179.</v>
      </c>
    </row>
    <row r="4181" spans="1:3" ht="15.75">
      <c r="A4181" s="326">
        <v>4180</v>
      </c>
      <c r="B4181" t="s">
        <v>698</v>
      </c>
      <c r="C4181" s="326" t="str">
        <f t="shared" si="28"/>
        <v>4180.</v>
      </c>
    </row>
    <row r="4182" spans="1:3" ht="15.75">
      <c r="A4182" s="326">
        <v>4181</v>
      </c>
      <c r="B4182" t="s">
        <v>698</v>
      </c>
      <c r="C4182" s="326" t="str">
        <f t="shared" si="28"/>
        <v>4181.</v>
      </c>
    </row>
    <row r="4183" spans="1:3" ht="15.75">
      <c r="A4183" s="326">
        <v>4182</v>
      </c>
      <c r="B4183" t="s">
        <v>698</v>
      </c>
      <c r="C4183" s="326" t="str">
        <f t="shared" si="28"/>
        <v>4182.</v>
      </c>
    </row>
    <row r="4184" spans="1:3" ht="15.75">
      <c r="A4184" s="326">
        <v>4183</v>
      </c>
      <c r="B4184" t="s">
        <v>698</v>
      </c>
      <c r="C4184" s="326" t="str">
        <f t="shared" si="28"/>
        <v>4183.</v>
      </c>
    </row>
    <row r="4185" spans="1:3" ht="15.75">
      <c r="A4185" s="326">
        <v>4184</v>
      </c>
      <c r="B4185" t="s">
        <v>698</v>
      </c>
      <c r="C4185" s="326" t="str">
        <f t="shared" si="28"/>
        <v>4184.</v>
      </c>
    </row>
    <row r="4186" spans="1:3" ht="15.75">
      <c r="A4186" s="326">
        <v>4185</v>
      </c>
      <c r="B4186" t="s">
        <v>698</v>
      </c>
      <c r="C4186" s="326" t="str">
        <f t="shared" si="28"/>
        <v>4185.</v>
      </c>
    </row>
    <row r="4187" spans="1:3" ht="15.75">
      <c r="A4187" s="326">
        <v>4186</v>
      </c>
      <c r="B4187" t="s">
        <v>698</v>
      </c>
      <c r="C4187" s="326" t="str">
        <f t="shared" si="28"/>
        <v>4186.</v>
      </c>
    </row>
    <row r="4188" spans="1:3" ht="15.75">
      <c r="A4188" s="326">
        <v>4187</v>
      </c>
      <c r="B4188" t="s">
        <v>698</v>
      </c>
      <c r="C4188" s="326" t="str">
        <f t="shared" si="28"/>
        <v>4187.</v>
      </c>
    </row>
    <row r="4189" spans="1:3" ht="15.75">
      <c r="A4189" s="326">
        <v>4188</v>
      </c>
      <c r="B4189" t="s">
        <v>698</v>
      </c>
      <c r="C4189" s="326" t="str">
        <f t="shared" ref="C4189:C4252" si="29">CONCATENATE(A4189,B4189)</f>
        <v>4188.</v>
      </c>
    </row>
    <row r="4190" spans="1:3" ht="15.75">
      <c r="A4190" s="326">
        <v>4189</v>
      </c>
      <c r="B4190" t="s">
        <v>698</v>
      </c>
      <c r="C4190" s="326" t="str">
        <f t="shared" si="29"/>
        <v>4189.</v>
      </c>
    </row>
    <row r="4191" spans="1:3" ht="15.75">
      <c r="A4191" s="326">
        <v>4190</v>
      </c>
      <c r="B4191" t="s">
        <v>698</v>
      </c>
      <c r="C4191" s="326" t="str">
        <f t="shared" si="29"/>
        <v>4190.</v>
      </c>
    </row>
    <row r="4192" spans="1:3" ht="15.75">
      <c r="A4192" s="326">
        <v>4191</v>
      </c>
      <c r="B4192" t="s">
        <v>698</v>
      </c>
      <c r="C4192" s="326" t="str">
        <f t="shared" si="29"/>
        <v>4191.</v>
      </c>
    </row>
    <row r="4193" spans="1:3" ht="15.75">
      <c r="A4193" s="326">
        <v>4192</v>
      </c>
      <c r="B4193" t="s">
        <v>698</v>
      </c>
      <c r="C4193" s="326" t="str">
        <f t="shared" si="29"/>
        <v>4192.</v>
      </c>
    </row>
    <row r="4194" spans="1:3" ht="15.75">
      <c r="A4194" s="326">
        <v>4193</v>
      </c>
      <c r="B4194" t="s">
        <v>698</v>
      </c>
      <c r="C4194" s="326" t="str">
        <f t="shared" si="29"/>
        <v>4193.</v>
      </c>
    </row>
    <row r="4195" spans="1:3" ht="15.75">
      <c r="A4195" s="326">
        <v>4194</v>
      </c>
      <c r="B4195" t="s">
        <v>698</v>
      </c>
      <c r="C4195" s="326" t="str">
        <f t="shared" si="29"/>
        <v>4194.</v>
      </c>
    </row>
    <row r="4196" spans="1:3" ht="15.75">
      <c r="A4196" s="326">
        <v>4195</v>
      </c>
      <c r="B4196" t="s">
        <v>698</v>
      </c>
      <c r="C4196" s="326" t="str">
        <f t="shared" si="29"/>
        <v>4195.</v>
      </c>
    </row>
    <row r="4197" spans="1:3" ht="15.75">
      <c r="A4197" s="326">
        <v>4196</v>
      </c>
      <c r="B4197" t="s">
        <v>698</v>
      </c>
      <c r="C4197" s="326" t="str">
        <f t="shared" si="29"/>
        <v>4196.</v>
      </c>
    </row>
    <row r="4198" spans="1:3" ht="15.75">
      <c r="A4198" s="326">
        <v>4197</v>
      </c>
      <c r="B4198" t="s">
        <v>698</v>
      </c>
      <c r="C4198" s="326" t="str">
        <f t="shared" si="29"/>
        <v>4197.</v>
      </c>
    </row>
    <row r="4199" spans="1:3" ht="15.75">
      <c r="A4199" s="326">
        <v>4198</v>
      </c>
      <c r="B4199" t="s">
        <v>698</v>
      </c>
      <c r="C4199" s="326" t="str">
        <f t="shared" si="29"/>
        <v>4198.</v>
      </c>
    </row>
    <row r="4200" spans="1:3" ht="15.75">
      <c r="A4200" s="326">
        <v>4199</v>
      </c>
      <c r="B4200" t="s">
        <v>698</v>
      </c>
      <c r="C4200" s="326" t="str">
        <f t="shared" si="29"/>
        <v>4199.</v>
      </c>
    </row>
    <row r="4201" spans="1:3" ht="15.75">
      <c r="A4201" s="326">
        <v>4200</v>
      </c>
      <c r="B4201" t="s">
        <v>698</v>
      </c>
      <c r="C4201" s="326" t="str">
        <f t="shared" si="29"/>
        <v>4200.</v>
      </c>
    </row>
    <row r="4202" spans="1:3" ht="15.75">
      <c r="A4202" s="326">
        <v>4201</v>
      </c>
      <c r="B4202" t="s">
        <v>698</v>
      </c>
      <c r="C4202" s="326" t="str">
        <f t="shared" si="29"/>
        <v>4201.</v>
      </c>
    </row>
    <row r="4203" spans="1:3" ht="15.75">
      <c r="A4203" s="326">
        <v>4202</v>
      </c>
      <c r="B4203" t="s">
        <v>698</v>
      </c>
      <c r="C4203" s="326" t="str">
        <f t="shared" si="29"/>
        <v>4202.</v>
      </c>
    </row>
    <row r="4204" spans="1:3" ht="15.75">
      <c r="A4204" s="326">
        <v>4203</v>
      </c>
      <c r="B4204" t="s">
        <v>698</v>
      </c>
      <c r="C4204" s="326" t="str">
        <f t="shared" si="29"/>
        <v>4203.</v>
      </c>
    </row>
    <row r="4205" spans="1:3" ht="15.75">
      <c r="A4205" s="326">
        <v>4204</v>
      </c>
      <c r="B4205" t="s">
        <v>698</v>
      </c>
      <c r="C4205" s="326" t="str">
        <f t="shared" si="29"/>
        <v>4204.</v>
      </c>
    </row>
    <row r="4206" spans="1:3" ht="15.75">
      <c r="A4206" s="326">
        <v>4205</v>
      </c>
      <c r="B4206" t="s">
        <v>698</v>
      </c>
      <c r="C4206" s="326" t="str">
        <f t="shared" si="29"/>
        <v>4205.</v>
      </c>
    </row>
    <row r="4207" spans="1:3" ht="15.75">
      <c r="A4207" s="326">
        <v>4206</v>
      </c>
      <c r="B4207" t="s">
        <v>698</v>
      </c>
      <c r="C4207" s="326" t="str">
        <f t="shared" si="29"/>
        <v>4206.</v>
      </c>
    </row>
    <row r="4208" spans="1:3" ht="15.75">
      <c r="A4208" s="326">
        <v>4207</v>
      </c>
      <c r="B4208" t="s">
        <v>698</v>
      </c>
      <c r="C4208" s="326" t="str">
        <f t="shared" si="29"/>
        <v>4207.</v>
      </c>
    </row>
    <row r="4209" spans="1:3" ht="15.75">
      <c r="A4209" s="326">
        <v>4208</v>
      </c>
      <c r="B4209" t="s">
        <v>698</v>
      </c>
      <c r="C4209" s="326" t="str">
        <f t="shared" si="29"/>
        <v>4208.</v>
      </c>
    </row>
    <row r="4210" spans="1:3" ht="15.75">
      <c r="A4210" s="326">
        <v>4209</v>
      </c>
      <c r="B4210" t="s">
        <v>698</v>
      </c>
      <c r="C4210" s="326" t="str">
        <f t="shared" si="29"/>
        <v>4209.</v>
      </c>
    </row>
    <row r="4211" spans="1:3" ht="15.75">
      <c r="A4211" s="326">
        <v>4210</v>
      </c>
      <c r="B4211" t="s">
        <v>698</v>
      </c>
      <c r="C4211" s="326" t="str">
        <f t="shared" si="29"/>
        <v>4210.</v>
      </c>
    </row>
    <row r="4212" spans="1:3" ht="15.75">
      <c r="A4212" s="326">
        <v>4211</v>
      </c>
      <c r="B4212" t="s">
        <v>698</v>
      </c>
      <c r="C4212" s="326" t="str">
        <f t="shared" si="29"/>
        <v>4211.</v>
      </c>
    </row>
    <row r="4213" spans="1:3" ht="15.75">
      <c r="A4213" s="326">
        <v>4212</v>
      </c>
      <c r="B4213" t="s">
        <v>698</v>
      </c>
      <c r="C4213" s="326" t="str">
        <f t="shared" si="29"/>
        <v>4212.</v>
      </c>
    </row>
    <row r="4214" spans="1:3" ht="15.75">
      <c r="A4214" s="326">
        <v>4213</v>
      </c>
      <c r="B4214" t="s">
        <v>698</v>
      </c>
      <c r="C4214" s="326" t="str">
        <f t="shared" si="29"/>
        <v>4213.</v>
      </c>
    </row>
    <row r="4215" spans="1:3" ht="15.75">
      <c r="A4215" s="326">
        <v>4214</v>
      </c>
      <c r="B4215" t="s">
        <v>698</v>
      </c>
      <c r="C4215" s="326" t="str">
        <f t="shared" si="29"/>
        <v>4214.</v>
      </c>
    </row>
    <row r="4216" spans="1:3" ht="15.75">
      <c r="A4216" s="326">
        <v>4215</v>
      </c>
      <c r="B4216" t="s">
        <v>698</v>
      </c>
      <c r="C4216" s="326" t="str">
        <f t="shared" si="29"/>
        <v>4215.</v>
      </c>
    </row>
    <row r="4217" spans="1:3" ht="15.75">
      <c r="A4217" s="326">
        <v>4216</v>
      </c>
      <c r="B4217" t="s">
        <v>698</v>
      </c>
      <c r="C4217" s="326" t="str">
        <f t="shared" si="29"/>
        <v>4216.</v>
      </c>
    </row>
    <row r="4218" spans="1:3" ht="15.75">
      <c r="A4218" s="326">
        <v>4217</v>
      </c>
      <c r="B4218" t="s">
        <v>698</v>
      </c>
      <c r="C4218" s="326" t="str">
        <f t="shared" si="29"/>
        <v>4217.</v>
      </c>
    </row>
    <row r="4219" spans="1:3" ht="15.75">
      <c r="A4219" s="326">
        <v>4218</v>
      </c>
      <c r="B4219" t="s">
        <v>698</v>
      </c>
      <c r="C4219" s="326" t="str">
        <f t="shared" si="29"/>
        <v>4218.</v>
      </c>
    </row>
    <row r="4220" spans="1:3" ht="15.75">
      <c r="A4220" s="326">
        <v>4219</v>
      </c>
      <c r="B4220" t="s">
        <v>698</v>
      </c>
      <c r="C4220" s="326" t="str">
        <f t="shared" si="29"/>
        <v>4219.</v>
      </c>
    </row>
    <row r="4221" spans="1:3" ht="15.75">
      <c r="A4221" s="326">
        <v>4220</v>
      </c>
      <c r="B4221" t="s">
        <v>698</v>
      </c>
      <c r="C4221" s="326" t="str">
        <f t="shared" si="29"/>
        <v>4220.</v>
      </c>
    </row>
    <row r="4222" spans="1:3" ht="15.75">
      <c r="A4222" s="326">
        <v>4221</v>
      </c>
      <c r="B4222" t="s">
        <v>698</v>
      </c>
      <c r="C4222" s="326" t="str">
        <f t="shared" si="29"/>
        <v>4221.</v>
      </c>
    </row>
    <row r="4223" spans="1:3" ht="15.75">
      <c r="A4223" s="326">
        <v>4222</v>
      </c>
      <c r="B4223" t="s">
        <v>698</v>
      </c>
      <c r="C4223" s="326" t="str">
        <f t="shared" si="29"/>
        <v>4222.</v>
      </c>
    </row>
    <row r="4224" spans="1:3" ht="15.75">
      <c r="A4224" s="326">
        <v>4223</v>
      </c>
      <c r="B4224" t="s">
        <v>698</v>
      </c>
      <c r="C4224" s="326" t="str">
        <f t="shared" si="29"/>
        <v>4223.</v>
      </c>
    </row>
    <row r="4225" spans="1:3" ht="15.75">
      <c r="A4225" s="326">
        <v>4224</v>
      </c>
      <c r="B4225" t="s">
        <v>698</v>
      </c>
      <c r="C4225" s="326" t="str">
        <f t="shared" si="29"/>
        <v>4224.</v>
      </c>
    </row>
    <row r="4226" spans="1:3" ht="15.75">
      <c r="A4226" s="326">
        <v>4225</v>
      </c>
      <c r="B4226" t="s">
        <v>698</v>
      </c>
      <c r="C4226" s="326" t="str">
        <f t="shared" si="29"/>
        <v>4225.</v>
      </c>
    </row>
    <row r="4227" spans="1:3" ht="15.75">
      <c r="A4227" s="326">
        <v>4226</v>
      </c>
      <c r="B4227" t="s">
        <v>698</v>
      </c>
      <c r="C4227" s="326" t="str">
        <f t="shared" si="29"/>
        <v>4226.</v>
      </c>
    </row>
    <row r="4228" spans="1:3" ht="15.75">
      <c r="A4228" s="326">
        <v>4227</v>
      </c>
      <c r="B4228" t="s">
        <v>698</v>
      </c>
      <c r="C4228" s="326" t="str">
        <f t="shared" si="29"/>
        <v>4227.</v>
      </c>
    </row>
    <row r="4229" spans="1:3" ht="15.75">
      <c r="A4229" s="326">
        <v>4228</v>
      </c>
      <c r="B4229" t="s">
        <v>698</v>
      </c>
      <c r="C4229" s="326" t="str">
        <f t="shared" si="29"/>
        <v>4228.</v>
      </c>
    </row>
    <row r="4230" spans="1:3" ht="15.75">
      <c r="A4230" s="326">
        <v>4229</v>
      </c>
      <c r="B4230" t="s">
        <v>698</v>
      </c>
      <c r="C4230" s="326" t="str">
        <f t="shared" si="29"/>
        <v>4229.</v>
      </c>
    </row>
    <row r="4231" spans="1:3" ht="15.75">
      <c r="A4231" s="326">
        <v>4230</v>
      </c>
      <c r="B4231" t="s">
        <v>698</v>
      </c>
      <c r="C4231" s="326" t="str">
        <f t="shared" si="29"/>
        <v>4230.</v>
      </c>
    </row>
    <row r="4232" spans="1:3" ht="15.75">
      <c r="A4232" s="326">
        <v>4231</v>
      </c>
      <c r="B4232" t="s">
        <v>698</v>
      </c>
      <c r="C4232" s="326" t="str">
        <f t="shared" si="29"/>
        <v>4231.</v>
      </c>
    </row>
    <row r="4233" spans="1:3" ht="15.75">
      <c r="A4233" s="326">
        <v>4232</v>
      </c>
      <c r="B4233" t="s">
        <v>698</v>
      </c>
      <c r="C4233" s="326" t="str">
        <f t="shared" si="29"/>
        <v>4232.</v>
      </c>
    </row>
    <row r="4234" spans="1:3" ht="15.75">
      <c r="A4234" s="326">
        <v>4233</v>
      </c>
      <c r="B4234" t="s">
        <v>698</v>
      </c>
      <c r="C4234" s="326" t="str">
        <f t="shared" si="29"/>
        <v>4233.</v>
      </c>
    </row>
    <row r="4235" spans="1:3" ht="15.75">
      <c r="A4235" s="326">
        <v>4234</v>
      </c>
      <c r="B4235" t="s">
        <v>698</v>
      </c>
      <c r="C4235" s="326" t="str">
        <f t="shared" si="29"/>
        <v>4234.</v>
      </c>
    </row>
    <row r="4236" spans="1:3" ht="15.75">
      <c r="A4236" s="326">
        <v>4235</v>
      </c>
      <c r="B4236" t="s">
        <v>698</v>
      </c>
      <c r="C4236" s="326" t="str">
        <f t="shared" si="29"/>
        <v>4235.</v>
      </c>
    </row>
    <row r="4237" spans="1:3" ht="15.75">
      <c r="A4237" s="326">
        <v>4236</v>
      </c>
      <c r="B4237" t="s">
        <v>698</v>
      </c>
      <c r="C4237" s="326" t="str">
        <f t="shared" si="29"/>
        <v>4236.</v>
      </c>
    </row>
    <row r="4238" spans="1:3" ht="15.75">
      <c r="A4238" s="326">
        <v>4237</v>
      </c>
      <c r="B4238" t="s">
        <v>698</v>
      </c>
      <c r="C4238" s="326" t="str">
        <f t="shared" si="29"/>
        <v>4237.</v>
      </c>
    </row>
    <row r="4239" spans="1:3" ht="15.75">
      <c r="A4239" s="326">
        <v>4238</v>
      </c>
      <c r="B4239" t="s">
        <v>698</v>
      </c>
      <c r="C4239" s="326" t="str">
        <f t="shared" si="29"/>
        <v>4238.</v>
      </c>
    </row>
    <row r="4240" spans="1:3" ht="15.75">
      <c r="A4240" s="326">
        <v>4239</v>
      </c>
      <c r="B4240" t="s">
        <v>698</v>
      </c>
      <c r="C4240" s="326" t="str">
        <f t="shared" si="29"/>
        <v>4239.</v>
      </c>
    </row>
    <row r="4241" spans="1:3" ht="15.75">
      <c r="A4241" s="326">
        <v>4240</v>
      </c>
      <c r="B4241" t="s">
        <v>698</v>
      </c>
      <c r="C4241" s="326" t="str">
        <f t="shared" si="29"/>
        <v>4240.</v>
      </c>
    </row>
    <row r="4242" spans="1:3" ht="15.75">
      <c r="A4242" s="326">
        <v>4241</v>
      </c>
      <c r="B4242" t="s">
        <v>698</v>
      </c>
      <c r="C4242" s="326" t="str">
        <f t="shared" si="29"/>
        <v>4241.</v>
      </c>
    </row>
    <row r="4243" spans="1:3" ht="15.75">
      <c r="A4243" s="326">
        <v>4242</v>
      </c>
      <c r="B4243" t="s">
        <v>698</v>
      </c>
      <c r="C4243" s="326" t="str">
        <f t="shared" si="29"/>
        <v>4242.</v>
      </c>
    </row>
    <row r="4244" spans="1:3" ht="15.75">
      <c r="A4244" s="326">
        <v>4243</v>
      </c>
      <c r="B4244" t="s">
        <v>698</v>
      </c>
      <c r="C4244" s="326" t="str">
        <f t="shared" si="29"/>
        <v>4243.</v>
      </c>
    </row>
    <row r="4245" spans="1:3" ht="15.75">
      <c r="A4245" s="326">
        <v>4244</v>
      </c>
      <c r="B4245" t="s">
        <v>698</v>
      </c>
      <c r="C4245" s="326" t="str">
        <f t="shared" si="29"/>
        <v>4244.</v>
      </c>
    </row>
    <row r="4246" spans="1:3" ht="15.75">
      <c r="A4246" s="326">
        <v>4245</v>
      </c>
      <c r="B4246" t="s">
        <v>698</v>
      </c>
      <c r="C4246" s="326" t="str">
        <f t="shared" si="29"/>
        <v>4245.</v>
      </c>
    </row>
    <row r="4247" spans="1:3" ht="15.75">
      <c r="A4247" s="326">
        <v>4246</v>
      </c>
      <c r="B4247" t="s">
        <v>698</v>
      </c>
      <c r="C4247" s="326" t="str">
        <f t="shared" si="29"/>
        <v>4246.</v>
      </c>
    </row>
    <row r="4248" spans="1:3" ht="15.75">
      <c r="A4248" s="326">
        <v>4247</v>
      </c>
      <c r="B4248" t="s">
        <v>698</v>
      </c>
      <c r="C4248" s="326" t="str">
        <f t="shared" si="29"/>
        <v>4247.</v>
      </c>
    </row>
    <row r="4249" spans="1:3" ht="15.75">
      <c r="A4249" s="326">
        <v>4248</v>
      </c>
      <c r="B4249" t="s">
        <v>698</v>
      </c>
      <c r="C4249" s="326" t="str">
        <f t="shared" si="29"/>
        <v>4248.</v>
      </c>
    </row>
    <row r="4250" spans="1:3" ht="15.75">
      <c r="A4250" s="326">
        <v>4249</v>
      </c>
      <c r="B4250" t="s">
        <v>698</v>
      </c>
      <c r="C4250" s="326" t="str">
        <f t="shared" si="29"/>
        <v>4249.</v>
      </c>
    </row>
    <row r="4251" spans="1:3" ht="15.75">
      <c r="A4251" s="326">
        <v>4250</v>
      </c>
      <c r="B4251" t="s">
        <v>698</v>
      </c>
      <c r="C4251" s="326" t="str">
        <f t="shared" si="29"/>
        <v>4250.</v>
      </c>
    </row>
    <row r="4252" spans="1:3" ht="15.75">
      <c r="A4252" s="326">
        <v>4251</v>
      </c>
      <c r="B4252" t="s">
        <v>698</v>
      </c>
      <c r="C4252" s="326" t="str">
        <f t="shared" si="29"/>
        <v>4251.</v>
      </c>
    </row>
    <row r="4253" spans="1:3" ht="15.75">
      <c r="A4253" s="326">
        <v>4252</v>
      </c>
      <c r="B4253" t="s">
        <v>698</v>
      </c>
      <c r="C4253" s="326" t="str">
        <f t="shared" ref="C4253:C4316" si="30">CONCATENATE(A4253,B4253)</f>
        <v>4252.</v>
      </c>
    </row>
    <row r="4254" spans="1:3" ht="15.75">
      <c r="A4254" s="326">
        <v>4253</v>
      </c>
      <c r="B4254" t="s">
        <v>698</v>
      </c>
      <c r="C4254" s="326" t="str">
        <f t="shared" si="30"/>
        <v>4253.</v>
      </c>
    </row>
    <row r="4255" spans="1:3" ht="15.75">
      <c r="A4255" s="326">
        <v>4254</v>
      </c>
      <c r="B4255" t="s">
        <v>698</v>
      </c>
      <c r="C4255" s="326" t="str">
        <f t="shared" si="30"/>
        <v>4254.</v>
      </c>
    </row>
    <row r="4256" spans="1:3" ht="15.75">
      <c r="A4256" s="326">
        <v>4255</v>
      </c>
      <c r="B4256" t="s">
        <v>698</v>
      </c>
      <c r="C4256" s="326" t="str">
        <f t="shared" si="30"/>
        <v>4255.</v>
      </c>
    </row>
    <row r="4257" spans="1:3" ht="15.75">
      <c r="A4257" s="326">
        <v>4256</v>
      </c>
      <c r="B4257" t="s">
        <v>698</v>
      </c>
      <c r="C4257" s="326" t="str">
        <f t="shared" si="30"/>
        <v>4256.</v>
      </c>
    </row>
    <row r="4258" spans="1:3" ht="15.75">
      <c r="A4258" s="326">
        <v>4257</v>
      </c>
      <c r="B4258" t="s">
        <v>698</v>
      </c>
      <c r="C4258" s="326" t="str">
        <f t="shared" si="30"/>
        <v>4257.</v>
      </c>
    </row>
    <row r="4259" spans="1:3" ht="15.75">
      <c r="A4259" s="326">
        <v>4258</v>
      </c>
      <c r="B4259" t="s">
        <v>698</v>
      </c>
      <c r="C4259" s="326" t="str">
        <f t="shared" si="30"/>
        <v>4258.</v>
      </c>
    </row>
    <row r="4260" spans="1:3" ht="15.75">
      <c r="A4260" s="326">
        <v>4259</v>
      </c>
      <c r="B4260" t="s">
        <v>698</v>
      </c>
      <c r="C4260" s="326" t="str">
        <f t="shared" si="30"/>
        <v>4259.</v>
      </c>
    </row>
    <row r="4261" spans="1:3" ht="15.75">
      <c r="A4261" s="326">
        <v>4260</v>
      </c>
      <c r="B4261" t="s">
        <v>698</v>
      </c>
      <c r="C4261" s="326" t="str">
        <f t="shared" si="30"/>
        <v>4260.</v>
      </c>
    </row>
    <row r="4262" spans="1:3" ht="15.75">
      <c r="A4262" s="326">
        <v>4261</v>
      </c>
      <c r="B4262" t="s">
        <v>698</v>
      </c>
      <c r="C4262" s="326" t="str">
        <f t="shared" si="30"/>
        <v>4261.</v>
      </c>
    </row>
    <row r="4263" spans="1:3" ht="15.75">
      <c r="A4263" s="326">
        <v>4262</v>
      </c>
      <c r="B4263" t="s">
        <v>698</v>
      </c>
      <c r="C4263" s="326" t="str">
        <f t="shared" si="30"/>
        <v>4262.</v>
      </c>
    </row>
    <row r="4264" spans="1:3" ht="15.75">
      <c r="A4264" s="326">
        <v>4263</v>
      </c>
      <c r="B4264" t="s">
        <v>698</v>
      </c>
      <c r="C4264" s="326" t="str">
        <f t="shared" si="30"/>
        <v>4263.</v>
      </c>
    </row>
    <row r="4265" spans="1:3" ht="15.75">
      <c r="A4265" s="326">
        <v>4264</v>
      </c>
      <c r="B4265" t="s">
        <v>698</v>
      </c>
      <c r="C4265" s="326" t="str">
        <f t="shared" si="30"/>
        <v>4264.</v>
      </c>
    </row>
    <row r="4266" spans="1:3" ht="15.75">
      <c r="A4266" s="326">
        <v>4265</v>
      </c>
      <c r="B4266" t="s">
        <v>698</v>
      </c>
      <c r="C4266" s="326" t="str">
        <f t="shared" si="30"/>
        <v>4265.</v>
      </c>
    </row>
    <row r="4267" spans="1:3" ht="15.75">
      <c r="A4267" s="326">
        <v>4266</v>
      </c>
      <c r="B4267" t="s">
        <v>698</v>
      </c>
      <c r="C4267" s="326" t="str">
        <f t="shared" si="30"/>
        <v>4266.</v>
      </c>
    </row>
    <row r="4268" spans="1:3" ht="15.75">
      <c r="A4268" s="326">
        <v>4267</v>
      </c>
      <c r="B4268" t="s">
        <v>698</v>
      </c>
      <c r="C4268" s="326" t="str">
        <f t="shared" si="30"/>
        <v>4267.</v>
      </c>
    </row>
    <row r="4269" spans="1:3" ht="15.75">
      <c r="A4269" s="326">
        <v>4268</v>
      </c>
      <c r="B4269" t="s">
        <v>698</v>
      </c>
      <c r="C4269" s="326" t="str">
        <f t="shared" si="30"/>
        <v>4268.</v>
      </c>
    </row>
    <row r="4270" spans="1:3" ht="15.75">
      <c r="A4270" s="326">
        <v>4269</v>
      </c>
      <c r="B4270" t="s">
        <v>698</v>
      </c>
      <c r="C4270" s="326" t="str">
        <f t="shared" si="30"/>
        <v>4269.</v>
      </c>
    </row>
    <row r="4271" spans="1:3" ht="15.75">
      <c r="A4271" s="326">
        <v>4270</v>
      </c>
      <c r="B4271" t="s">
        <v>698</v>
      </c>
      <c r="C4271" s="326" t="str">
        <f t="shared" si="30"/>
        <v>4270.</v>
      </c>
    </row>
    <row r="4272" spans="1:3" ht="15.75">
      <c r="A4272" s="326">
        <v>4271</v>
      </c>
      <c r="B4272" t="s">
        <v>698</v>
      </c>
      <c r="C4272" s="326" t="str">
        <f t="shared" si="30"/>
        <v>4271.</v>
      </c>
    </row>
    <row r="4273" spans="1:3" ht="15.75">
      <c r="A4273" s="326">
        <v>4272</v>
      </c>
      <c r="B4273" t="s">
        <v>698</v>
      </c>
      <c r="C4273" s="326" t="str">
        <f t="shared" si="30"/>
        <v>4272.</v>
      </c>
    </row>
    <row r="4274" spans="1:3" ht="15.75">
      <c r="A4274" s="326">
        <v>4273</v>
      </c>
      <c r="B4274" t="s">
        <v>698</v>
      </c>
      <c r="C4274" s="326" t="str">
        <f t="shared" si="30"/>
        <v>4273.</v>
      </c>
    </row>
    <row r="4275" spans="1:3" ht="15.75">
      <c r="A4275" s="326">
        <v>4274</v>
      </c>
      <c r="B4275" t="s">
        <v>698</v>
      </c>
      <c r="C4275" s="326" t="str">
        <f t="shared" si="30"/>
        <v>4274.</v>
      </c>
    </row>
    <row r="4276" spans="1:3" ht="15.75">
      <c r="A4276" s="326">
        <v>4275</v>
      </c>
      <c r="B4276" t="s">
        <v>698</v>
      </c>
      <c r="C4276" s="326" t="str">
        <f t="shared" si="30"/>
        <v>4275.</v>
      </c>
    </row>
    <row r="4277" spans="1:3" ht="15.75">
      <c r="A4277" s="326">
        <v>4276</v>
      </c>
      <c r="B4277" t="s">
        <v>698</v>
      </c>
      <c r="C4277" s="326" t="str">
        <f t="shared" si="30"/>
        <v>4276.</v>
      </c>
    </row>
    <row r="4278" spans="1:3" ht="15.75">
      <c r="A4278" s="326">
        <v>4277</v>
      </c>
      <c r="B4278" t="s">
        <v>698</v>
      </c>
      <c r="C4278" s="326" t="str">
        <f t="shared" si="30"/>
        <v>4277.</v>
      </c>
    </row>
    <row r="4279" spans="1:3" ht="15.75">
      <c r="A4279" s="326">
        <v>4278</v>
      </c>
      <c r="B4279" t="s">
        <v>698</v>
      </c>
      <c r="C4279" s="326" t="str">
        <f t="shared" si="30"/>
        <v>4278.</v>
      </c>
    </row>
    <row r="4280" spans="1:3" ht="15.75">
      <c r="A4280" s="326">
        <v>4279</v>
      </c>
      <c r="B4280" t="s">
        <v>698</v>
      </c>
      <c r="C4280" s="326" t="str">
        <f t="shared" si="30"/>
        <v>4279.</v>
      </c>
    </row>
    <row r="4281" spans="1:3" ht="15.75">
      <c r="A4281" s="326">
        <v>4280</v>
      </c>
      <c r="B4281" t="s">
        <v>698</v>
      </c>
      <c r="C4281" s="326" t="str">
        <f t="shared" si="30"/>
        <v>4280.</v>
      </c>
    </row>
    <row r="4282" spans="1:3" ht="15.75">
      <c r="A4282" s="326">
        <v>4281</v>
      </c>
      <c r="B4282" t="s">
        <v>698</v>
      </c>
      <c r="C4282" s="326" t="str">
        <f t="shared" si="30"/>
        <v>4281.</v>
      </c>
    </row>
    <row r="4283" spans="1:3" ht="15.75">
      <c r="A4283" s="326">
        <v>4282</v>
      </c>
      <c r="B4283" t="s">
        <v>698</v>
      </c>
      <c r="C4283" s="326" t="str">
        <f t="shared" si="30"/>
        <v>4282.</v>
      </c>
    </row>
    <row r="4284" spans="1:3" ht="15.75">
      <c r="A4284" s="326">
        <v>4283</v>
      </c>
      <c r="B4284" t="s">
        <v>698</v>
      </c>
      <c r="C4284" s="326" t="str">
        <f t="shared" si="30"/>
        <v>4283.</v>
      </c>
    </row>
    <row r="4285" spans="1:3" ht="15.75">
      <c r="A4285" s="326">
        <v>4284</v>
      </c>
      <c r="B4285" t="s">
        <v>698</v>
      </c>
      <c r="C4285" s="326" t="str">
        <f t="shared" si="30"/>
        <v>4284.</v>
      </c>
    </row>
    <row r="4286" spans="1:3" ht="15.75">
      <c r="A4286" s="326">
        <v>4285</v>
      </c>
      <c r="B4286" t="s">
        <v>698</v>
      </c>
      <c r="C4286" s="326" t="str">
        <f t="shared" si="30"/>
        <v>4285.</v>
      </c>
    </row>
    <row r="4287" spans="1:3" ht="15.75">
      <c r="A4287" s="326">
        <v>4286</v>
      </c>
      <c r="B4287" t="s">
        <v>698</v>
      </c>
      <c r="C4287" s="326" t="str">
        <f t="shared" si="30"/>
        <v>4286.</v>
      </c>
    </row>
    <row r="4288" spans="1:3" ht="15.75">
      <c r="A4288" s="326">
        <v>4287</v>
      </c>
      <c r="B4288" t="s">
        <v>698</v>
      </c>
      <c r="C4288" s="326" t="str">
        <f t="shared" si="30"/>
        <v>4287.</v>
      </c>
    </row>
    <row r="4289" spans="1:3" ht="15.75">
      <c r="A4289" s="326">
        <v>4288</v>
      </c>
      <c r="B4289" t="s">
        <v>698</v>
      </c>
      <c r="C4289" s="326" t="str">
        <f t="shared" si="30"/>
        <v>4288.</v>
      </c>
    </row>
    <row r="4290" spans="1:3" ht="15.75">
      <c r="A4290" s="326">
        <v>4289</v>
      </c>
      <c r="B4290" t="s">
        <v>698</v>
      </c>
      <c r="C4290" s="326" t="str">
        <f t="shared" si="30"/>
        <v>4289.</v>
      </c>
    </row>
    <row r="4291" spans="1:3" ht="15.75">
      <c r="A4291" s="326">
        <v>4290</v>
      </c>
      <c r="B4291" t="s">
        <v>698</v>
      </c>
      <c r="C4291" s="326" t="str">
        <f t="shared" si="30"/>
        <v>4290.</v>
      </c>
    </row>
    <row r="4292" spans="1:3" ht="15.75">
      <c r="A4292" s="326">
        <v>4291</v>
      </c>
      <c r="B4292" t="s">
        <v>698</v>
      </c>
      <c r="C4292" s="326" t="str">
        <f t="shared" si="30"/>
        <v>4291.</v>
      </c>
    </row>
    <row r="4293" spans="1:3" ht="15.75">
      <c r="A4293" s="326">
        <v>4292</v>
      </c>
      <c r="B4293" t="s">
        <v>698</v>
      </c>
      <c r="C4293" s="326" t="str">
        <f t="shared" si="30"/>
        <v>4292.</v>
      </c>
    </row>
    <row r="4294" spans="1:3" ht="15.75">
      <c r="A4294" s="326">
        <v>4293</v>
      </c>
      <c r="B4294" t="s">
        <v>698</v>
      </c>
      <c r="C4294" s="326" t="str">
        <f t="shared" si="30"/>
        <v>4293.</v>
      </c>
    </row>
    <row r="4295" spans="1:3" ht="15.75">
      <c r="A4295" s="326">
        <v>4294</v>
      </c>
      <c r="B4295" t="s">
        <v>698</v>
      </c>
      <c r="C4295" s="326" t="str">
        <f t="shared" si="30"/>
        <v>4294.</v>
      </c>
    </row>
    <row r="4296" spans="1:3" ht="15.75">
      <c r="A4296" s="326">
        <v>4295</v>
      </c>
      <c r="B4296" t="s">
        <v>698</v>
      </c>
      <c r="C4296" s="326" t="str">
        <f t="shared" si="30"/>
        <v>4295.</v>
      </c>
    </row>
    <row r="4297" spans="1:3" ht="15.75">
      <c r="A4297" s="326">
        <v>4296</v>
      </c>
      <c r="B4297" t="s">
        <v>698</v>
      </c>
      <c r="C4297" s="326" t="str">
        <f t="shared" si="30"/>
        <v>4296.</v>
      </c>
    </row>
    <row r="4298" spans="1:3" ht="15.75">
      <c r="A4298" s="326">
        <v>4297</v>
      </c>
      <c r="B4298" t="s">
        <v>698</v>
      </c>
      <c r="C4298" s="326" t="str">
        <f t="shared" si="30"/>
        <v>4297.</v>
      </c>
    </row>
    <row r="4299" spans="1:3" ht="15.75">
      <c r="A4299" s="326">
        <v>4298</v>
      </c>
      <c r="B4299" t="s">
        <v>698</v>
      </c>
      <c r="C4299" s="326" t="str">
        <f t="shared" si="30"/>
        <v>4298.</v>
      </c>
    </row>
    <row r="4300" spans="1:3" ht="15.75">
      <c r="A4300" s="326">
        <v>4299</v>
      </c>
      <c r="B4300" t="s">
        <v>698</v>
      </c>
      <c r="C4300" s="326" t="str">
        <f t="shared" si="30"/>
        <v>4299.</v>
      </c>
    </row>
    <row r="4301" spans="1:3" ht="15.75">
      <c r="A4301" s="326">
        <v>4300</v>
      </c>
      <c r="B4301" t="s">
        <v>698</v>
      </c>
      <c r="C4301" s="326" t="str">
        <f t="shared" si="30"/>
        <v>4300.</v>
      </c>
    </row>
    <row r="4302" spans="1:3" ht="15.75">
      <c r="A4302" s="326">
        <v>4301</v>
      </c>
      <c r="B4302" t="s">
        <v>698</v>
      </c>
      <c r="C4302" s="326" t="str">
        <f t="shared" si="30"/>
        <v>4301.</v>
      </c>
    </row>
    <row r="4303" spans="1:3" ht="15.75">
      <c r="A4303" s="326">
        <v>4302</v>
      </c>
      <c r="B4303" t="s">
        <v>698</v>
      </c>
      <c r="C4303" s="326" t="str">
        <f t="shared" si="30"/>
        <v>4302.</v>
      </c>
    </row>
    <row r="4304" spans="1:3" ht="15.75">
      <c r="A4304" s="326">
        <v>4303</v>
      </c>
      <c r="B4304" t="s">
        <v>698</v>
      </c>
      <c r="C4304" s="326" t="str">
        <f t="shared" si="30"/>
        <v>4303.</v>
      </c>
    </row>
    <row r="4305" spans="1:3" ht="15.75">
      <c r="A4305" s="326">
        <v>4304</v>
      </c>
      <c r="B4305" t="s">
        <v>698</v>
      </c>
      <c r="C4305" s="326" t="str">
        <f t="shared" si="30"/>
        <v>4304.</v>
      </c>
    </row>
    <row r="4306" spans="1:3" ht="15.75">
      <c r="A4306" s="326">
        <v>4305</v>
      </c>
      <c r="B4306" t="s">
        <v>698</v>
      </c>
      <c r="C4306" s="326" t="str">
        <f t="shared" si="30"/>
        <v>4305.</v>
      </c>
    </row>
    <row r="4307" spans="1:3" ht="15.75">
      <c r="A4307" s="326">
        <v>4306</v>
      </c>
      <c r="B4307" t="s">
        <v>698</v>
      </c>
      <c r="C4307" s="326" t="str">
        <f t="shared" si="30"/>
        <v>4306.</v>
      </c>
    </row>
    <row r="4308" spans="1:3" ht="15.75">
      <c r="A4308" s="326">
        <v>4307</v>
      </c>
      <c r="B4308" t="s">
        <v>698</v>
      </c>
      <c r="C4308" s="326" t="str">
        <f t="shared" si="30"/>
        <v>4307.</v>
      </c>
    </row>
    <row r="4309" spans="1:3" ht="15.75">
      <c r="A4309" s="326">
        <v>4308</v>
      </c>
      <c r="B4309" t="s">
        <v>698</v>
      </c>
      <c r="C4309" s="326" t="str">
        <f t="shared" si="30"/>
        <v>4308.</v>
      </c>
    </row>
    <row r="4310" spans="1:3" ht="15.75">
      <c r="A4310" s="326">
        <v>4309</v>
      </c>
      <c r="B4310" t="s">
        <v>698</v>
      </c>
      <c r="C4310" s="326" t="str">
        <f t="shared" si="30"/>
        <v>4309.</v>
      </c>
    </row>
    <row r="4311" spans="1:3" ht="15.75">
      <c r="A4311" s="326">
        <v>4310</v>
      </c>
      <c r="B4311" t="s">
        <v>698</v>
      </c>
      <c r="C4311" s="326" t="str">
        <f t="shared" si="30"/>
        <v>4310.</v>
      </c>
    </row>
    <row r="4312" spans="1:3" ht="15.75">
      <c r="A4312" s="326">
        <v>4311</v>
      </c>
      <c r="B4312" t="s">
        <v>698</v>
      </c>
      <c r="C4312" s="326" t="str">
        <f t="shared" si="30"/>
        <v>4311.</v>
      </c>
    </row>
    <row r="4313" spans="1:3" ht="15.75">
      <c r="A4313" s="326">
        <v>4312</v>
      </c>
      <c r="B4313" t="s">
        <v>698</v>
      </c>
      <c r="C4313" s="326" t="str">
        <f t="shared" si="30"/>
        <v>4312.</v>
      </c>
    </row>
    <row r="4314" spans="1:3" ht="15.75">
      <c r="A4314" s="326">
        <v>4313</v>
      </c>
      <c r="B4314" t="s">
        <v>698</v>
      </c>
      <c r="C4314" s="326" t="str">
        <f t="shared" si="30"/>
        <v>4313.</v>
      </c>
    </row>
    <row r="4315" spans="1:3" ht="15.75">
      <c r="A4315" s="326">
        <v>4314</v>
      </c>
      <c r="B4315" t="s">
        <v>698</v>
      </c>
      <c r="C4315" s="326" t="str">
        <f t="shared" si="30"/>
        <v>4314.</v>
      </c>
    </row>
    <row r="4316" spans="1:3" ht="15.75">
      <c r="A4316" s="326">
        <v>4315</v>
      </c>
      <c r="B4316" t="s">
        <v>698</v>
      </c>
      <c r="C4316" s="326" t="str">
        <f t="shared" si="30"/>
        <v>4315.</v>
      </c>
    </row>
    <row r="4317" spans="1:3" ht="15.75">
      <c r="A4317" s="326">
        <v>4316</v>
      </c>
      <c r="B4317" t="s">
        <v>698</v>
      </c>
      <c r="C4317" s="326" t="str">
        <f t="shared" ref="C4317:C4380" si="31">CONCATENATE(A4317,B4317)</f>
        <v>4316.</v>
      </c>
    </row>
    <row r="4318" spans="1:3" ht="15.75">
      <c r="A4318" s="326">
        <v>4317</v>
      </c>
      <c r="B4318" t="s">
        <v>698</v>
      </c>
      <c r="C4318" s="326" t="str">
        <f t="shared" si="31"/>
        <v>4317.</v>
      </c>
    </row>
    <row r="4319" spans="1:3" ht="15.75">
      <c r="A4319" s="326">
        <v>4318</v>
      </c>
      <c r="B4319" t="s">
        <v>698</v>
      </c>
      <c r="C4319" s="326" t="str">
        <f t="shared" si="31"/>
        <v>4318.</v>
      </c>
    </row>
    <row r="4320" spans="1:3" ht="15.75">
      <c r="A4320" s="326">
        <v>4319</v>
      </c>
      <c r="B4320" t="s">
        <v>698</v>
      </c>
      <c r="C4320" s="326" t="str">
        <f t="shared" si="31"/>
        <v>4319.</v>
      </c>
    </row>
    <row r="4321" spans="1:3" ht="15.75">
      <c r="A4321" s="326">
        <v>4320</v>
      </c>
      <c r="B4321" t="s">
        <v>698</v>
      </c>
      <c r="C4321" s="326" t="str">
        <f t="shared" si="31"/>
        <v>4320.</v>
      </c>
    </row>
    <row r="4322" spans="1:3" ht="15.75">
      <c r="A4322" s="326">
        <v>4321</v>
      </c>
      <c r="B4322" t="s">
        <v>698</v>
      </c>
      <c r="C4322" s="326" t="str">
        <f t="shared" si="31"/>
        <v>4321.</v>
      </c>
    </row>
    <row r="4323" spans="1:3" ht="15.75">
      <c r="A4323" s="326">
        <v>4322</v>
      </c>
      <c r="B4323" t="s">
        <v>698</v>
      </c>
      <c r="C4323" s="326" t="str">
        <f t="shared" si="31"/>
        <v>4322.</v>
      </c>
    </row>
    <row r="4324" spans="1:3" ht="15.75">
      <c r="A4324" s="326">
        <v>4323</v>
      </c>
      <c r="B4324" t="s">
        <v>698</v>
      </c>
      <c r="C4324" s="326" t="str">
        <f t="shared" si="31"/>
        <v>4323.</v>
      </c>
    </row>
    <row r="4325" spans="1:3" ht="15.75">
      <c r="A4325" s="326">
        <v>4324</v>
      </c>
      <c r="B4325" t="s">
        <v>698</v>
      </c>
      <c r="C4325" s="326" t="str">
        <f t="shared" si="31"/>
        <v>4324.</v>
      </c>
    </row>
    <row r="4326" spans="1:3" ht="15.75">
      <c r="A4326" s="326">
        <v>4325</v>
      </c>
      <c r="B4326" t="s">
        <v>698</v>
      </c>
      <c r="C4326" s="326" t="str">
        <f t="shared" si="31"/>
        <v>4325.</v>
      </c>
    </row>
    <row r="4327" spans="1:3" ht="15.75">
      <c r="A4327" s="326">
        <v>4326</v>
      </c>
      <c r="B4327" t="s">
        <v>698</v>
      </c>
      <c r="C4327" s="326" t="str">
        <f t="shared" si="31"/>
        <v>4326.</v>
      </c>
    </row>
    <row r="4328" spans="1:3" ht="15.75">
      <c r="A4328" s="326">
        <v>4327</v>
      </c>
      <c r="B4328" t="s">
        <v>698</v>
      </c>
      <c r="C4328" s="326" t="str">
        <f t="shared" si="31"/>
        <v>4327.</v>
      </c>
    </row>
    <row r="4329" spans="1:3" ht="15.75">
      <c r="A4329" s="326">
        <v>4328</v>
      </c>
      <c r="B4329" t="s">
        <v>698</v>
      </c>
      <c r="C4329" s="326" t="str">
        <f t="shared" si="31"/>
        <v>4328.</v>
      </c>
    </row>
    <row r="4330" spans="1:3" ht="15.75">
      <c r="A4330" s="326">
        <v>4329</v>
      </c>
      <c r="B4330" t="s">
        <v>698</v>
      </c>
      <c r="C4330" s="326" t="str">
        <f t="shared" si="31"/>
        <v>4329.</v>
      </c>
    </row>
    <row r="4331" spans="1:3" ht="15.75">
      <c r="A4331" s="326">
        <v>4330</v>
      </c>
      <c r="B4331" t="s">
        <v>698</v>
      </c>
      <c r="C4331" s="326" t="str">
        <f t="shared" si="31"/>
        <v>4330.</v>
      </c>
    </row>
    <row r="4332" spans="1:3" ht="15.75">
      <c r="A4332" s="326">
        <v>4331</v>
      </c>
      <c r="B4332" t="s">
        <v>698</v>
      </c>
      <c r="C4332" s="326" t="str">
        <f t="shared" si="31"/>
        <v>4331.</v>
      </c>
    </row>
    <row r="4333" spans="1:3" ht="15.75">
      <c r="A4333" s="326">
        <v>4332</v>
      </c>
      <c r="B4333" t="s">
        <v>698</v>
      </c>
      <c r="C4333" s="326" t="str">
        <f t="shared" si="31"/>
        <v>4332.</v>
      </c>
    </row>
    <row r="4334" spans="1:3" ht="15.75">
      <c r="A4334" s="326">
        <v>4333</v>
      </c>
      <c r="B4334" t="s">
        <v>698</v>
      </c>
      <c r="C4334" s="326" t="str">
        <f t="shared" si="31"/>
        <v>4333.</v>
      </c>
    </row>
    <row r="4335" spans="1:3" ht="15.75">
      <c r="A4335" s="326">
        <v>4334</v>
      </c>
      <c r="B4335" t="s">
        <v>698</v>
      </c>
      <c r="C4335" s="326" t="str">
        <f t="shared" si="31"/>
        <v>4334.</v>
      </c>
    </row>
    <row r="4336" spans="1:3" ht="15.75">
      <c r="A4336" s="326">
        <v>4335</v>
      </c>
      <c r="B4336" t="s">
        <v>698</v>
      </c>
      <c r="C4336" s="326" t="str">
        <f t="shared" si="31"/>
        <v>4335.</v>
      </c>
    </row>
    <row r="4337" spans="1:3" ht="15.75">
      <c r="A4337" s="326">
        <v>4336</v>
      </c>
      <c r="B4337" t="s">
        <v>698</v>
      </c>
      <c r="C4337" s="326" t="str">
        <f t="shared" si="31"/>
        <v>4336.</v>
      </c>
    </row>
    <row r="4338" spans="1:3" ht="15.75">
      <c r="A4338" s="326">
        <v>4337</v>
      </c>
      <c r="B4338" t="s">
        <v>698</v>
      </c>
      <c r="C4338" s="326" t="str">
        <f t="shared" si="31"/>
        <v>4337.</v>
      </c>
    </row>
    <row r="4339" spans="1:3" ht="15.75">
      <c r="A4339" s="326">
        <v>4338</v>
      </c>
      <c r="B4339" t="s">
        <v>698</v>
      </c>
      <c r="C4339" s="326" t="str">
        <f t="shared" si="31"/>
        <v>4338.</v>
      </c>
    </row>
    <row r="4340" spans="1:3" ht="15.75">
      <c r="A4340" s="326">
        <v>4339</v>
      </c>
      <c r="B4340" t="s">
        <v>698</v>
      </c>
      <c r="C4340" s="326" t="str">
        <f t="shared" si="31"/>
        <v>4339.</v>
      </c>
    </row>
    <row r="4341" spans="1:3" ht="15.75">
      <c r="A4341" s="326">
        <v>4340</v>
      </c>
      <c r="B4341" t="s">
        <v>698</v>
      </c>
      <c r="C4341" s="326" t="str">
        <f t="shared" si="31"/>
        <v>4340.</v>
      </c>
    </row>
    <row r="4342" spans="1:3" ht="15.75">
      <c r="A4342" s="326">
        <v>4341</v>
      </c>
      <c r="B4342" t="s">
        <v>698</v>
      </c>
      <c r="C4342" s="326" t="str">
        <f t="shared" si="31"/>
        <v>4341.</v>
      </c>
    </row>
    <row r="4343" spans="1:3" ht="15.75">
      <c r="A4343" s="326">
        <v>4342</v>
      </c>
      <c r="B4343" t="s">
        <v>698</v>
      </c>
      <c r="C4343" s="326" t="str">
        <f t="shared" si="31"/>
        <v>4342.</v>
      </c>
    </row>
    <row r="4344" spans="1:3" ht="15.75">
      <c r="A4344" s="326">
        <v>4343</v>
      </c>
      <c r="B4344" t="s">
        <v>698</v>
      </c>
      <c r="C4344" s="326" t="str">
        <f t="shared" si="31"/>
        <v>4343.</v>
      </c>
    </row>
    <row r="4345" spans="1:3" ht="15.75">
      <c r="A4345" s="326">
        <v>4344</v>
      </c>
      <c r="B4345" t="s">
        <v>698</v>
      </c>
      <c r="C4345" s="326" t="str">
        <f t="shared" si="31"/>
        <v>4344.</v>
      </c>
    </row>
    <row r="4346" spans="1:3" ht="15.75">
      <c r="A4346" s="326">
        <v>4345</v>
      </c>
      <c r="B4346" t="s">
        <v>698</v>
      </c>
      <c r="C4346" s="326" t="str">
        <f t="shared" si="31"/>
        <v>4345.</v>
      </c>
    </row>
    <row r="4347" spans="1:3" ht="15.75">
      <c r="A4347" s="326">
        <v>4346</v>
      </c>
      <c r="B4347" t="s">
        <v>698</v>
      </c>
      <c r="C4347" s="326" t="str">
        <f t="shared" si="31"/>
        <v>4346.</v>
      </c>
    </row>
    <row r="4348" spans="1:3" ht="15.75">
      <c r="A4348" s="326">
        <v>4347</v>
      </c>
      <c r="B4348" t="s">
        <v>698</v>
      </c>
      <c r="C4348" s="326" t="str">
        <f t="shared" si="31"/>
        <v>4347.</v>
      </c>
    </row>
    <row r="4349" spans="1:3" ht="15.75">
      <c r="A4349" s="326">
        <v>4348</v>
      </c>
      <c r="B4349" t="s">
        <v>698</v>
      </c>
      <c r="C4349" s="326" t="str">
        <f t="shared" si="31"/>
        <v>4348.</v>
      </c>
    </row>
    <row r="4350" spans="1:3" ht="15.75">
      <c r="A4350" s="326">
        <v>4349</v>
      </c>
      <c r="B4350" t="s">
        <v>698</v>
      </c>
      <c r="C4350" s="326" t="str">
        <f t="shared" si="31"/>
        <v>4349.</v>
      </c>
    </row>
    <row r="4351" spans="1:3" ht="15.75">
      <c r="A4351" s="326">
        <v>4350</v>
      </c>
      <c r="B4351" t="s">
        <v>698</v>
      </c>
      <c r="C4351" s="326" t="str">
        <f t="shared" si="31"/>
        <v>4350.</v>
      </c>
    </row>
    <row r="4352" spans="1:3" ht="15.75">
      <c r="A4352" s="326">
        <v>4351</v>
      </c>
      <c r="B4352" t="s">
        <v>698</v>
      </c>
      <c r="C4352" s="326" t="str">
        <f t="shared" si="31"/>
        <v>4351.</v>
      </c>
    </row>
    <row r="4353" spans="1:3" ht="15.75">
      <c r="A4353" s="326">
        <v>4352</v>
      </c>
      <c r="B4353" t="s">
        <v>698</v>
      </c>
      <c r="C4353" s="326" t="str">
        <f t="shared" si="31"/>
        <v>4352.</v>
      </c>
    </row>
    <row r="4354" spans="1:3" ht="15.75">
      <c r="A4354" s="326">
        <v>4353</v>
      </c>
      <c r="B4354" t="s">
        <v>698</v>
      </c>
      <c r="C4354" s="326" t="str">
        <f t="shared" si="31"/>
        <v>4353.</v>
      </c>
    </row>
    <row r="4355" spans="1:3" ht="15.75">
      <c r="A4355" s="326">
        <v>4354</v>
      </c>
      <c r="B4355" t="s">
        <v>698</v>
      </c>
      <c r="C4355" s="326" t="str">
        <f t="shared" si="31"/>
        <v>4354.</v>
      </c>
    </row>
    <row r="4356" spans="1:3" ht="15.75">
      <c r="A4356" s="326">
        <v>4355</v>
      </c>
      <c r="B4356" t="s">
        <v>698</v>
      </c>
      <c r="C4356" s="326" t="str">
        <f t="shared" si="31"/>
        <v>4355.</v>
      </c>
    </row>
    <row r="4357" spans="1:3" ht="15.75">
      <c r="A4357" s="326">
        <v>4356</v>
      </c>
      <c r="B4357" t="s">
        <v>698</v>
      </c>
      <c r="C4357" s="326" t="str">
        <f t="shared" si="31"/>
        <v>4356.</v>
      </c>
    </row>
    <row r="4358" spans="1:3" ht="15.75">
      <c r="A4358" s="326">
        <v>4357</v>
      </c>
      <c r="B4358" t="s">
        <v>698</v>
      </c>
      <c r="C4358" s="326" t="str">
        <f t="shared" si="31"/>
        <v>4357.</v>
      </c>
    </row>
    <row r="4359" spans="1:3" ht="15.75">
      <c r="A4359" s="326">
        <v>4358</v>
      </c>
      <c r="B4359" t="s">
        <v>698</v>
      </c>
      <c r="C4359" s="326" t="str">
        <f t="shared" si="31"/>
        <v>4358.</v>
      </c>
    </row>
    <row r="4360" spans="1:3" ht="15.75">
      <c r="A4360" s="326">
        <v>4359</v>
      </c>
      <c r="B4360" t="s">
        <v>698</v>
      </c>
      <c r="C4360" s="326" t="str">
        <f t="shared" si="31"/>
        <v>4359.</v>
      </c>
    </row>
    <row r="4361" spans="1:3" ht="15.75">
      <c r="A4361" s="326">
        <v>4360</v>
      </c>
      <c r="B4361" t="s">
        <v>698</v>
      </c>
      <c r="C4361" s="326" t="str">
        <f t="shared" si="31"/>
        <v>4360.</v>
      </c>
    </row>
    <row r="4362" spans="1:3" ht="15.75">
      <c r="A4362" s="326">
        <v>4361</v>
      </c>
      <c r="B4362" t="s">
        <v>698</v>
      </c>
      <c r="C4362" s="326" t="str">
        <f t="shared" si="31"/>
        <v>4361.</v>
      </c>
    </row>
    <row r="4363" spans="1:3" ht="15.75">
      <c r="A4363" s="326">
        <v>4362</v>
      </c>
      <c r="B4363" t="s">
        <v>698</v>
      </c>
      <c r="C4363" s="326" t="str">
        <f t="shared" si="31"/>
        <v>4362.</v>
      </c>
    </row>
    <row r="4364" spans="1:3" ht="15.75">
      <c r="A4364" s="326">
        <v>4363</v>
      </c>
      <c r="B4364" t="s">
        <v>698</v>
      </c>
      <c r="C4364" s="326" t="str">
        <f t="shared" si="31"/>
        <v>4363.</v>
      </c>
    </row>
    <row r="4365" spans="1:3" ht="15.75">
      <c r="A4365" s="326">
        <v>4364</v>
      </c>
      <c r="B4365" t="s">
        <v>698</v>
      </c>
      <c r="C4365" s="326" t="str">
        <f t="shared" si="31"/>
        <v>4364.</v>
      </c>
    </row>
    <row r="4366" spans="1:3" ht="15.75">
      <c r="A4366" s="326">
        <v>4365</v>
      </c>
      <c r="B4366" t="s">
        <v>698</v>
      </c>
      <c r="C4366" s="326" t="str">
        <f t="shared" si="31"/>
        <v>4365.</v>
      </c>
    </row>
    <row r="4367" spans="1:3" ht="15.75">
      <c r="A4367" s="326">
        <v>4366</v>
      </c>
      <c r="B4367" t="s">
        <v>698</v>
      </c>
      <c r="C4367" s="326" t="str">
        <f t="shared" si="31"/>
        <v>4366.</v>
      </c>
    </row>
    <row r="4368" spans="1:3" ht="15.75">
      <c r="A4368" s="326">
        <v>4367</v>
      </c>
      <c r="B4368" t="s">
        <v>698</v>
      </c>
      <c r="C4368" s="326" t="str">
        <f t="shared" si="31"/>
        <v>4367.</v>
      </c>
    </row>
    <row r="4369" spans="1:3" ht="15.75">
      <c r="A4369" s="326">
        <v>4368</v>
      </c>
      <c r="B4369" t="s">
        <v>698</v>
      </c>
      <c r="C4369" s="326" t="str">
        <f t="shared" si="31"/>
        <v>4368.</v>
      </c>
    </row>
    <row r="4370" spans="1:3" ht="15.75">
      <c r="A4370" s="326">
        <v>4369</v>
      </c>
      <c r="B4370" t="s">
        <v>698</v>
      </c>
      <c r="C4370" s="326" t="str">
        <f t="shared" si="31"/>
        <v>4369.</v>
      </c>
    </row>
    <row r="4371" spans="1:3" ht="15.75">
      <c r="A4371" s="326">
        <v>4370</v>
      </c>
      <c r="B4371" t="s">
        <v>698</v>
      </c>
      <c r="C4371" s="326" t="str">
        <f t="shared" si="31"/>
        <v>4370.</v>
      </c>
    </row>
    <row r="4372" spans="1:3" ht="15.75">
      <c r="A4372" s="326">
        <v>4371</v>
      </c>
      <c r="B4372" t="s">
        <v>698</v>
      </c>
      <c r="C4372" s="326" t="str">
        <f t="shared" si="31"/>
        <v>4371.</v>
      </c>
    </row>
    <row r="4373" spans="1:3" ht="15.75">
      <c r="A4373" s="326">
        <v>4372</v>
      </c>
      <c r="B4373" t="s">
        <v>698</v>
      </c>
      <c r="C4373" s="326" t="str">
        <f t="shared" si="31"/>
        <v>4372.</v>
      </c>
    </row>
    <row r="4374" spans="1:3" ht="15.75">
      <c r="A4374" s="326">
        <v>4373</v>
      </c>
      <c r="B4374" t="s">
        <v>698</v>
      </c>
      <c r="C4374" s="326" t="str">
        <f t="shared" si="31"/>
        <v>4373.</v>
      </c>
    </row>
    <row r="4375" spans="1:3" ht="15.75">
      <c r="A4375" s="326">
        <v>4374</v>
      </c>
      <c r="B4375" t="s">
        <v>698</v>
      </c>
      <c r="C4375" s="326" t="str">
        <f t="shared" si="31"/>
        <v>4374.</v>
      </c>
    </row>
    <row r="4376" spans="1:3" ht="15.75">
      <c r="A4376" s="326">
        <v>4375</v>
      </c>
      <c r="B4376" t="s">
        <v>698</v>
      </c>
      <c r="C4376" s="326" t="str">
        <f t="shared" si="31"/>
        <v>4375.</v>
      </c>
    </row>
    <row r="4377" spans="1:3" ht="15.75">
      <c r="A4377" s="326">
        <v>4376</v>
      </c>
      <c r="B4377" t="s">
        <v>698</v>
      </c>
      <c r="C4377" s="326" t="str">
        <f t="shared" si="31"/>
        <v>4376.</v>
      </c>
    </row>
    <row r="4378" spans="1:3" ht="15.75">
      <c r="A4378" s="326">
        <v>4377</v>
      </c>
      <c r="B4378" t="s">
        <v>698</v>
      </c>
      <c r="C4378" s="326" t="str">
        <f t="shared" si="31"/>
        <v>4377.</v>
      </c>
    </row>
    <row r="4379" spans="1:3" ht="15.75">
      <c r="A4379" s="326">
        <v>4378</v>
      </c>
      <c r="B4379" t="s">
        <v>698</v>
      </c>
      <c r="C4379" s="326" t="str">
        <f t="shared" si="31"/>
        <v>4378.</v>
      </c>
    </row>
    <row r="4380" spans="1:3" ht="15.75">
      <c r="A4380" s="326">
        <v>4379</v>
      </c>
      <c r="B4380" t="s">
        <v>698</v>
      </c>
      <c r="C4380" s="326" t="str">
        <f t="shared" si="31"/>
        <v>4379.</v>
      </c>
    </row>
    <row r="4381" spans="1:3" ht="15.75">
      <c r="A4381" s="326">
        <v>4380</v>
      </c>
      <c r="B4381" t="s">
        <v>698</v>
      </c>
      <c r="C4381" s="326" t="str">
        <f t="shared" ref="C4381:C4444" si="32">CONCATENATE(A4381,B4381)</f>
        <v>4380.</v>
      </c>
    </row>
    <row r="4382" spans="1:3" ht="15.75">
      <c r="A4382" s="326">
        <v>4381</v>
      </c>
      <c r="B4382" t="s">
        <v>698</v>
      </c>
      <c r="C4382" s="326" t="str">
        <f t="shared" si="32"/>
        <v>4381.</v>
      </c>
    </row>
    <row r="4383" spans="1:3" ht="15.75">
      <c r="A4383" s="326">
        <v>4382</v>
      </c>
      <c r="B4383" t="s">
        <v>698</v>
      </c>
      <c r="C4383" s="326" t="str">
        <f t="shared" si="32"/>
        <v>4382.</v>
      </c>
    </row>
    <row r="4384" spans="1:3" ht="15.75">
      <c r="A4384" s="326">
        <v>4383</v>
      </c>
      <c r="B4384" t="s">
        <v>698</v>
      </c>
      <c r="C4384" s="326" t="str">
        <f t="shared" si="32"/>
        <v>4383.</v>
      </c>
    </row>
    <row r="4385" spans="1:3" ht="15.75">
      <c r="A4385" s="326">
        <v>4384</v>
      </c>
      <c r="B4385" t="s">
        <v>698</v>
      </c>
      <c r="C4385" s="326" t="str">
        <f t="shared" si="32"/>
        <v>4384.</v>
      </c>
    </row>
    <row r="4386" spans="1:3" ht="15.75">
      <c r="A4386" s="326">
        <v>4385</v>
      </c>
      <c r="B4386" t="s">
        <v>698</v>
      </c>
      <c r="C4386" s="326" t="str">
        <f t="shared" si="32"/>
        <v>4385.</v>
      </c>
    </row>
    <row r="4387" spans="1:3" ht="15.75">
      <c r="A4387" s="326">
        <v>4386</v>
      </c>
      <c r="B4387" t="s">
        <v>698</v>
      </c>
      <c r="C4387" s="326" t="str">
        <f t="shared" si="32"/>
        <v>4386.</v>
      </c>
    </row>
    <row r="4388" spans="1:3" ht="15.75">
      <c r="A4388" s="326">
        <v>4387</v>
      </c>
      <c r="B4388" t="s">
        <v>698</v>
      </c>
      <c r="C4388" s="326" t="str">
        <f t="shared" si="32"/>
        <v>4387.</v>
      </c>
    </row>
    <row r="4389" spans="1:3" ht="15.75">
      <c r="A4389" s="326">
        <v>4388</v>
      </c>
      <c r="B4389" t="s">
        <v>698</v>
      </c>
      <c r="C4389" s="326" t="str">
        <f t="shared" si="32"/>
        <v>4388.</v>
      </c>
    </row>
    <row r="4390" spans="1:3" ht="15.75">
      <c r="A4390" s="326">
        <v>4389</v>
      </c>
      <c r="B4390" t="s">
        <v>698</v>
      </c>
      <c r="C4390" s="326" t="str">
        <f t="shared" si="32"/>
        <v>4389.</v>
      </c>
    </row>
    <row r="4391" spans="1:3" ht="15.75">
      <c r="A4391" s="326">
        <v>4390</v>
      </c>
      <c r="B4391" t="s">
        <v>698</v>
      </c>
      <c r="C4391" s="326" t="str">
        <f t="shared" si="32"/>
        <v>4390.</v>
      </c>
    </row>
    <row r="4392" spans="1:3" ht="15.75">
      <c r="A4392" s="326">
        <v>4391</v>
      </c>
      <c r="B4392" t="s">
        <v>698</v>
      </c>
      <c r="C4392" s="326" t="str">
        <f t="shared" si="32"/>
        <v>4391.</v>
      </c>
    </row>
    <row r="4393" spans="1:3" ht="15.75">
      <c r="A4393" s="326">
        <v>4392</v>
      </c>
      <c r="B4393" t="s">
        <v>698</v>
      </c>
      <c r="C4393" s="326" t="str">
        <f t="shared" si="32"/>
        <v>4392.</v>
      </c>
    </row>
    <row r="4394" spans="1:3" ht="15.75">
      <c r="A4394" s="326">
        <v>4393</v>
      </c>
      <c r="B4394" t="s">
        <v>698</v>
      </c>
      <c r="C4394" s="326" t="str">
        <f t="shared" si="32"/>
        <v>4393.</v>
      </c>
    </row>
    <row r="4395" spans="1:3" ht="15.75">
      <c r="A4395" s="326">
        <v>4394</v>
      </c>
      <c r="B4395" t="s">
        <v>698</v>
      </c>
      <c r="C4395" s="326" t="str">
        <f t="shared" si="32"/>
        <v>4394.</v>
      </c>
    </row>
    <row r="4396" spans="1:3" ht="15.75">
      <c r="A4396" s="326">
        <v>4395</v>
      </c>
      <c r="B4396" t="s">
        <v>698</v>
      </c>
      <c r="C4396" s="326" t="str">
        <f t="shared" si="32"/>
        <v>4395.</v>
      </c>
    </row>
    <row r="4397" spans="1:3" ht="15.75">
      <c r="A4397" s="326">
        <v>4396</v>
      </c>
      <c r="B4397" t="s">
        <v>698</v>
      </c>
      <c r="C4397" s="326" t="str">
        <f t="shared" si="32"/>
        <v>4396.</v>
      </c>
    </row>
    <row r="4398" spans="1:3" ht="15.75">
      <c r="A4398" s="326">
        <v>4397</v>
      </c>
      <c r="B4398" t="s">
        <v>698</v>
      </c>
      <c r="C4398" s="326" t="str">
        <f t="shared" si="32"/>
        <v>4397.</v>
      </c>
    </row>
    <row r="4399" spans="1:3" ht="15.75">
      <c r="A4399" s="326">
        <v>4398</v>
      </c>
      <c r="B4399" t="s">
        <v>698</v>
      </c>
      <c r="C4399" s="326" t="str">
        <f t="shared" si="32"/>
        <v>4398.</v>
      </c>
    </row>
    <row r="4400" spans="1:3" ht="15.75">
      <c r="A4400" s="326">
        <v>4399</v>
      </c>
      <c r="B4400" t="s">
        <v>698</v>
      </c>
      <c r="C4400" s="326" t="str">
        <f t="shared" si="32"/>
        <v>4399.</v>
      </c>
    </row>
    <row r="4401" spans="1:3" ht="15.75">
      <c r="A4401" s="326">
        <v>4400</v>
      </c>
      <c r="B4401" t="s">
        <v>698</v>
      </c>
      <c r="C4401" s="326" t="str">
        <f t="shared" si="32"/>
        <v>4400.</v>
      </c>
    </row>
    <row r="4402" spans="1:3" ht="15.75">
      <c r="A4402" s="326">
        <v>4401</v>
      </c>
      <c r="B4402" t="s">
        <v>698</v>
      </c>
      <c r="C4402" s="326" t="str">
        <f t="shared" si="32"/>
        <v>4401.</v>
      </c>
    </row>
    <row r="4403" spans="1:3" ht="15.75">
      <c r="A4403" s="326">
        <v>4402</v>
      </c>
      <c r="B4403" t="s">
        <v>698</v>
      </c>
      <c r="C4403" s="326" t="str">
        <f t="shared" si="32"/>
        <v>4402.</v>
      </c>
    </row>
    <row r="4404" spans="1:3" ht="15.75">
      <c r="A4404" s="326">
        <v>4403</v>
      </c>
      <c r="B4404" t="s">
        <v>698</v>
      </c>
      <c r="C4404" s="326" t="str">
        <f t="shared" si="32"/>
        <v>4403.</v>
      </c>
    </row>
    <row r="4405" spans="1:3" ht="15.75">
      <c r="A4405" s="326">
        <v>4404</v>
      </c>
      <c r="B4405" t="s">
        <v>698</v>
      </c>
      <c r="C4405" s="326" t="str">
        <f t="shared" si="32"/>
        <v>4404.</v>
      </c>
    </row>
    <row r="4406" spans="1:3" ht="15.75">
      <c r="A4406" s="326">
        <v>4405</v>
      </c>
      <c r="B4406" t="s">
        <v>698</v>
      </c>
      <c r="C4406" s="326" t="str">
        <f t="shared" si="32"/>
        <v>4405.</v>
      </c>
    </row>
    <row r="4407" spans="1:3" ht="15.75">
      <c r="A4407" s="326">
        <v>4406</v>
      </c>
      <c r="B4407" t="s">
        <v>698</v>
      </c>
      <c r="C4407" s="326" t="str">
        <f t="shared" si="32"/>
        <v>4406.</v>
      </c>
    </row>
    <row r="4408" spans="1:3" ht="15.75">
      <c r="A4408" s="326">
        <v>4407</v>
      </c>
      <c r="B4408" t="s">
        <v>698</v>
      </c>
      <c r="C4408" s="326" t="str">
        <f t="shared" si="32"/>
        <v>4407.</v>
      </c>
    </row>
    <row r="4409" spans="1:3" ht="15.75">
      <c r="A4409" s="326">
        <v>4408</v>
      </c>
      <c r="B4409" t="s">
        <v>698</v>
      </c>
      <c r="C4409" s="326" t="str">
        <f t="shared" si="32"/>
        <v>4408.</v>
      </c>
    </row>
    <row r="4410" spans="1:3" ht="15.75">
      <c r="A4410" s="326">
        <v>4409</v>
      </c>
      <c r="B4410" t="s">
        <v>698</v>
      </c>
      <c r="C4410" s="326" t="str">
        <f t="shared" si="32"/>
        <v>4409.</v>
      </c>
    </row>
    <row r="4411" spans="1:3" ht="15.75">
      <c r="A4411" s="326">
        <v>4410</v>
      </c>
      <c r="B4411" t="s">
        <v>698</v>
      </c>
      <c r="C4411" s="326" t="str">
        <f t="shared" si="32"/>
        <v>4410.</v>
      </c>
    </row>
    <row r="4412" spans="1:3" ht="15.75">
      <c r="A4412" s="326">
        <v>4411</v>
      </c>
      <c r="B4412" t="s">
        <v>698</v>
      </c>
      <c r="C4412" s="326" t="str">
        <f t="shared" si="32"/>
        <v>4411.</v>
      </c>
    </row>
    <row r="4413" spans="1:3" ht="15.75">
      <c r="A4413" s="326">
        <v>4412</v>
      </c>
      <c r="B4413" t="s">
        <v>698</v>
      </c>
      <c r="C4413" s="326" t="str">
        <f t="shared" si="32"/>
        <v>4412.</v>
      </c>
    </row>
    <row r="4414" spans="1:3" ht="15.75">
      <c r="A4414" s="326">
        <v>4413</v>
      </c>
      <c r="B4414" t="s">
        <v>698</v>
      </c>
      <c r="C4414" s="326" t="str">
        <f t="shared" si="32"/>
        <v>4413.</v>
      </c>
    </row>
    <row r="4415" spans="1:3" ht="15.75">
      <c r="A4415" s="326">
        <v>4414</v>
      </c>
      <c r="B4415" t="s">
        <v>698</v>
      </c>
      <c r="C4415" s="326" t="str">
        <f t="shared" si="32"/>
        <v>4414.</v>
      </c>
    </row>
    <row r="4416" spans="1:3" ht="15.75">
      <c r="A4416" s="326">
        <v>4415</v>
      </c>
      <c r="B4416" t="s">
        <v>698</v>
      </c>
      <c r="C4416" s="326" t="str">
        <f t="shared" si="32"/>
        <v>4415.</v>
      </c>
    </row>
    <row r="4417" spans="1:3" ht="15.75">
      <c r="A4417" s="326">
        <v>4416</v>
      </c>
      <c r="B4417" t="s">
        <v>698</v>
      </c>
      <c r="C4417" s="326" t="str">
        <f t="shared" si="32"/>
        <v>4416.</v>
      </c>
    </row>
    <row r="4418" spans="1:3" ht="15.75">
      <c r="A4418" s="326">
        <v>4417</v>
      </c>
      <c r="B4418" t="s">
        <v>698</v>
      </c>
      <c r="C4418" s="326" t="str">
        <f t="shared" si="32"/>
        <v>4417.</v>
      </c>
    </row>
    <row r="4419" spans="1:3" ht="15.75">
      <c r="A4419" s="326">
        <v>4418</v>
      </c>
      <c r="B4419" t="s">
        <v>698</v>
      </c>
      <c r="C4419" s="326" t="str">
        <f t="shared" si="32"/>
        <v>4418.</v>
      </c>
    </row>
    <row r="4420" spans="1:3" ht="15.75">
      <c r="A4420" s="326">
        <v>4419</v>
      </c>
      <c r="B4420" t="s">
        <v>698</v>
      </c>
      <c r="C4420" s="326" t="str">
        <f t="shared" si="32"/>
        <v>4419.</v>
      </c>
    </row>
    <row r="4421" spans="1:3" ht="15.75">
      <c r="A4421" s="326">
        <v>4420</v>
      </c>
      <c r="B4421" t="s">
        <v>698</v>
      </c>
      <c r="C4421" s="326" t="str">
        <f t="shared" si="32"/>
        <v>4420.</v>
      </c>
    </row>
    <row r="4422" spans="1:3" ht="15.75">
      <c r="A4422" s="326">
        <v>4421</v>
      </c>
      <c r="B4422" t="s">
        <v>698</v>
      </c>
      <c r="C4422" s="326" t="str">
        <f t="shared" si="32"/>
        <v>4421.</v>
      </c>
    </row>
    <row r="4423" spans="1:3" ht="15.75">
      <c r="A4423" s="326">
        <v>4422</v>
      </c>
      <c r="B4423" t="s">
        <v>698</v>
      </c>
      <c r="C4423" s="326" t="str">
        <f t="shared" si="32"/>
        <v>4422.</v>
      </c>
    </row>
    <row r="4424" spans="1:3" ht="15.75">
      <c r="A4424" s="326">
        <v>4423</v>
      </c>
      <c r="B4424" t="s">
        <v>698</v>
      </c>
      <c r="C4424" s="326" t="str">
        <f t="shared" si="32"/>
        <v>4423.</v>
      </c>
    </row>
    <row r="4425" spans="1:3" ht="15.75">
      <c r="A4425" s="326">
        <v>4424</v>
      </c>
      <c r="B4425" t="s">
        <v>698</v>
      </c>
      <c r="C4425" s="326" t="str">
        <f t="shared" si="32"/>
        <v>4424.</v>
      </c>
    </row>
    <row r="4426" spans="1:3" ht="15.75">
      <c r="A4426" s="326">
        <v>4425</v>
      </c>
      <c r="B4426" t="s">
        <v>698</v>
      </c>
      <c r="C4426" s="326" t="str">
        <f t="shared" si="32"/>
        <v>4425.</v>
      </c>
    </row>
    <row r="4427" spans="1:3" ht="15.75">
      <c r="A4427" s="326">
        <v>4426</v>
      </c>
      <c r="B4427" t="s">
        <v>698</v>
      </c>
      <c r="C4427" s="326" t="str">
        <f t="shared" si="32"/>
        <v>4426.</v>
      </c>
    </row>
    <row r="4428" spans="1:3" ht="15.75">
      <c r="A4428" s="326">
        <v>4427</v>
      </c>
      <c r="B4428" t="s">
        <v>698</v>
      </c>
      <c r="C4428" s="326" t="str">
        <f t="shared" si="32"/>
        <v>4427.</v>
      </c>
    </row>
    <row r="4429" spans="1:3" ht="15.75">
      <c r="A4429" s="326">
        <v>4428</v>
      </c>
      <c r="B4429" t="s">
        <v>698</v>
      </c>
      <c r="C4429" s="326" t="str">
        <f t="shared" si="32"/>
        <v>4428.</v>
      </c>
    </row>
    <row r="4430" spans="1:3" ht="15.75">
      <c r="A4430" s="326">
        <v>4429</v>
      </c>
      <c r="B4430" t="s">
        <v>698</v>
      </c>
      <c r="C4430" s="326" t="str">
        <f t="shared" si="32"/>
        <v>4429.</v>
      </c>
    </row>
    <row r="4431" spans="1:3" ht="15.75">
      <c r="A4431" s="326">
        <v>4430</v>
      </c>
      <c r="B4431" t="s">
        <v>698</v>
      </c>
      <c r="C4431" s="326" t="str">
        <f t="shared" si="32"/>
        <v>4430.</v>
      </c>
    </row>
    <row r="4432" spans="1:3" ht="15.75">
      <c r="A4432" s="326">
        <v>4431</v>
      </c>
      <c r="B4432" t="s">
        <v>698</v>
      </c>
      <c r="C4432" s="326" t="str">
        <f t="shared" si="32"/>
        <v>4431.</v>
      </c>
    </row>
    <row r="4433" spans="1:3" ht="15.75">
      <c r="A4433" s="326">
        <v>4432</v>
      </c>
      <c r="B4433" t="s">
        <v>698</v>
      </c>
      <c r="C4433" s="326" t="str">
        <f t="shared" si="32"/>
        <v>4432.</v>
      </c>
    </row>
    <row r="4434" spans="1:3" ht="15.75">
      <c r="A4434" s="326">
        <v>4433</v>
      </c>
      <c r="B4434" t="s">
        <v>698</v>
      </c>
      <c r="C4434" s="326" t="str">
        <f t="shared" si="32"/>
        <v>4433.</v>
      </c>
    </row>
    <row r="4435" spans="1:3" ht="15.75">
      <c r="A4435" s="326">
        <v>4434</v>
      </c>
      <c r="B4435" t="s">
        <v>698</v>
      </c>
      <c r="C4435" s="326" t="str">
        <f t="shared" si="32"/>
        <v>4434.</v>
      </c>
    </row>
    <row r="4436" spans="1:3" ht="15.75">
      <c r="A4436" s="326">
        <v>4435</v>
      </c>
      <c r="B4436" t="s">
        <v>698</v>
      </c>
      <c r="C4436" s="326" t="str">
        <f t="shared" si="32"/>
        <v>4435.</v>
      </c>
    </row>
    <row r="4437" spans="1:3" ht="15.75">
      <c r="A4437" s="326">
        <v>4436</v>
      </c>
      <c r="B4437" t="s">
        <v>698</v>
      </c>
      <c r="C4437" s="326" t="str">
        <f t="shared" si="32"/>
        <v>4436.</v>
      </c>
    </row>
    <row r="4438" spans="1:3" ht="15.75">
      <c r="A4438" s="326">
        <v>4437</v>
      </c>
      <c r="B4438" t="s">
        <v>698</v>
      </c>
      <c r="C4438" s="326" t="str">
        <f t="shared" si="32"/>
        <v>4437.</v>
      </c>
    </row>
    <row r="4439" spans="1:3" ht="15.75">
      <c r="A4439" s="326">
        <v>4438</v>
      </c>
      <c r="B4439" t="s">
        <v>698</v>
      </c>
      <c r="C4439" s="326" t="str">
        <f t="shared" si="32"/>
        <v>4438.</v>
      </c>
    </row>
    <row r="4440" spans="1:3" ht="15.75">
      <c r="A4440" s="326">
        <v>4439</v>
      </c>
      <c r="B4440" t="s">
        <v>698</v>
      </c>
      <c r="C4440" s="326" t="str">
        <f t="shared" si="32"/>
        <v>4439.</v>
      </c>
    </row>
    <row r="4441" spans="1:3" ht="15.75">
      <c r="A4441" s="326">
        <v>4440</v>
      </c>
      <c r="B4441" t="s">
        <v>698</v>
      </c>
      <c r="C4441" s="326" t="str">
        <f t="shared" si="32"/>
        <v>4440.</v>
      </c>
    </row>
    <row r="4442" spans="1:3" ht="15.75">
      <c r="A4442" s="326">
        <v>4441</v>
      </c>
      <c r="B4442" t="s">
        <v>698</v>
      </c>
      <c r="C4442" s="326" t="str">
        <f t="shared" si="32"/>
        <v>4441.</v>
      </c>
    </row>
    <row r="4443" spans="1:3" ht="15.75">
      <c r="A4443" s="326">
        <v>4442</v>
      </c>
      <c r="B4443" t="s">
        <v>698</v>
      </c>
      <c r="C4443" s="326" t="str">
        <f t="shared" si="32"/>
        <v>4442.</v>
      </c>
    </row>
    <row r="4444" spans="1:3" ht="15.75">
      <c r="A4444" s="326">
        <v>4443</v>
      </c>
      <c r="B4444" t="s">
        <v>698</v>
      </c>
      <c r="C4444" s="326" t="str">
        <f t="shared" si="32"/>
        <v>4443.</v>
      </c>
    </row>
    <row r="4445" spans="1:3" ht="15.75">
      <c r="A4445" s="326">
        <v>4444</v>
      </c>
      <c r="B4445" t="s">
        <v>698</v>
      </c>
      <c r="C4445" s="326" t="str">
        <f t="shared" ref="C4445:C4508" si="33">CONCATENATE(A4445,B4445)</f>
        <v>4444.</v>
      </c>
    </row>
    <row r="4446" spans="1:3" ht="15.75">
      <c r="A4446" s="326">
        <v>4445</v>
      </c>
      <c r="B4446" t="s">
        <v>698</v>
      </c>
      <c r="C4446" s="326" t="str">
        <f t="shared" si="33"/>
        <v>4445.</v>
      </c>
    </row>
    <row r="4447" spans="1:3" ht="15.75">
      <c r="A4447" s="326">
        <v>4446</v>
      </c>
      <c r="B4447" t="s">
        <v>698</v>
      </c>
      <c r="C4447" s="326" t="str">
        <f t="shared" si="33"/>
        <v>4446.</v>
      </c>
    </row>
    <row r="4448" spans="1:3" ht="15.75">
      <c r="A4448" s="326">
        <v>4447</v>
      </c>
      <c r="B4448" t="s">
        <v>698</v>
      </c>
      <c r="C4448" s="326" t="str">
        <f t="shared" si="33"/>
        <v>4447.</v>
      </c>
    </row>
    <row r="4449" spans="1:3" ht="15.75">
      <c r="A4449" s="326">
        <v>4448</v>
      </c>
      <c r="B4449" t="s">
        <v>698</v>
      </c>
      <c r="C4449" s="326" t="str">
        <f t="shared" si="33"/>
        <v>4448.</v>
      </c>
    </row>
    <row r="4450" spans="1:3" ht="15.75">
      <c r="A4450" s="326">
        <v>4449</v>
      </c>
      <c r="B4450" t="s">
        <v>698</v>
      </c>
      <c r="C4450" s="326" t="str">
        <f t="shared" si="33"/>
        <v>4449.</v>
      </c>
    </row>
    <row r="4451" spans="1:3" ht="15.75">
      <c r="A4451" s="326">
        <v>4450</v>
      </c>
      <c r="B4451" t="s">
        <v>698</v>
      </c>
      <c r="C4451" s="326" t="str">
        <f t="shared" si="33"/>
        <v>4450.</v>
      </c>
    </row>
    <row r="4452" spans="1:3" ht="15.75">
      <c r="A4452" s="326">
        <v>4451</v>
      </c>
      <c r="B4452" t="s">
        <v>698</v>
      </c>
      <c r="C4452" s="326" t="str">
        <f t="shared" si="33"/>
        <v>4451.</v>
      </c>
    </row>
    <row r="4453" spans="1:3" ht="15.75">
      <c r="A4453" s="326">
        <v>4452</v>
      </c>
      <c r="B4453" t="s">
        <v>698</v>
      </c>
      <c r="C4453" s="326" t="str">
        <f t="shared" si="33"/>
        <v>4452.</v>
      </c>
    </row>
    <row r="4454" spans="1:3" ht="15.75">
      <c r="A4454" s="326">
        <v>4453</v>
      </c>
      <c r="B4454" t="s">
        <v>698</v>
      </c>
      <c r="C4454" s="326" t="str">
        <f t="shared" si="33"/>
        <v>4453.</v>
      </c>
    </row>
    <row r="4455" spans="1:3" ht="15.75">
      <c r="A4455" s="326">
        <v>4454</v>
      </c>
      <c r="B4455" t="s">
        <v>698</v>
      </c>
      <c r="C4455" s="326" t="str">
        <f t="shared" si="33"/>
        <v>4454.</v>
      </c>
    </row>
    <row r="4456" spans="1:3" ht="15.75">
      <c r="A4456" s="326">
        <v>4455</v>
      </c>
      <c r="B4456" t="s">
        <v>698</v>
      </c>
      <c r="C4456" s="326" t="str">
        <f t="shared" si="33"/>
        <v>4455.</v>
      </c>
    </row>
    <row r="4457" spans="1:3" ht="15.75">
      <c r="A4457" s="326">
        <v>4456</v>
      </c>
      <c r="B4457" t="s">
        <v>698</v>
      </c>
      <c r="C4457" s="326" t="str">
        <f t="shared" si="33"/>
        <v>4456.</v>
      </c>
    </row>
    <row r="4458" spans="1:3" ht="15.75">
      <c r="A4458" s="326">
        <v>4457</v>
      </c>
      <c r="B4458" t="s">
        <v>698</v>
      </c>
      <c r="C4458" s="326" t="str">
        <f t="shared" si="33"/>
        <v>4457.</v>
      </c>
    </row>
    <row r="4459" spans="1:3" ht="15.75">
      <c r="A4459" s="326">
        <v>4458</v>
      </c>
      <c r="B4459" t="s">
        <v>698</v>
      </c>
      <c r="C4459" s="326" t="str">
        <f t="shared" si="33"/>
        <v>4458.</v>
      </c>
    </row>
    <row r="4460" spans="1:3" ht="15.75">
      <c r="A4460" s="326">
        <v>4459</v>
      </c>
      <c r="B4460" t="s">
        <v>698</v>
      </c>
      <c r="C4460" s="326" t="str">
        <f t="shared" si="33"/>
        <v>4459.</v>
      </c>
    </row>
    <row r="4461" spans="1:3" ht="15.75">
      <c r="A4461" s="326">
        <v>4460</v>
      </c>
      <c r="B4461" t="s">
        <v>698</v>
      </c>
      <c r="C4461" s="326" t="str">
        <f t="shared" si="33"/>
        <v>4460.</v>
      </c>
    </row>
    <row r="4462" spans="1:3" ht="15.75">
      <c r="A4462" s="326">
        <v>4461</v>
      </c>
      <c r="B4462" t="s">
        <v>698</v>
      </c>
      <c r="C4462" s="326" t="str">
        <f t="shared" si="33"/>
        <v>4461.</v>
      </c>
    </row>
    <row r="4463" spans="1:3" ht="15.75">
      <c r="A4463" s="326">
        <v>4462</v>
      </c>
      <c r="B4463" t="s">
        <v>698</v>
      </c>
      <c r="C4463" s="326" t="str">
        <f t="shared" si="33"/>
        <v>4462.</v>
      </c>
    </row>
    <row r="4464" spans="1:3" ht="15.75">
      <c r="A4464" s="326">
        <v>4463</v>
      </c>
      <c r="B4464" t="s">
        <v>698</v>
      </c>
      <c r="C4464" s="326" t="str">
        <f t="shared" si="33"/>
        <v>4463.</v>
      </c>
    </row>
    <row r="4465" spans="1:3" ht="15.75">
      <c r="A4465" s="326">
        <v>4464</v>
      </c>
      <c r="B4465" t="s">
        <v>698</v>
      </c>
      <c r="C4465" s="326" t="str">
        <f t="shared" si="33"/>
        <v>4464.</v>
      </c>
    </row>
    <row r="4466" spans="1:3" ht="15.75">
      <c r="A4466" s="326">
        <v>4465</v>
      </c>
      <c r="B4466" t="s">
        <v>698</v>
      </c>
      <c r="C4466" s="326" t="str">
        <f t="shared" si="33"/>
        <v>4465.</v>
      </c>
    </row>
    <row r="4467" spans="1:3" ht="15.75">
      <c r="A4467" s="326">
        <v>4466</v>
      </c>
      <c r="B4467" t="s">
        <v>698</v>
      </c>
      <c r="C4467" s="326" t="str">
        <f t="shared" si="33"/>
        <v>4466.</v>
      </c>
    </row>
    <row r="4468" spans="1:3" ht="15.75">
      <c r="A4468" s="326">
        <v>4467</v>
      </c>
      <c r="B4468" t="s">
        <v>698</v>
      </c>
      <c r="C4468" s="326" t="str">
        <f t="shared" si="33"/>
        <v>4467.</v>
      </c>
    </row>
    <row r="4469" spans="1:3" ht="15.75">
      <c r="A4469" s="326">
        <v>4468</v>
      </c>
      <c r="B4469" t="s">
        <v>698</v>
      </c>
      <c r="C4469" s="326" t="str">
        <f t="shared" si="33"/>
        <v>4468.</v>
      </c>
    </row>
    <row r="4470" spans="1:3" ht="15.75">
      <c r="A4470" s="326">
        <v>4469</v>
      </c>
      <c r="B4470" t="s">
        <v>698</v>
      </c>
      <c r="C4470" s="326" t="str">
        <f t="shared" si="33"/>
        <v>4469.</v>
      </c>
    </row>
    <row r="4471" spans="1:3" ht="15.75">
      <c r="A4471" s="326">
        <v>4470</v>
      </c>
      <c r="B4471" t="s">
        <v>698</v>
      </c>
      <c r="C4471" s="326" t="str">
        <f t="shared" si="33"/>
        <v>4470.</v>
      </c>
    </row>
    <row r="4472" spans="1:3" ht="15.75">
      <c r="A4472" s="326">
        <v>4471</v>
      </c>
      <c r="B4472" t="s">
        <v>698</v>
      </c>
      <c r="C4472" s="326" t="str">
        <f t="shared" si="33"/>
        <v>4471.</v>
      </c>
    </row>
    <row r="4473" spans="1:3" ht="15.75">
      <c r="A4473" s="326">
        <v>4472</v>
      </c>
      <c r="B4473" t="s">
        <v>698</v>
      </c>
      <c r="C4473" s="326" t="str">
        <f t="shared" si="33"/>
        <v>4472.</v>
      </c>
    </row>
    <row r="4474" spans="1:3" ht="15.75">
      <c r="A4474" s="326">
        <v>4473</v>
      </c>
      <c r="B4474" t="s">
        <v>698</v>
      </c>
      <c r="C4474" s="326" t="str">
        <f t="shared" si="33"/>
        <v>4473.</v>
      </c>
    </row>
    <row r="4475" spans="1:3" ht="15.75">
      <c r="A4475" s="326">
        <v>4474</v>
      </c>
      <c r="B4475" t="s">
        <v>698</v>
      </c>
      <c r="C4475" s="326" t="str">
        <f t="shared" si="33"/>
        <v>4474.</v>
      </c>
    </row>
    <row r="4476" spans="1:3" ht="15.75">
      <c r="A4476" s="326">
        <v>4475</v>
      </c>
      <c r="B4476" t="s">
        <v>698</v>
      </c>
      <c r="C4476" s="326" t="str">
        <f t="shared" si="33"/>
        <v>4475.</v>
      </c>
    </row>
    <row r="4477" spans="1:3" ht="15.75">
      <c r="A4477" s="326">
        <v>4476</v>
      </c>
      <c r="B4477" t="s">
        <v>698</v>
      </c>
      <c r="C4477" s="326" t="str">
        <f t="shared" si="33"/>
        <v>4476.</v>
      </c>
    </row>
    <row r="4478" spans="1:3" ht="15.75">
      <c r="A4478" s="326">
        <v>4477</v>
      </c>
      <c r="B4478" t="s">
        <v>698</v>
      </c>
      <c r="C4478" s="326" t="str">
        <f t="shared" si="33"/>
        <v>4477.</v>
      </c>
    </row>
    <row r="4479" spans="1:3" ht="15.75">
      <c r="A4479" s="326">
        <v>4478</v>
      </c>
      <c r="B4479" t="s">
        <v>698</v>
      </c>
      <c r="C4479" s="326" t="str">
        <f t="shared" si="33"/>
        <v>4478.</v>
      </c>
    </row>
    <row r="4480" spans="1:3" ht="15.75">
      <c r="A4480" s="326">
        <v>4479</v>
      </c>
      <c r="B4480" t="s">
        <v>698</v>
      </c>
      <c r="C4480" s="326" t="str">
        <f t="shared" si="33"/>
        <v>4479.</v>
      </c>
    </row>
    <row r="4481" spans="1:3" ht="15.75">
      <c r="A4481" s="326">
        <v>4480</v>
      </c>
      <c r="B4481" t="s">
        <v>698</v>
      </c>
      <c r="C4481" s="326" t="str">
        <f t="shared" si="33"/>
        <v>4480.</v>
      </c>
    </row>
    <row r="4482" spans="1:3" ht="15.75">
      <c r="A4482" s="326">
        <v>4481</v>
      </c>
      <c r="B4482" t="s">
        <v>698</v>
      </c>
      <c r="C4482" s="326" t="str">
        <f t="shared" si="33"/>
        <v>4481.</v>
      </c>
    </row>
    <row r="4483" spans="1:3" ht="15.75">
      <c r="A4483" s="326">
        <v>4482</v>
      </c>
      <c r="B4483" t="s">
        <v>698</v>
      </c>
      <c r="C4483" s="326" t="str">
        <f t="shared" si="33"/>
        <v>4482.</v>
      </c>
    </row>
    <row r="4484" spans="1:3" ht="15.75">
      <c r="A4484" s="326">
        <v>4483</v>
      </c>
      <c r="B4484" t="s">
        <v>698</v>
      </c>
      <c r="C4484" s="326" t="str">
        <f t="shared" si="33"/>
        <v>4483.</v>
      </c>
    </row>
    <row r="4485" spans="1:3" ht="15.75">
      <c r="A4485" s="326">
        <v>4484</v>
      </c>
      <c r="B4485" t="s">
        <v>698</v>
      </c>
      <c r="C4485" s="326" t="str">
        <f t="shared" si="33"/>
        <v>4484.</v>
      </c>
    </row>
    <row r="4486" spans="1:3" ht="15.75">
      <c r="A4486" s="326">
        <v>4485</v>
      </c>
      <c r="B4486" t="s">
        <v>698</v>
      </c>
      <c r="C4486" s="326" t="str">
        <f t="shared" si="33"/>
        <v>4485.</v>
      </c>
    </row>
    <row r="4487" spans="1:3" ht="15.75">
      <c r="A4487" s="326">
        <v>4486</v>
      </c>
      <c r="B4487" t="s">
        <v>698</v>
      </c>
      <c r="C4487" s="326" t="str">
        <f t="shared" si="33"/>
        <v>4486.</v>
      </c>
    </row>
    <row r="4488" spans="1:3" ht="15.75">
      <c r="A4488" s="326">
        <v>4487</v>
      </c>
      <c r="B4488" t="s">
        <v>698</v>
      </c>
      <c r="C4488" s="326" t="str">
        <f t="shared" si="33"/>
        <v>4487.</v>
      </c>
    </row>
    <row r="4489" spans="1:3" ht="15.75">
      <c r="A4489" s="326">
        <v>4488</v>
      </c>
      <c r="B4489" t="s">
        <v>698</v>
      </c>
      <c r="C4489" s="326" t="str">
        <f t="shared" si="33"/>
        <v>4488.</v>
      </c>
    </row>
    <row r="4490" spans="1:3" ht="15.75">
      <c r="A4490" s="326">
        <v>4489</v>
      </c>
      <c r="B4490" t="s">
        <v>698</v>
      </c>
      <c r="C4490" s="326" t="str">
        <f t="shared" si="33"/>
        <v>4489.</v>
      </c>
    </row>
    <row r="4491" spans="1:3" ht="15.75">
      <c r="A4491" s="326">
        <v>4490</v>
      </c>
      <c r="B4491" t="s">
        <v>698</v>
      </c>
      <c r="C4491" s="326" t="str">
        <f t="shared" si="33"/>
        <v>4490.</v>
      </c>
    </row>
    <row r="4492" spans="1:3" ht="15.75">
      <c r="A4492" s="326">
        <v>4491</v>
      </c>
      <c r="B4492" t="s">
        <v>698</v>
      </c>
      <c r="C4492" s="326" t="str">
        <f t="shared" si="33"/>
        <v>4491.</v>
      </c>
    </row>
    <row r="4493" spans="1:3" ht="15.75">
      <c r="A4493" s="326">
        <v>4492</v>
      </c>
      <c r="B4493" t="s">
        <v>698</v>
      </c>
      <c r="C4493" s="326" t="str">
        <f t="shared" si="33"/>
        <v>4492.</v>
      </c>
    </row>
    <row r="4494" spans="1:3" ht="15.75">
      <c r="A4494" s="326">
        <v>4493</v>
      </c>
      <c r="B4494" t="s">
        <v>698</v>
      </c>
      <c r="C4494" s="326" t="str">
        <f t="shared" si="33"/>
        <v>4493.</v>
      </c>
    </row>
    <row r="4495" spans="1:3" ht="15.75">
      <c r="A4495" s="326">
        <v>4494</v>
      </c>
      <c r="B4495" t="s">
        <v>698</v>
      </c>
      <c r="C4495" s="326" t="str">
        <f t="shared" si="33"/>
        <v>4494.</v>
      </c>
    </row>
    <row r="4496" spans="1:3" ht="15.75">
      <c r="A4496" s="326">
        <v>4495</v>
      </c>
      <c r="B4496" t="s">
        <v>698</v>
      </c>
      <c r="C4496" s="326" t="str">
        <f t="shared" si="33"/>
        <v>4495.</v>
      </c>
    </row>
    <row r="4497" spans="1:3" ht="15.75">
      <c r="A4497" s="326">
        <v>4496</v>
      </c>
      <c r="B4497" t="s">
        <v>698</v>
      </c>
      <c r="C4497" s="326" t="str">
        <f t="shared" si="33"/>
        <v>4496.</v>
      </c>
    </row>
    <row r="4498" spans="1:3" ht="15.75">
      <c r="A4498" s="326">
        <v>4497</v>
      </c>
      <c r="B4498" t="s">
        <v>698</v>
      </c>
      <c r="C4498" s="326" t="str">
        <f t="shared" si="33"/>
        <v>4497.</v>
      </c>
    </row>
    <row r="4499" spans="1:3" ht="15.75">
      <c r="A4499" s="326">
        <v>4498</v>
      </c>
      <c r="B4499" t="s">
        <v>698</v>
      </c>
      <c r="C4499" s="326" t="str">
        <f t="shared" si="33"/>
        <v>4498.</v>
      </c>
    </row>
    <row r="4500" spans="1:3" ht="15.75">
      <c r="A4500" s="326">
        <v>4499</v>
      </c>
      <c r="B4500" t="s">
        <v>698</v>
      </c>
      <c r="C4500" s="326" t="str">
        <f t="shared" si="33"/>
        <v>4499.</v>
      </c>
    </row>
    <row r="4501" spans="1:3" ht="15.75">
      <c r="A4501" s="326">
        <v>4500</v>
      </c>
      <c r="B4501" t="s">
        <v>698</v>
      </c>
      <c r="C4501" s="326" t="str">
        <f t="shared" si="33"/>
        <v>4500.</v>
      </c>
    </row>
    <row r="4502" spans="1:3" ht="15.75">
      <c r="A4502" s="326">
        <v>4501</v>
      </c>
      <c r="B4502" t="s">
        <v>698</v>
      </c>
      <c r="C4502" s="326" t="str">
        <f t="shared" si="33"/>
        <v>4501.</v>
      </c>
    </row>
    <row r="4503" spans="1:3" ht="15.75">
      <c r="A4503" s="326">
        <v>4502</v>
      </c>
      <c r="B4503" t="s">
        <v>698</v>
      </c>
      <c r="C4503" s="326" t="str">
        <f t="shared" si="33"/>
        <v>4502.</v>
      </c>
    </row>
    <row r="4504" spans="1:3" ht="15.75">
      <c r="A4504" s="326">
        <v>4503</v>
      </c>
      <c r="B4504" t="s">
        <v>698</v>
      </c>
      <c r="C4504" s="326" t="str">
        <f t="shared" si="33"/>
        <v>4503.</v>
      </c>
    </row>
    <row r="4505" spans="1:3" ht="15.75">
      <c r="A4505" s="326">
        <v>4504</v>
      </c>
      <c r="B4505" t="s">
        <v>698</v>
      </c>
      <c r="C4505" s="326" t="str">
        <f t="shared" si="33"/>
        <v>4504.</v>
      </c>
    </row>
    <row r="4506" spans="1:3" ht="15.75">
      <c r="A4506" s="326">
        <v>4505</v>
      </c>
      <c r="B4506" t="s">
        <v>698</v>
      </c>
      <c r="C4506" s="326" t="str">
        <f t="shared" si="33"/>
        <v>4505.</v>
      </c>
    </row>
    <row r="4507" spans="1:3" ht="15.75">
      <c r="A4507" s="326">
        <v>4506</v>
      </c>
      <c r="B4507" t="s">
        <v>698</v>
      </c>
      <c r="C4507" s="326" t="str">
        <f t="shared" si="33"/>
        <v>4506.</v>
      </c>
    </row>
    <row r="4508" spans="1:3" ht="15.75">
      <c r="A4508" s="326">
        <v>4507</v>
      </c>
      <c r="B4508" t="s">
        <v>698</v>
      </c>
      <c r="C4508" s="326" t="str">
        <f t="shared" si="33"/>
        <v>4507.</v>
      </c>
    </row>
    <row r="4509" spans="1:3" ht="15.75">
      <c r="A4509" s="326">
        <v>4508</v>
      </c>
      <c r="B4509" t="s">
        <v>698</v>
      </c>
      <c r="C4509" s="326" t="str">
        <f t="shared" ref="C4509:C4572" si="34">CONCATENATE(A4509,B4509)</f>
        <v>4508.</v>
      </c>
    </row>
    <row r="4510" spans="1:3" ht="15.75">
      <c r="A4510" s="326">
        <v>4509</v>
      </c>
      <c r="B4510" t="s">
        <v>698</v>
      </c>
      <c r="C4510" s="326" t="str">
        <f t="shared" si="34"/>
        <v>4509.</v>
      </c>
    </row>
    <row r="4511" spans="1:3" ht="15.75">
      <c r="A4511" s="326">
        <v>4510</v>
      </c>
      <c r="B4511" t="s">
        <v>698</v>
      </c>
      <c r="C4511" s="326" t="str">
        <f t="shared" si="34"/>
        <v>4510.</v>
      </c>
    </row>
    <row r="4512" spans="1:3" ht="15.75">
      <c r="A4512" s="326">
        <v>4511</v>
      </c>
      <c r="B4512" t="s">
        <v>698</v>
      </c>
      <c r="C4512" s="326" t="str">
        <f t="shared" si="34"/>
        <v>4511.</v>
      </c>
    </row>
    <row r="4513" spans="1:3" ht="15.75">
      <c r="A4513" s="326">
        <v>4512</v>
      </c>
      <c r="B4513" t="s">
        <v>698</v>
      </c>
      <c r="C4513" s="326" t="str">
        <f t="shared" si="34"/>
        <v>4512.</v>
      </c>
    </row>
    <row r="4514" spans="1:3" ht="15.75">
      <c r="A4514" s="326">
        <v>4513</v>
      </c>
      <c r="B4514" t="s">
        <v>698</v>
      </c>
      <c r="C4514" s="326" t="str">
        <f t="shared" si="34"/>
        <v>4513.</v>
      </c>
    </row>
    <row r="4515" spans="1:3" ht="15.75">
      <c r="A4515" s="326">
        <v>4514</v>
      </c>
      <c r="B4515" t="s">
        <v>698</v>
      </c>
      <c r="C4515" s="326" t="str">
        <f t="shared" si="34"/>
        <v>4514.</v>
      </c>
    </row>
    <row r="4516" spans="1:3" ht="15.75">
      <c r="A4516" s="326">
        <v>4515</v>
      </c>
      <c r="B4516" t="s">
        <v>698</v>
      </c>
      <c r="C4516" s="326" t="str">
        <f t="shared" si="34"/>
        <v>4515.</v>
      </c>
    </row>
    <row r="4517" spans="1:3" ht="15.75">
      <c r="A4517" s="326">
        <v>4516</v>
      </c>
      <c r="B4517" t="s">
        <v>698</v>
      </c>
      <c r="C4517" s="326" t="str">
        <f t="shared" si="34"/>
        <v>4516.</v>
      </c>
    </row>
    <row r="4518" spans="1:3" ht="15.75">
      <c r="A4518" s="326">
        <v>4517</v>
      </c>
      <c r="B4518" t="s">
        <v>698</v>
      </c>
      <c r="C4518" s="326" t="str">
        <f t="shared" si="34"/>
        <v>4517.</v>
      </c>
    </row>
    <row r="4519" spans="1:3" ht="15.75">
      <c r="A4519" s="326">
        <v>4518</v>
      </c>
      <c r="B4519" t="s">
        <v>698</v>
      </c>
      <c r="C4519" s="326" t="str">
        <f t="shared" si="34"/>
        <v>4518.</v>
      </c>
    </row>
    <row r="4520" spans="1:3" ht="15.75">
      <c r="A4520" s="326">
        <v>4519</v>
      </c>
      <c r="B4520" t="s">
        <v>698</v>
      </c>
      <c r="C4520" s="326" t="str">
        <f t="shared" si="34"/>
        <v>4519.</v>
      </c>
    </row>
    <row r="4521" spans="1:3" ht="15.75">
      <c r="A4521" s="326">
        <v>4520</v>
      </c>
      <c r="B4521" t="s">
        <v>698</v>
      </c>
      <c r="C4521" s="326" t="str">
        <f t="shared" si="34"/>
        <v>4520.</v>
      </c>
    </row>
    <row r="4522" spans="1:3" ht="15.75">
      <c r="A4522" s="326">
        <v>4521</v>
      </c>
      <c r="B4522" t="s">
        <v>698</v>
      </c>
      <c r="C4522" s="326" t="str">
        <f t="shared" si="34"/>
        <v>4521.</v>
      </c>
    </row>
    <row r="4523" spans="1:3" ht="15.75">
      <c r="A4523" s="326">
        <v>4522</v>
      </c>
      <c r="B4523" t="s">
        <v>698</v>
      </c>
      <c r="C4523" s="326" t="str">
        <f t="shared" si="34"/>
        <v>4522.</v>
      </c>
    </row>
    <row r="4524" spans="1:3" ht="15.75">
      <c r="A4524" s="326">
        <v>4523</v>
      </c>
      <c r="B4524" t="s">
        <v>698</v>
      </c>
      <c r="C4524" s="326" t="str">
        <f t="shared" si="34"/>
        <v>4523.</v>
      </c>
    </row>
    <row r="4525" spans="1:3" ht="15.75">
      <c r="A4525" s="326">
        <v>4524</v>
      </c>
      <c r="B4525" t="s">
        <v>698</v>
      </c>
      <c r="C4525" s="326" t="str">
        <f t="shared" si="34"/>
        <v>4524.</v>
      </c>
    </row>
    <row r="4526" spans="1:3" ht="15.75">
      <c r="A4526" s="326">
        <v>4525</v>
      </c>
      <c r="B4526" t="s">
        <v>698</v>
      </c>
      <c r="C4526" s="326" t="str">
        <f t="shared" si="34"/>
        <v>4525.</v>
      </c>
    </row>
    <row r="4527" spans="1:3" ht="15.75">
      <c r="A4527" s="326">
        <v>4526</v>
      </c>
      <c r="B4527" t="s">
        <v>698</v>
      </c>
      <c r="C4527" s="326" t="str">
        <f t="shared" si="34"/>
        <v>4526.</v>
      </c>
    </row>
    <row r="4528" spans="1:3" ht="15.75">
      <c r="A4528" s="326">
        <v>4527</v>
      </c>
      <c r="B4528" t="s">
        <v>698</v>
      </c>
      <c r="C4528" s="326" t="str">
        <f t="shared" si="34"/>
        <v>4527.</v>
      </c>
    </row>
    <row r="4529" spans="1:3" ht="15.75">
      <c r="A4529" s="326">
        <v>4528</v>
      </c>
      <c r="B4529" t="s">
        <v>698</v>
      </c>
      <c r="C4529" s="326" t="str">
        <f t="shared" si="34"/>
        <v>4528.</v>
      </c>
    </row>
    <row r="4530" spans="1:3" ht="15.75">
      <c r="A4530" s="326">
        <v>4529</v>
      </c>
      <c r="B4530" t="s">
        <v>698</v>
      </c>
      <c r="C4530" s="326" t="str">
        <f t="shared" si="34"/>
        <v>4529.</v>
      </c>
    </row>
    <row r="4531" spans="1:3" ht="15.75">
      <c r="A4531" s="326">
        <v>4530</v>
      </c>
      <c r="B4531" t="s">
        <v>698</v>
      </c>
      <c r="C4531" s="326" t="str">
        <f t="shared" si="34"/>
        <v>4530.</v>
      </c>
    </row>
    <row r="4532" spans="1:3" ht="15.75">
      <c r="A4532" s="326">
        <v>4531</v>
      </c>
      <c r="B4532" t="s">
        <v>698</v>
      </c>
      <c r="C4532" s="326" t="str">
        <f t="shared" si="34"/>
        <v>4531.</v>
      </c>
    </row>
    <row r="4533" spans="1:3" ht="15.75">
      <c r="A4533" s="326">
        <v>4532</v>
      </c>
      <c r="B4533" t="s">
        <v>698</v>
      </c>
      <c r="C4533" s="326" t="str">
        <f t="shared" si="34"/>
        <v>4532.</v>
      </c>
    </row>
    <row r="4534" spans="1:3" ht="15.75">
      <c r="A4534" s="326">
        <v>4533</v>
      </c>
      <c r="B4534" t="s">
        <v>698</v>
      </c>
      <c r="C4534" s="326" t="str">
        <f t="shared" si="34"/>
        <v>4533.</v>
      </c>
    </row>
    <row r="4535" spans="1:3" ht="15.75">
      <c r="A4535" s="326">
        <v>4534</v>
      </c>
      <c r="B4535" t="s">
        <v>698</v>
      </c>
      <c r="C4535" s="326" t="str">
        <f t="shared" si="34"/>
        <v>4534.</v>
      </c>
    </row>
    <row r="4536" spans="1:3" ht="15.75">
      <c r="A4536" s="326">
        <v>4535</v>
      </c>
      <c r="B4536" t="s">
        <v>698</v>
      </c>
      <c r="C4536" s="326" t="str">
        <f t="shared" si="34"/>
        <v>4535.</v>
      </c>
    </row>
    <row r="4537" spans="1:3" ht="15.75">
      <c r="A4537" s="326">
        <v>4536</v>
      </c>
      <c r="B4537" t="s">
        <v>698</v>
      </c>
      <c r="C4537" s="326" t="str">
        <f t="shared" si="34"/>
        <v>4536.</v>
      </c>
    </row>
    <row r="4538" spans="1:3" ht="15.75">
      <c r="A4538" s="326">
        <v>4537</v>
      </c>
      <c r="B4538" t="s">
        <v>698</v>
      </c>
      <c r="C4538" s="326" t="str">
        <f t="shared" si="34"/>
        <v>4537.</v>
      </c>
    </row>
    <row r="4539" spans="1:3" ht="15.75">
      <c r="A4539" s="326">
        <v>4538</v>
      </c>
      <c r="B4539" t="s">
        <v>698</v>
      </c>
      <c r="C4539" s="326" t="str">
        <f t="shared" si="34"/>
        <v>4538.</v>
      </c>
    </row>
    <row r="4540" spans="1:3" ht="15.75">
      <c r="A4540" s="326">
        <v>4539</v>
      </c>
      <c r="B4540" t="s">
        <v>698</v>
      </c>
      <c r="C4540" s="326" t="str">
        <f t="shared" si="34"/>
        <v>4539.</v>
      </c>
    </row>
    <row r="4541" spans="1:3" ht="15.75">
      <c r="A4541" s="326">
        <v>4540</v>
      </c>
      <c r="B4541" t="s">
        <v>698</v>
      </c>
      <c r="C4541" s="326" t="str">
        <f t="shared" si="34"/>
        <v>4540.</v>
      </c>
    </row>
    <row r="4542" spans="1:3" ht="15.75">
      <c r="A4542" s="326">
        <v>4541</v>
      </c>
      <c r="B4542" t="s">
        <v>698</v>
      </c>
      <c r="C4542" s="326" t="str">
        <f t="shared" si="34"/>
        <v>4541.</v>
      </c>
    </row>
    <row r="4543" spans="1:3" ht="15.75">
      <c r="A4543" s="326">
        <v>4542</v>
      </c>
      <c r="B4543" t="s">
        <v>698</v>
      </c>
      <c r="C4543" s="326" t="str">
        <f t="shared" si="34"/>
        <v>4542.</v>
      </c>
    </row>
    <row r="4544" spans="1:3" ht="15.75">
      <c r="A4544" s="326">
        <v>4543</v>
      </c>
      <c r="B4544" t="s">
        <v>698</v>
      </c>
      <c r="C4544" s="326" t="str">
        <f t="shared" si="34"/>
        <v>4543.</v>
      </c>
    </row>
    <row r="4545" spans="1:3" ht="15.75">
      <c r="A4545" s="326">
        <v>4544</v>
      </c>
      <c r="B4545" t="s">
        <v>698</v>
      </c>
      <c r="C4545" s="326" t="str">
        <f t="shared" si="34"/>
        <v>4544.</v>
      </c>
    </row>
    <row r="4546" spans="1:3" ht="15.75">
      <c r="A4546" s="326">
        <v>4545</v>
      </c>
      <c r="B4546" t="s">
        <v>698</v>
      </c>
      <c r="C4546" s="326" t="str">
        <f t="shared" si="34"/>
        <v>4545.</v>
      </c>
    </row>
    <row r="4547" spans="1:3" ht="15.75">
      <c r="A4547" s="326">
        <v>4546</v>
      </c>
      <c r="B4547" t="s">
        <v>698</v>
      </c>
      <c r="C4547" s="326" t="str">
        <f t="shared" si="34"/>
        <v>4546.</v>
      </c>
    </row>
    <row r="4548" spans="1:3" ht="15.75">
      <c r="A4548" s="326">
        <v>4547</v>
      </c>
      <c r="B4548" t="s">
        <v>698</v>
      </c>
      <c r="C4548" s="326" t="str">
        <f t="shared" si="34"/>
        <v>4547.</v>
      </c>
    </row>
    <row r="4549" spans="1:3" ht="15.75">
      <c r="A4549" s="326">
        <v>4548</v>
      </c>
      <c r="B4549" t="s">
        <v>698</v>
      </c>
      <c r="C4549" s="326" t="str">
        <f t="shared" si="34"/>
        <v>4548.</v>
      </c>
    </row>
    <row r="4550" spans="1:3" ht="15.75">
      <c r="A4550" s="326">
        <v>4549</v>
      </c>
      <c r="B4550" t="s">
        <v>698</v>
      </c>
      <c r="C4550" s="326" t="str">
        <f t="shared" si="34"/>
        <v>4549.</v>
      </c>
    </row>
    <row r="4551" spans="1:3" ht="15.75">
      <c r="A4551" s="326">
        <v>4550</v>
      </c>
      <c r="B4551" t="s">
        <v>698</v>
      </c>
      <c r="C4551" s="326" t="str">
        <f t="shared" si="34"/>
        <v>4550.</v>
      </c>
    </row>
    <row r="4552" spans="1:3" ht="15.75">
      <c r="A4552" s="326">
        <v>4551</v>
      </c>
      <c r="B4552" t="s">
        <v>698</v>
      </c>
      <c r="C4552" s="326" t="str">
        <f t="shared" si="34"/>
        <v>4551.</v>
      </c>
    </row>
    <row r="4553" spans="1:3" ht="15.75">
      <c r="A4553" s="326">
        <v>4552</v>
      </c>
      <c r="B4553" t="s">
        <v>698</v>
      </c>
      <c r="C4553" s="326" t="str">
        <f t="shared" si="34"/>
        <v>4552.</v>
      </c>
    </row>
    <row r="4554" spans="1:3" ht="15.75">
      <c r="A4554" s="326">
        <v>4553</v>
      </c>
      <c r="B4554" t="s">
        <v>698</v>
      </c>
      <c r="C4554" s="326" t="str">
        <f t="shared" si="34"/>
        <v>4553.</v>
      </c>
    </row>
    <row r="4555" spans="1:3" ht="15.75">
      <c r="A4555" s="326">
        <v>4554</v>
      </c>
      <c r="B4555" t="s">
        <v>698</v>
      </c>
      <c r="C4555" s="326" t="str">
        <f t="shared" si="34"/>
        <v>4554.</v>
      </c>
    </row>
    <row r="4556" spans="1:3" ht="15.75">
      <c r="A4556" s="326">
        <v>4555</v>
      </c>
      <c r="B4556" t="s">
        <v>698</v>
      </c>
      <c r="C4556" s="326" t="str">
        <f t="shared" si="34"/>
        <v>4555.</v>
      </c>
    </row>
    <row r="4557" spans="1:3" ht="15.75">
      <c r="A4557" s="326">
        <v>4556</v>
      </c>
      <c r="B4557" t="s">
        <v>698</v>
      </c>
      <c r="C4557" s="326" t="str">
        <f t="shared" si="34"/>
        <v>4556.</v>
      </c>
    </row>
    <row r="4558" spans="1:3" ht="15.75">
      <c r="A4558" s="326">
        <v>4557</v>
      </c>
      <c r="B4558" t="s">
        <v>698</v>
      </c>
      <c r="C4558" s="326" t="str">
        <f t="shared" si="34"/>
        <v>4557.</v>
      </c>
    </row>
    <row r="4559" spans="1:3" ht="15.75">
      <c r="A4559" s="326">
        <v>4558</v>
      </c>
      <c r="B4559" t="s">
        <v>698</v>
      </c>
      <c r="C4559" s="326" t="str">
        <f t="shared" si="34"/>
        <v>4558.</v>
      </c>
    </row>
    <row r="4560" spans="1:3" ht="15.75">
      <c r="A4560" s="326">
        <v>4559</v>
      </c>
      <c r="B4560" t="s">
        <v>698</v>
      </c>
      <c r="C4560" s="326" t="str">
        <f t="shared" si="34"/>
        <v>4559.</v>
      </c>
    </row>
    <row r="4561" spans="1:3" ht="15.75">
      <c r="A4561" s="326">
        <v>4560</v>
      </c>
      <c r="B4561" t="s">
        <v>698</v>
      </c>
      <c r="C4561" s="326" t="str">
        <f t="shared" si="34"/>
        <v>4560.</v>
      </c>
    </row>
    <row r="4562" spans="1:3" ht="15.75">
      <c r="A4562" s="326">
        <v>4561</v>
      </c>
      <c r="B4562" t="s">
        <v>698</v>
      </c>
      <c r="C4562" s="326" t="str">
        <f t="shared" si="34"/>
        <v>4561.</v>
      </c>
    </row>
    <row r="4563" spans="1:3" ht="15.75">
      <c r="A4563" s="326">
        <v>4562</v>
      </c>
      <c r="B4563" t="s">
        <v>698</v>
      </c>
      <c r="C4563" s="326" t="str">
        <f t="shared" si="34"/>
        <v>4562.</v>
      </c>
    </row>
    <row r="4564" spans="1:3" ht="15.75">
      <c r="A4564" s="326">
        <v>4563</v>
      </c>
      <c r="B4564" t="s">
        <v>698</v>
      </c>
      <c r="C4564" s="326" t="str">
        <f t="shared" si="34"/>
        <v>4563.</v>
      </c>
    </row>
    <row r="4565" spans="1:3" ht="15.75">
      <c r="A4565" s="326">
        <v>4564</v>
      </c>
      <c r="B4565" t="s">
        <v>698</v>
      </c>
      <c r="C4565" s="326" t="str">
        <f t="shared" si="34"/>
        <v>4564.</v>
      </c>
    </row>
    <row r="4566" spans="1:3" ht="15.75">
      <c r="A4566" s="326">
        <v>4565</v>
      </c>
      <c r="B4566" t="s">
        <v>698</v>
      </c>
      <c r="C4566" s="326" t="str">
        <f t="shared" si="34"/>
        <v>4565.</v>
      </c>
    </row>
    <row r="4567" spans="1:3" ht="15.75">
      <c r="A4567" s="326">
        <v>4566</v>
      </c>
      <c r="B4567" t="s">
        <v>698</v>
      </c>
      <c r="C4567" s="326" t="str">
        <f t="shared" si="34"/>
        <v>4566.</v>
      </c>
    </row>
    <row r="4568" spans="1:3" ht="15.75">
      <c r="A4568" s="326">
        <v>4567</v>
      </c>
      <c r="B4568" t="s">
        <v>698</v>
      </c>
      <c r="C4568" s="326" t="str">
        <f t="shared" si="34"/>
        <v>4567.</v>
      </c>
    </row>
    <row r="4569" spans="1:3" ht="15.75">
      <c r="A4569" s="326">
        <v>4568</v>
      </c>
      <c r="B4569" t="s">
        <v>698</v>
      </c>
      <c r="C4569" s="326" t="str">
        <f t="shared" si="34"/>
        <v>4568.</v>
      </c>
    </row>
    <row r="4570" spans="1:3" ht="15.75">
      <c r="A4570" s="326">
        <v>4569</v>
      </c>
      <c r="B4570" t="s">
        <v>698</v>
      </c>
      <c r="C4570" s="326" t="str">
        <f t="shared" si="34"/>
        <v>4569.</v>
      </c>
    </row>
    <row r="4571" spans="1:3" ht="15.75">
      <c r="A4571" s="326">
        <v>4570</v>
      </c>
      <c r="B4571" t="s">
        <v>698</v>
      </c>
      <c r="C4571" s="326" t="str">
        <f t="shared" si="34"/>
        <v>4570.</v>
      </c>
    </row>
    <row r="4572" spans="1:3" ht="15.75">
      <c r="A4572" s="326">
        <v>4571</v>
      </c>
      <c r="B4572" t="s">
        <v>698</v>
      </c>
      <c r="C4572" s="326" t="str">
        <f t="shared" si="34"/>
        <v>4571.</v>
      </c>
    </row>
    <row r="4573" spans="1:3" ht="15.75">
      <c r="A4573" s="326">
        <v>4572</v>
      </c>
      <c r="B4573" t="s">
        <v>698</v>
      </c>
      <c r="C4573" s="326" t="str">
        <f t="shared" ref="C4573:C4636" si="35">CONCATENATE(A4573,B4573)</f>
        <v>4572.</v>
      </c>
    </row>
    <row r="4574" spans="1:3" ht="15.75">
      <c r="A4574" s="326">
        <v>4573</v>
      </c>
      <c r="B4574" t="s">
        <v>698</v>
      </c>
      <c r="C4574" s="326" t="str">
        <f t="shared" si="35"/>
        <v>4573.</v>
      </c>
    </row>
    <row r="4575" spans="1:3" ht="15.75">
      <c r="A4575" s="326">
        <v>4574</v>
      </c>
      <c r="B4575" t="s">
        <v>698</v>
      </c>
      <c r="C4575" s="326" t="str">
        <f t="shared" si="35"/>
        <v>4574.</v>
      </c>
    </row>
    <row r="4576" spans="1:3" ht="15.75">
      <c r="A4576" s="326">
        <v>4575</v>
      </c>
      <c r="B4576" t="s">
        <v>698</v>
      </c>
      <c r="C4576" s="326" t="str">
        <f t="shared" si="35"/>
        <v>4575.</v>
      </c>
    </row>
    <row r="4577" spans="1:3" ht="15.75">
      <c r="A4577" s="326">
        <v>4576</v>
      </c>
      <c r="B4577" t="s">
        <v>698</v>
      </c>
      <c r="C4577" s="326" t="str">
        <f t="shared" si="35"/>
        <v>4576.</v>
      </c>
    </row>
    <row r="4578" spans="1:3" ht="15.75">
      <c r="A4578" s="326">
        <v>4577</v>
      </c>
      <c r="B4578" t="s">
        <v>698</v>
      </c>
      <c r="C4578" s="326" t="str">
        <f t="shared" si="35"/>
        <v>4577.</v>
      </c>
    </row>
    <row r="4579" spans="1:3" ht="15.75">
      <c r="A4579" s="326">
        <v>4578</v>
      </c>
      <c r="B4579" t="s">
        <v>698</v>
      </c>
      <c r="C4579" s="326" t="str">
        <f t="shared" si="35"/>
        <v>4578.</v>
      </c>
    </row>
    <row r="4580" spans="1:3" ht="15.75">
      <c r="A4580" s="326">
        <v>4579</v>
      </c>
      <c r="B4580" t="s">
        <v>698</v>
      </c>
      <c r="C4580" s="326" t="str">
        <f t="shared" si="35"/>
        <v>4579.</v>
      </c>
    </row>
    <row r="4581" spans="1:3" ht="15.75">
      <c r="A4581" s="326">
        <v>4580</v>
      </c>
      <c r="B4581" t="s">
        <v>698</v>
      </c>
      <c r="C4581" s="326" t="str">
        <f t="shared" si="35"/>
        <v>4580.</v>
      </c>
    </row>
    <row r="4582" spans="1:3" ht="15.75">
      <c r="A4582" s="326">
        <v>4581</v>
      </c>
      <c r="B4582" t="s">
        <v>698</v>
      </c>
      <c r="C4582" s="326" t="str">
        <f t="shared" si="35"/>
        <v>4581.</v>
      </c>
    </row>
    <row r="4583" spans="1:3" ht="15.75">
      <c r="A4583" s="326">
        <v>4582</v>
      </c>
      <c r="B4583" t="s">
        <v>698</v>
      </c>
      <c r="C4583" s="326" t="str">
        <f t="shared" si="35"/>
        <v>4582.</v>
      </c>
    </row>
    <row r="4584" spans="1:3" ht="15.75">
      <c r="A4584" s="326">
        <v>4583</v>
      </c>
      <c r="B4584" t="s">
        <v>698</v>
      </c>
      <c r="C4584" s="326" t="str">
        <f t="shared" si="35"/>
        <v>4583.</v>
      </c>
    </row>
    <row r="4585" spans="1:3" ht="15.75">
      <c r="A4585" s="326">
        <v>4584</v>
      </c>
      <c r="B4585" t="s">
        <v>698</v>
      </c>
      <c r="C4585" s="326" t="str">
        <f t="shared" si="35"/>
        <v>4584.</v>
      </c>
    </row>
    <row r="4586" spans="1:3" ht="15.75">
      <c r="A4586" s="326">
        <v>4585</v>
      </c>
      <c r="B4586" t="s">
        <v>698</v>
      </c>
      <c r="C4586" s="326" t="str">
        <f t="shared" si="35"/>
        <v>4585.</v>
      </c>
    </row>
    <row r="4587" spans="1:3" ht="15.75">
      <c r="A4587" s="326">
        <v>4586</v>
      </c>
      <c r="B4587" t="s">
        <v>698</v>
      </c>
      <c r="C4587" s="326" t="str">
        <f t="shared" si="35"/>
        <v>4586.</v>
      </c>
    </row>
    <row r="4588" spans="1:3" ht="15.75">
      <c r="A4588" s="326">
        <v>4587</v>
      </c>
      <c r="B4588" t="s">
        <v>698</v>
      </c>
      <c r="C4588" s="326" t="str">
        <f t="shared" si="35"/>
        <v>4587.</v>
      </c>
    </row>
    <row r="4589" spans="1:3" ht="15.75">
      <c r="A4589" s="326">
        <v>4588</v>
      </c>
      <c r="B4589" t="s">
        <v>698</v>
      </c>
      <c r="C4589" s="326" t="str">
        <f t="shared" si="35"/>
        <v>4588.</v>
      </c>
    </row>
    <row r="4590" spans="1:3" ht="15.75">
      <c r="A4590" s="326">
        <v>4589</v>
      </c>
      <c r="B4590" t="s">
        <v>698</v>
      </c>
      <c r="C4590" s="326" t="str">
        <f t="shared" si="35"/>
        <v>4589.</v>
      </c>
    </row>
    <row r="4591" spans="1:3" ht="15.75">
      <c r="A4591" s="326">
        <v>4590</v>
      </c>
      <c r="B4591" t="s">
        <v>698</v>
      </c>
      <c r="C4591" s="326" t="str">
        <f t="shared" si="35"/>
        <v>4590.</v>
      </c>
    </row>
    <row r="4592" spans="1:3" ht="15.75">
      <c r="A4592" s="326">
        <v>4591</v>
      </c>
      <c r="B4592" t="s">
        <v>698</v>
      </c>
      <c r="C4592" s="326" t="str">
        <f t="shared" si="35"/>
        <v>4591.</v>
      </c>
    </row>
    <row r="4593" spans="1:3" ht="15.75">
      <c r="A4593" s="326">
        <v>4592</v>
      </c>
      <c r="B4593" t="s">
        <v>698</v>
      </c>
      <c r="C4593" s="326" t="str">
        <f t="shared" si="35"/>
        <v>4592.</v>
      </c>
    </row>
    <row r="4594" spans="1:3" ht="15.75">
      <c r="A4594" s="326">
        <v>4593</v>
      </c>
      <c r="B4594" t="s">
        <v>698</v>
      </c>
      <c r="C4594" s="326" t="str">
        <f t="shared" si="35"/>
        <v>4593.</v>
      </c>
    </row>
    <row r="4595" spans="1:3" ht="15.75">
      <c r="A4595" s="326">
        <v>4594</v>
      </c>
      <c r="B4595" t="s">
        <v>698</v>
      </c>
      <c r="C4595" s="326" t="str">
        <f t="shared" si="35"/>
        <v>4594.</v>
      </c>
    </row>
    <row r="4596" spans="1:3" ht="15.75">
      <c r="A4596" s="326">
        <v>4595</v>
      </c>
      <c r="B4596" t="s">
        <v>698</v>
      </c>
      <c r="C4596" s="326" t="str">
        <f t="shared" si="35"/>
        <v>4595.</v>
      </c>
    </row>
    <row r="4597" spans="1:3" ht="15.75">
      <c r="A4597" s="326">
        <v>4596</v>
      </c>
      <c r="B4597" t="s">
        <v>698</v>
      </c>
      <c r="C4597" s="326" t="str">
        <f t="shared" si="35"/>
        <v>4596.</v>
      </c>
    </row>
    <row r="4598" spans="1:3" ht="15.75">
      <c r="A4598" s="326">
        <v>4597</v>
      </c>
      <c r="B4598" t="s">
        <v>698</v>
      </c>
      <c r="C4598" s="326" t="str">
        <f t="shared" si="35"/>
        <v>4597.</v>
      </c>
    </row>
    <row r="4599" spans="1:3" ht="15.75">
      <c r="A4599" s="326">
        <v>4598</v>
      </c>
      <c r="B4599" t="s">
        <v>698</v>
      </c>
      <c r="C4599" s="326" t="str">
        <f t="shared" si="35"/>
        <v>4598.</v>
      </c>
    </row>
    <row r="4600" spans="1:3" ht="15.75">
      <c r="A4600" s="326">
        <v>4599</v>
      </c>
      <c r="B4600" t="s">
        <v>698</v>
      </c>
      <c r="C4600" s="326" t="str">
        <f t="shared" si="35"/>
        <v>4599.</v>
      </c>
    </row>
    <row r="4601" spans="1:3" ht="15.75">
      <c r="A4601" s="326">
        <v>4600</v>
      </c>
      <c r="B4601" t="s">
        <v>698</v>
      </c>
      <c r="C4601" s="326" t="str">
        <f t="shared" si="35"/>
        <v>4600.</v>
      </c>
    </row>
    <row r="4602" spans="1:3" ht="15.75">
      <c r="A4602" s="326">
        <v>4601</v>
      </c>
      <c r="B4602" t="s">
        <v>698</v>
      </c>
      <c r="C4602" s="326" t="str">
        <f t="shared" si="35"/>
        <v>4601.</v>
      </c>
    </row>
    <row r="4603" spans="1:3" ht="15.75">
      <c r="A4603" s="326">
        <v>4602</v>
      </c>
      <c r="B4603" t="s">
        <v>698</v>
      </c>
      <c r="C4603" s="326" t="str">
        <f t="shared" si="35"/>
        <v>4602.</v>
      </c>
    </row>
    <row r="4604" spans="1:3" ht="15.75">
      <c r="A4604" s="326">
        <v>4603</v>
      </c>
      <c r="B4604" t="s">
        <v>698</v>
      </c>
      <c r="C4604" s="326" t="str">
        <f t="shared" si="35"/>
        <v>4603.</v>
      </c>
    </row>
    <row r="4605" spans="1:3" ht="15.75">
      <c r="A4605" s="326">
        <v>4604</v>
      </c>
      <c r="B4605" t="s">
        <v>698</v>
      </c>
      <c r="C4605" s="326" t="str">
        <f t="shared" si="35"/>
        <v>4604.</v>
      </c>
    </row>
    <row r="4606" spans="1:3" ht="15.75">
      <c r="A4606" s="326">
        <v>4605</v>
      </c>
      <c r="B4606" t="s">
        <v>698</v>
      </c>
      <c r="C4606" s="326" t="str">
        <f t="shared" si="35"/>
        <v>4605.</v>
      </c>
    </row>
    <row r="4607" spans="1:3" ht="15.75">
      <c r="A4607" s="326">
        <v>4606</v>
      </c>
      <c r="B4607" t="s">
        <v>698</v>
      </c>
      <c r="C4607" s="326" t="str">
        <f t="shared" si="35"/>
        <v>4606.</v>
      </c>
    </row>
    <row r="4608" spans="1:3" ht="15.75">
      <c r="A4608" s="326">
        <v>4607</v>
      </c>
      <c r="B4608" t="s">
        <v>698</v>
      </c>
      <c r="C4608" s="326" t="str">
        <f t="shared" si="35"/>
        <v>4607.</v>
      </c>
    </row>
    <row r="4609" spans="1:3" ht="15.75">
      <c r="A4609" s="326">
        <v>4608</v>
      </c>
      <c r="B4609" t="s">
        <v>698</v>
      </c>
      <c r="C4609" s="326" t="str">
        <f t="shared" si="35"/>
        <v>4608.</v>
      </c>
    </row>
    <row r="4610" spans="1:3" ht="15.75">
      <c r="A4610" s="326">
        <v>4609</v>
      </c>
      <c r="B4610" t="s">
        <v>698</v>
      </c>
      <c r="C4610" s="326" t="str">
        <f t="shared" si="35"/>
        <v>4609.</v>
      </c>
    </row>
    <row r="4611" spans="1:3" ht="15.75">
      <c r="A4611" s="326">
        <v>4610</v>
      </c>
      <c r="B4611" t="s">
        <v>698</v>
      </c>
      <c r="C4611" s="326" t="str">
        <f t="shared" si="35"/>
        <v>4610.</v>
      </c>
    </row>
    <row r="4612" spans="1:3" ht="15.75">
      <c r="A4612" s="326">
        <v>4611</v>
      </c>
      <c r="B4612" t="s">
        <v>698</v>
      </c>
      <c r="C4612" s="326" t="str">
        <f t="shared" si="35"/>
        <v>4611.</v>
      </c>
    </row>
    <row r="4613" spans="1:3" ht="15.75">
      <c r="A4613" s="326">
        <v>4612</v>
      </c>
      <c r="B4613" t="s">
        <v>698</v>
      </c>
      <c r="C4613" s="326" t="str">
        <f t="shared" si="35"/>
        <v>4612.</v>
      </c>
    </row>
    <row r="4614" spans="1:3" ht="15.75">
      <c r="A4614" s="326">
        <v>4613</v>
      </c>
      <c r="B4614" t="s">
        <v>698</v>
      </c>
      <c r="C4614" s="326" t="str">
        <f t="shared" si="35"/>
        <v>4613.</v>
      </c>
    </row>
    <row r="4615" spans="1:3" ht="15.75">
      <c r="A4615" s="326">
        <v>4614</v>
      </c>
      <c r="B4615" t="s">
        <v>698</v>
      </c>
      <c r="C4615" s="326" t="str">
        <f t="shared" si="35"/>
        <v>4614.</v>
      </c>
    </row>
    <row r="4616" spans="1:3" ht="15.75">
      <c r="A4616" s="326">
        <v>4615</v>
      </c>
      <c r="B4616" t="s">
        <v>698</v>
      </c>
      <c r="C4616" s="326" t="str">
        <f t="shared" si="35"/>
        <v>4615.</v>
      </c>
    </row>
    <row r="4617" spans="1:3" ht="15.75">
      <c r="A4617" s="326">
        <v>4616</v>
      </c>
      <c r="B4617" t="s">
        <v>698</v>
      </c>
      <c r="C4617" s="326" t="str">
        <f t="shared" si="35"/>
        <v>4616.</v>
      </c>
    </row>
    <row r="4618" spans="1:3" ht="15.75">
      <c r="A4618" s="326">
        <v>4617</v>
      </c>
      <c r="B4618" t="s">
        <v>698</v>
      </c>
      <c r="C4618" s="326" t="str">
        <f t="shared" si="35"/>
        <v>4617.</v>
      </c>
    </row>
    <row r="4619" spans="1:3" ht="15.75">
      <c r="A4619" s="326">
        <v>4618</v>
      </c>
      <c r="B4619" t="s">
        <v>698</v>
      </c>
      <c r="C4619" s="326" t="str">
        <f t="shared" si="35"/>
        <v>4618.</v>
      </c>
    </row>
    <row r="4620" spans="1:3" ht="15.75">
      <c r="A4620" s="326">
        <v>4619</v>
      </c>
      <c r="B4620" t="s">
        <v>698</v>
      </c>
      <c r="C4620" s="326" t="str">
        <f t="shared" si="35"/>
        <v>4619.</v>
      </c>
    </row>
    <row r="4621" spans="1:3" ht="15.75">
      <c r="A4621" s="326">
        <v>4620</v>
      </c>
      <c r="B4621" t="s">
        <v>698</v>
      </c>
      <c r="C4621" s="326" t="str">
        <f t="shared" si="35"/>
        <v>4620.</v>
      </c>
    </row>
    <row r="4622" spans="1:3" ht="15.75">
      <c r="A4622" s="326">
        <v>4621</v>
      </c>
      <c r="B4622" t="s">
        <v>698</v>
      </c>
      <c r="C4622" s="326" t="str">
        <f t="shared" si="35"/>
        <v>4621.</v>
      </c>
    </row>
    <row r="4623" spans="1:3" ht="15.75">
      <c r="A4623" s="326">
        <v>4622</v>
      </c>
      <c r="B4623" t="s">
        <v>698</v>
      </c>
      <c r="C4623" s="326" t="str">
        <f t="shared" si="35"/>
        <v>4622.</v>
      </c>
    </row>
    <row r="4624" spans="1:3" ht="15.75">
      <c r="A4624" s="326">
        <v>4623</v>
      </c>
      <c r="B4624" t="s">
        <v>698</v>
      </c>
      <c r="C4624" s="326" t="str">
        <f t="shared" si="35"/>
        <v>4623.</v>
      </c>
    </row>
    <row r="4625" spans="1:3" ht="15.75">
      <c r="A4625" s="326">
        <v>4624</v>
      </c>
      <c r="B4625" t="s">
        <v>698</v>
      </c>
      <c r="C4625" s="326" t="str">
        <f t="shared" si="35"/>
        <v>4624.</v>
      </c>
    </row>
    <row r="4626" spans="1:3" ht="15.75">
      <c r="A4626" s="326">
        <v>4625</v>
      </c>
      <c r="B4626" t="s">
        <v>698</v>
      </c>
      <c r="C4626" s="326" t="str">
        <f t="shared" si="35"/>
        <v>4625.</v>
      </c>
    </row>
    <row r="4627" spans="1:3" ht="15.75">
      <c r="A4627" s="326">
        <v>4626</v>
      </c>
      <c r="B4627" t="s">
        <v>698</v>
      </c>
      <c r="C4627" s="326" t="str">
        <f t="shared" si="35"/>
        <v>4626.</v>
      </c>
    </row>
    <row r="4628" spans="1:3" ht="15.75">
      <c r="A4628" s="326">
        <v>4627</v>
      </c>
      <c r="B4628" t="s">
        <v>698</v>
      </c>
      <c r="C4628" s="326" t="str">
        <f t="shared" si="35"/>
        <v>4627.</v>
      </c>
    </row>
    <row r="4629" spans="1:3" ht="15.75">
      <c r="A4629" s="326">
        <v>4628</v>
      </c>
      <c r="B4629" t="s">
        <v>698</v>
      </c>
      <c r="C4629" s="326" t="str">
        <f t="shared" si="35"/>
        <v>4628.</v>
      </c>
    </row>
    <row r="4630" spans="1:3" ht="15.75">
      <c r="A4630" s="326">
        <v>4629</v>
      </c>
      <c r="B4630" t="s">
        <v>698</v>
      </c>
      <c r="C4630" s="326" t="str">
        <f t="shared" si="35"/>
        <v>4629.</v>
      </c>
    </row>
    <row r="4631" spans="1:3" ht="15.75">
      <c r="A4631" s="326">
        <v>4630</v>
      </c>
      <c r="B4631" t="s">
        <v>698</v>
      </c>
      <c r="C4631" s="326" t="str">
        <f t="shared" si="35"/>
        <v>4630.</v>
      </c>
    </row>
    <row r="4632" spans="1:3" ht="15.75">
      <c r="A4632" s="326">
        <v>4631</v>
      </c>
      <c r="B4632" t="s">
        <v>698</v>
      </c>
      <c r="C4632" s="326" t="str">
        <f t="shared" si="35"/>
        <v>4631.</v>
      </c>
    </row>
    <row r="4633" spans="1:3" ht="15.75">
      <c r="A4633" s="326">
        <v>4632</v>
      </c>
      <c r="B4633" t="s">
        <v>698</v>
      </c>
      <c r="C4633" s="326" t="str">
        <f t="shared" si="35"/>
        <v>4632.</v>
      </c>
    </row>
    <row r="4634" spans="1:3" ht="15.75">
      <c r="A4634" s="326">
        <v>4633</v>
      </c>
      <c r="B4634" t="s">
        <v>698</v>
      </c>
      <c r="C4634" s="326" t="str">
        <f t="shared" si="35"/>
        <v>4633.</v>
      </c>
    </row>
    <row r="4635" spans="1:3" ht="15.75">
      <c r="A4635" s="326">
        <v>4634</v>
      </c>
      <c r="B4635" t="s">
        <v>698</v>
      </c>
      <c r="C4635" s="326" t="str">
        <f t="shared" si="35"/>
        <v>4634.</v>
      </c>
    </row>
    <row r="4636" spans="1:3" ht="15.75">
      <c r="A4636" s="326">
        <v>4635</v>
      </c>
      <c r="B4636" t="s">
        <v>698</v>
      </c>
      <c r="C4636" s="326" t="str">
        <f t="shared" si="35"/>
        <v>4635.</v>
      </c>
    </row>
    <row r="4637" spans="1:3" ht="15.75">
      <c r="A4637" s="326">
        <v>4636</v>
      </c>
      <c r="B4637" t="s">
        <v>698</v>
      </c>
      <c r="C4637" s="326" t="str">
        <f t="shared" ref="C4637:C4700" si="36">CONCATENATE(A4637,B4637)</f>
        <v>4636.</v>
      </c>
    </row>
    <row r="4638" spans="1:3" ht="15.75">
      <c r="A4638" s="326">
        <v>4637</v>
      </c>
      <c r="B4638" t="s">
        <v>698</v>
      </c>
      <c r="C4638" s="326" t="str">
        <f t="shared" si="36"/>
        <v>4637.</v>
      </c>
    </row>
    <row r="4639" spans="1:3" ht="15.75">
      <c r="A4639" s="326">
        <v>4638</v>
      </c>
      <c r="B4639" t="s">
        <v>698</v>
      </c>
      <c r="C4639" s="326" t="str">
        <f t="shared" si="36"/>
        <v>4638.</v>
      </c>
    </row>
    <row r="4640" spans="1:3" ht="15.75">
      <c r="A4640" s="326">
        <v>4639</v>
      </c>
      <c r="B4640" t="s">
        <v>698</v>
      </c>
      <c r="C4640" s="326" t="str">
        <f t="shared" si="36"/>
        <v>4639.</v>
      </c>
    </row>
    <row r="4641" spans="1:3" ht="15.75">
      <c r="A4641" s="326">
        <v>4640</v>
      </c>
      <c r="B4641" t="s">
        <v>698</v>
      </c>
      <c r="C4641" s="326" t="str">
        <f t="shared" si="36"/>
        <v>4640.</v>
      </c>
    </row>
    <row r="4642" spans="1:3" ht="15.75">
      <c r="A4642" s="326">
        <v>4641</v>
      </c>
      <c r="B4642" t="s">
        <v>698</v>
      </c>
      <c r="C4642" s="326" t="str">
        <f t="shared" si="36"/>
        <v>4641.</v>
      </c>
    </row>
    <row r="4643" spans="1:3" ht="15.75">
      <c r="A4643" s="326">
        <v>4642</v>
      </c>
      <c r="B4643" t="s">
        <v>698</v>
      </c>
      <c r="C4643" s="326" t="str">
        <f t="shared" si="36"/>
        <v>4642.</v>
      </c>
    </row>
    <row r="4644" spans="1:3" ht="15.75">
      <c r="A4644" s="326">
        <v>4643</v>
      </c>
      <c r="B4644" t="s">
        <v>698</v>
      </c>
      <c r="C4644" s="326" t="str">
        <f t="shared" si="36"/>
        <v>4643.</v>
      </c>
    </row>
    <row r="4645" spans="1:3" ht="15.75">
      <c r="A4645" s="326">
        <v>4644</v>
      </c>
      <c r="B4645" t="s">
        <v>698</v>
      </c>
      <c r="C4645" s="326" t="str">
        <f t="shared" si="36"/>
        <v>4644.</v>
      </c>
    </row>
    <row r="4646" spans="1:3" ht="15.75">
      <c r="A4646" s="326">
        <v>4645</v>
      </c>
      <c r="B4646" t="s">
        <v>698</v>
      </c>
      <c r="C4646" s="326" t="str">
        <f t="shared" si="36"/>
        <v>4645.</v>
      </c>
    </row>
    <row r="4647" spans="1:3" ht="15.75">
      <c r="A4647" s="326">
        <v>4646</v>
      </c>
      <c r="B4647" t="s">
        <v>698</v>
      </c>
      <c r="C4647" s="326" t="str">
        <f t="shared" si="36"/>
        <v>4646.</v>
      </c>
    </row>
    <row r="4648" spans="1:3" ht="15.75">
      <c r="A4648" s="326">
        <v>4647</v>
      </c>
      <c r="B4648" t="s">
        <v>698</v>
      </c>
      <c r="C4648" s="326" t="str">
        <f t="shared" si="36"/>
        <v>4647.</v>
      </c>
    </row>
    <row r="4649" spans="1:3" ht="15.75">
      <c r="A4649" s="326">
        <v>4648</v>
      </c>
      <c r="B4649" t="s">
        <v>698</v>
      </c>
      <c r="C4649" s="326" t="str">
        <f t="shared" si="36"/>
        <v>4648.</v>
      </c>
    </row>
    <row r="4650" spans="1:3" ht="15.75">
      <c r="A4650" s="326">
        <v>4649</v>
      </c>
      <c r="B4650" t="s">
        <v>698</v>
      </c>
      <c r="C4650" s="326" t="str">
        <f t="shared" si="36"/>
        <v>4649.</v>
      </c>
    </row>
    <row r="4651" spans="1:3" ht="15.75">
      <c r="A4651" s="326">
        <v>4650</v>
      </c>
      <c r="B4651" t="s">
        <v>698</v>
      </c>
      <c r="C4651" s="326" t="str">
        <f t="shared" si="36"/>
        <v>4650.</v>
      </c>
    </row>
    <row r="4652" spans="1:3" ht="15.75">
      <c r="A4652" s="326">
        <v>4651</v>
      </c>
      <c r="B4652" t="s">
        <v>698</v>
      </c>
      <c r="C4652" s="326" t="str">
        <f t="shared" si="36"/>
        <v>4651.</v>
      </c>
    </row>
    <row r="4653" spans="1:3" ht="15.75">
      <c r="A4653" s="326">
        <v>4652</v>
      </c>
      <c r="B4653" t="s">
        <v>698</v>
      </c>
      <c r="C4653" s="326" t="str">
        <f t="shared" si="36"/>
        <v>4652.</v>
      </c>
    </row>
    <row r="4654" spans="1:3" ht="15.75">
      <c r="A4654" s="326">
        <v>4653</v>
      </c>
      <c r="B4654" t="s">
        <v>698</v>
      </c>
      <c r="C4654" s="326" t="str">
        <f t="shared" si="36"/>
        <v>4653.</v>
      </c>
    </row>
    <row r="4655" spans="1:3" ht="15.75">
      <c r="A4655" s="326">
        <v>4654</v>
      </c>
      <c r="B4655" t="s">
        <v>698</v>
      </c>
      <c r="C4655" s="326" t="str">
        <f t="shared" si="36"/>
        <v>4654.</v>
      </c>
    </row>
    <row r="4656" spans="1:3" ht="15.75">
      <c r="A4656" s="326">
        <v>4655</v>
      </c>
      <c r="B4656" t="s">
        <v>698</v>
      </c>
      <c r="C4656" s="326" t="str">
        <f t="shared" si="36"/>
        <v>4655.</v>
      </c>
    </row>
    <row r="4657" spans="1:3" ht="15.75">
      <c r="A4657" s="326">
        <v>4656</v>
      </c>
      <c r="B4657" t="s">
        <v>698</v>
      </c>
      <c r="C4657" s="326" t="str">
        <f t="shared" si="36"/>
        <v>4656.</v>
      </c>
    </row>
    <row r="4658" spans="1:3" ht="15.75">
      <c r="A4658" s="326">
        <v>4657</v>
      </c>
      <c r="B4658" t="s">
        <v>698</v>
      </c>
      <c r="C4658" s="326" t="str">
        <f t="shared" si="36"/>
        <v>4657.</v>
      </c>
    </row>
    <row r="4659" spans="1:3" ht="15.75">
      <c r="A4659" s="326">
        <v>4658</v>
      </c>
      <c r="B4659" t="s">
        <v>698</v>
      </c>
      <c r="C4659" s="326" t="str">
        <f t="shared" si="36"/>
        <v>4658.</v>
      </c>
    </row>
    <row r="4660" spans="1:3" ht="15.75">
      <c r="A4660" s="326">
        <v>4659</v>
      </c>
      <c r="B4660" t="s">
        <v>698</v>
      </c>
      <c r="C4660" s="326" t="str">
        <f t="shared" si="36"/>
        <v>4659.</v>
      </c>
    </row>
    <row r="4661" spans="1:3" ht="15.75">
      <c r="A4661" s="326">
        <v>4660</v>
      </c>
      <c r="B4661" t="s">
        <v>698</v>
      </c>
      <c r="C4661" s="326" t="str">
        <f t="shared" si="36"/>
        <v>4660.</v>
      </c>
    </row>
    <row r="4662" spans="1:3" ht="15.75">
      <c r="A4662" s="326">
        <v>4661</v>
      </c>
      <c r="B4662" t="s">
        <v>698</v>
      </c>
      <c r="C4662" s="326" t="str">
        <f t="shared" si="36"/>
        <v>4661.</v>
      </c>
    </row>
    <row r="4663" spans="1:3" ht="15.75">
      <c r="A4663" s="326">
        <v>4662</v>
      </c>
      <c r="B4663" t="s">
        <v>698</v>
      </c>
      <c r="C4663" s="326" t="str">
        <f t="shared" si="36"/>
        <v>4662.</v>
      </c>
    </row>
    <row r="4664" spans="1:3" ht="15.75">
      <c r="A4664" s="326">
        <v>4663</v>
      </c>
      <c r="B4664" t="s">
        <v>698</v>
      </c>
      <c r="C4664" s="326" t="str">
        <f t="shared" si="36"/>
        <v>4663.</v>
      </c>
    </row>
    <row r="4665" spans="1:3" ht="15.75">
      <c r="A4665" s="326">
        <v>4664</v>
      </c>
      <c r="B4665" t="s">
        <v>698</v>
      </c>
      <c r="C4665" s="326" t="str">
        <f t="shared" si="36"/>
        <v>4664.</v>
      </c>
    </row>
    <row r="4666" spans="1:3" ht="15.75">
      <c r="A4666" s="326">
        <v>4665</v>
      </c>
      <c r="B4666" t="s">
        <v>698</v>
      </c>
      <c r="C4666" s="326" t="str">
        <f t="shared" si="36"/>
        <v>4665.</v>
      </c>
    </row>
    <row r="4667" spans="1:3" ht="15.75">
      <c r="A4667" s="326">
        <v>4666</v>
      </c>
      <c r="B4667" t="s">
        <v>698</v>
      </c>
      <c r="C4667" s="326" t="str">
        <f t="shared" si="36"/>
        <v>4666.</v>
      </c>
    </row>
    <row r="4668" spans="1:3" ht="15.75">
      <c r="A4668" s="326">
        <v>4667</v>
      </c>
      <c r="B4668" t="s">
        <v>698</v>
      </c>
      <c r="C4668" s="326" t="str">
        <f t="shared" si="36"/>
        <v>4667.</v>
      </c>
    </row>
    <row r="4669" spans="1:3" ht="15.75">
      <c r="A4669" s="326">
        <v>4668</v>
      </c>
      <c r="B4669" t="s">
        <v>698</v>
      </c>
      <c r="C4669" s="326" t="str">
        <f t="shared" si="36"/>
        <v>4668.</v>
      </c>
    </row>
    <row r="4670" spans="1:3" ht="15.75">
      <c r="A4670" s="326">
        <v>4669</v>
      </c>
      <c r="B4670" t="s">
        <v>698</v>
      </c>
      <c r="C4670" s="326" t="str">
        <f t="shared" si="36"/>
        <v>4669.</v>
      </c>
    </row>
    <row r="4671" spans="1:3" ht="15.75">
      <c r="A4671" s="326">
        <v>4670</v>
      </c>
      <c r="B4671" t="s">
        <v>698</v>
      </c>
      <c r="C4671" s="326" t="str">
        <f t="shared" si="36"/>
        <v>4670.</v>
      </c>
    </row>
    <row r="4672" spans="1:3" ht="15.75">
      <c r="A4672" s="326">
        <v>4671</v>
      </c>
      <c r="B4672" t="s">
        <v>698</v>
      </c>
      <c r="C4672" s="326" t="str">
        <f t="shared" si="36"/>
        <v>4671.</v>
      </c>
    </row>
    <row r="4673" spans="1:3" ht="15.75">
      <c r="A4673" s="326">
        <v>4672</v>
      </c>
      <c r="B4673" t="s">
        <v>698</v>
      </c>
      <c r="C4673" s="326" t="str">
        <f t="shared" si="36"/>
        <v>4672.</v>
      </c>
    </row>
    <row r="4674" spans="1:3" ht="15.75">
      <c r="A4674" s="326">
        <v>4673</v>
      </c>
      <c r="B4674" t="s">
        <v>698</v>
      </c>
      <c r="C4674" s="326" t="str">
        <f t="shared" si="36"/>
        <v>4673.</v>
      </c>
    </row>
    <row r="4675" spans="1:3" ht="15.75">
      <c r="A4675" s="326">
        <v>4674</v>
      </c>
      <c r="B4675" t="s">
        <v>698</v>
      </c>
      <c r="C4675" s="326" t="str">
        <f t="shared" si="36"/>
        <v>4674.</v>
      </c>
    </row>
    <row r="4676" spans="1:3" ht="15.75">
      <c r="A4676" s="326">
        <v>4675</v>
      </c>
      <c r="B4676" t="s">
        <v>698</v>
      </c>
      <c r="C4676" s="326" t="str">
        <f t="shared" si="36"/>
        <v>4675.</v>
      </c>
    </row>
    <row r="4677" spans="1:3" ht="15.75">
      <c r="A4677" s="326">
        <v>4676</v>
      </c>
      <c r="B4677" t="s">
        <v>698</v>
      </c>
      <c r="C4677" s="326" t="str">
        <f t="shared" si="36"/>
        <v>4676.</v>
      </c>
    </row>
    <row r="4678" spans="1:3" ht="15.75">
      <c r="A4678" s="326">
        <v>4677</v>
      </c>
      <c r="B4678" t="s">
        <v>698</v>
      </c>
      <c r="C4678" s="326" t="str">
        <f t="shared" si="36"/>
        <v>4677.</v>
      </c>
    </row>
    <row r="4679" spans="1:3" ht="15.75">
      <c r="A4679" s="326">
        <v>4678</v>
      </c>
      <c r="B4679" t="s">
        <v>698</v>
      </c>
      <c r="C4679" s="326" t="str">
        <f t="shared" si="36"/>
        <v>4678.</v>
      </c>
    </row>
    <row r="4680" spans="1:3" ht="15.75">
      <c r="A4680" s="326">
        <v>4679</v>
      </c>
      <c r="B4680" t="s">
        <v>698</v>
      </c>
      <c r="C4680" s="326" t="str">
        <f t="shared" si="36"/>
        <v>4679.</v>
      </c>
    </row>
    <row r="4681" spans="1:3" ht="15.75">
      <c r="A4681" s="326">
        <v>4680</v>
      </c>
      <c r="B4681" t="s">
        <v>698</v>
      </c>
      <c r="C4681" s="326" t="str">
        <f t="shared" si="36"/>
        <v>4680.</v>
      </c>
    </row>
    <row r="4682" spans="1:3" ht="15.75">
      <c r="A4682" s="326">
        <v>4681</v>
      </c>
      <c r="B4682" t="s">
        <v>698</v>
      </c>
      <c r="C4682" s="326" t="str">
        <f t="shared" si="36"/>
        <v>4681.</v>
      </c>
    </row>
    <row r="4683" spans="1:3" ht="15.75">
      <c r="A4683" s="326">
        <v>4682</v>
      </c>
      <c r="B4683" t="s">
        <v>698</v>
      </c>
      <c r="C4683" s="326" t="str">
        <f t="shared" si="36"/>
        <v>4682.</v>
      </c>
    </row>
    <row r="4684" spans="1:3" ht="15.75">
      <c r="A4684" s="326">
        <v>4683</v>
      </c>
      <c r="B4684" t="s">
        <v>698</v>
      </c>
      <c r="C4684" s="326" t="str">
        <f t="shared" si="36"/>
        <v>4683.</v>
      </c>
    </row>
    <row r="4685" spans="1:3" ht="15.75">
      <c r="A4685" s="326">
        <v>4684</v>
      </c>
      <c r="B4685" t="s">
        <v>698</v>
      </c>
      <c r="C4685" s="326" t="str">
        <f t="shared" si="36"/>
        <v>4684.</v>
      </c>
    </row>
    <row r="4686" spans="1:3" ht="15.75">
      <c r="A4686" s="326">
        <v>4685</v>
      </c>
      <c r="B4686" t="s">
        <v>698</v>
      </c>
      <c r="C4686" s="326" t="str">
        <f t="shared" si="36"/>
        <v>4685.</v>
      </c>
    </row>
    <row r="4687" spans="1:3" ht="15.75">
      <c r="A4687" s="326">
        <v>4686</v>
      </c>
      <c r="B4687" t="s">
        <v>698</v>
      </c>
      <c r="C4687" s="326" t="str">
        <f t="shared" si="36"/>
        <v>4686.</v>
      </c>
    </row>
    <row r="4688" spans="1:3" ht="15.75">
      <c r="A4688" s="326">
        <v>4687</v>
      </c>
      <c r="B4688" t="s">
        <v>698</v>
      </c>
      <c r="C4688" s="326" t="str">
        <f t="shared" si="36"/>
        <v>4687.</v>
      </c>
    </row>
    <row r="4689" spans="1:3" ht="15.75">
      <c r="A4689" s="326">
        <v>4688</v>
      </c>
      <c r="B4689" t="s">
        <v>698</v>
      </c>
      <c r="C4689" s="326" t="str">
        <f t="shared" si="36"/>
        <v>4688.</v>
      </c>
    </row>
    <row r="4690" spans="1:3" ht="15.75">
      <c r="A4690" s="326">
        <v>4689</v>
      </c>
      <c r="B4690" t="s">
        <v>698</v>
      </c>
      <c r="C4690" s="326" t="str">
        <f t="shared" si="36"/>
        <v>4689.</v>
      </c>
    </row>
    <row r="4691" spans="1:3" ht="15.75">
      <c r="A4691" s="326">
        <v>4690</v>
      </c>
      <c r="B4691" t="s">
        <v>698</v>
      </c>
      <c r="C4691" s="326" t="str">
        <f t="shared" si="36"/>
        <v>4690.</v>
      </c>
    </row>
    <row r="4692" spans="1:3" ht="15.75">
      <c r="A4692" s="326">
        <v>4691</v>
      </c>
      <c r="B4692" t="s">
        <v>698</v>
      </c>
      <c r="C4692" s="326" t="str">
        <f t="shared" si="36"/>
        <v>4691.</v>
      </c>
    </row>
    <row r="4693" spans="1:3" ht="15.75">
      <c r="A4693" s="326">
        <v>4692</v>
      </c>
      <c r="B4693" t="s">
        <v>698</v>
      </c>
      <c r="C4693" s="326" t="str">
        <f t="shared" si="36"/>
        <v>4692.</v>
      </c>
    </row>
    <row r="4694" spans="1:3" ht="15.75">
      <c r="A4694" s="326">
        <v>4693</v>
      </c>
      <c r="B4694" t="s">
        <v>698</v>
      </c>
      <c r="C4694" s="326" t="str">
        <f t="shared" si="36"/>
        <v>4693.</v>
      </c>
    </row>
    <row r="4695" spans="1:3" ht="15.75">
      <c r="A4695" s="326">
        <v>4694</v>
      </c>
      <c r="B4695" t="s">
        <v>698</v>
      </c>
      <c r="C4695" s="326" t="str">
        <f t="shared" si="36"/>
        <v>4694.</v>
      </c>
    </row>
    <row r="4696" spans="1:3" ht="15.75">
      <c r="A4696" s="326">
        <v>4695</v>
      </c>
      <c r="B4696" t="s">
        <v>698</v>
      </c>
      <c r="C4696" s="326" t="str">
        <f t="shared" si="36"/>
        <v>4695.</v>
      </c>
    </row>
    <row r="4697" spans="1:3" ht="15.75">
      <c r="A4697" s="326">
        <v>4696</v>
      </c>
      <c r="B4697" t="s">
        <v>698</v>
      </c>
      <c r="C4697" s="326" t="str">
        <f t="shared" si="36"/>
        <v>4696.</v>
      </c>
    </row>
    <row r="4698" spans="1:3" ht="15.75">
      <c r="A4698" s="326">
        <v>4697</v>
      </c>
      <c r="B4698" t="s">
        <v>698</v>
      </c>
      <c r="C4698" s="326" t="str">
        <f t="shared" si="36"/>
        <v>4697.</v>
      </c>
    </row>
    <row r="4699" spans="1:3" ht="15.75">
      <c r="A4699" s="326">
        <v>4698</v>
      </c>
      <c r="B4699" t="s">
        <v>698</v>
      </c>
      <c r="C4699" s="326" t="str">
        <f t="shared" si="36"/>
        <v>4698.</v>
      </c>
    </row>
    <row r="4700" spans="1:3" ht="15.75">
      <c r="A4700" s="326">
        <v>4699</v>
      </c>
      <c r="B4700" t="s">
        <v>698</v>
      </c>
      <c r="C4700" s="326" t="str">
        <f t="shared" si="36"/>
        <v>4699.</v>
      </c>
    </row>
    <row r="4701" spans="1:3" ht="15.75">
      <c r="A4701" s="326">
        <v>4700</v>
      </c>
      <c r="B4701" t="s">
        <v>698</v>
      </c>
      <c r="C4701" s="326" t="str">
        <f t="shared" ref="C4701:C4764" si="37">CONCATENATE(A4701,B4701)</f>
        <v>4700.</v>
      </c>
    </row>
    <row r="4702" spans="1:3" ht="15.75">
      <c r="A4702" s="326">
        <v>4701</v>
      </c>
      <c r="B4702" t="s">
        <v>698</v>
      </c>
      <c r="C4702" s="326" t="str">
        <f t="shared" si="37"/>
        <v>4701.</v>
      </c>
    </row>
    <row r="4703" spans="1:3" ht="15.75">
      <c r="A4703" s="326">
        <v>4702</v>
      </c>
      <c r="B4703" t="s">
        <v>698</v>
      </c>
      <c r="C4703" s="326" t="str">
        <f t="shared" si="37"/>
        <v>4702.</v>
      </c>
    </row>
    <row r="4704" spans="1:3" ht="15.75">
      <c r="A4704" s="326">
        <v>4703</v>
      </c>
      <c r="B4704" t="s">
        <v>698</v>
      </c>
      <c r="C4704" s="326" t="str">
        <f t="shared" si="37"/>
        <v>4703.</v>
      </c>
    </row>
    <row r="4705" spans="1:3" ht="15.75">
      <c r="A4705" s="326">
        <v>4704</v>
      </c>
      <c r="B4705" t="s">
        <v>698</v>
      </c>
      <c r="C4705" s="326" t="str">
        <f t="shared" si="37"/>
        <v>4704.</v>
      </c>
    </row>
    <row r="4706" spans="1:3" ht="15.75">
      <c r="A4706" s="326">
        <v>4705</v>
      </c>
      <c r="B4706" t="s">
        <v>698</v>
      </c>
      <c r="C4706" s="326" t="str">
        <f t="shared" si="37"/>
        <v>4705.</v>
      </c>
    </row>
    <row r="4707" spans="1:3" ht="15.75">
      <c r="A4707" s="326">
        <v>4706</v>
      </c>
      <c r="B4707" t="s">
        <v>698</v>
      </c>
      <c r="C4707" s="326" t="str">
        <f t="shared" si="37"/>
        <v>4706.</v>
      </c>
    </row>
    <row r="4708" spans="1:3" ht="15.75">
      <c r="A4708" s="326">
        <v>4707</v>
      </c>
      <c r="B4708" t="s">
        <v>698</v>
      </c>
      <c r="C4708" s="326" t="str">
        <f t="shared" si="37"/>
        <v>4707.</v>
      </c>
    </row>
    <row r="4709" spans="1:3" ht="15.75">
      <c r="A4709" s="326">
        <v>4708</v>
      </c>
      <c r="B4709" t="s">
        <v>698</v>
      </c>
      <c r="C4709" s="326" t="str">
        <f t="shared" si="37"/>
        <v>4708.</v>
      </c>
    </row>
    <row r="4710" spans="1:3" ht="15.75">
      <c r="A4710" s="326">
        <v>4709</v>
      </c>
      <c r="B4710" t="s">
        <v>698</v>
      </c>
      <c r="C4710" s="326" t="str">
        <f t="shared" si="37"/>
        <v>4709.</v>
      </c>
    </row>
    <row r="4711" spans="1:3" ht="15.75">
      <c r="A4711" s="326">
        <v>4710</v>
      </c>
      <c r="B4711" t="s">
        <v>698</v>
      </c>
      <c r="C4711" s="326" t="str">
        <f t="shared" si="37"/>
        <v>4710.</v>
      </c>
    </row>
    <row r="4712" spans="1:3" ht="15.75">
      <c r="A4712" s="326">
        <v>4711</v>
      </c>
      <c r="B4712" t="s">
        <v>698</v>
      </c>
      <c r="C4712" s="326" t="str">
        <f t="shared" si="37"/>
        <v>4711.</v>
      </c>
    </row>
    <row r="4713" spans="1:3" ht="15.75">
      <c r="A4713" s="326">
        <v>4712</v>
      </c>
      <c r="B4713" t="s">
        <v>698</v>
      </c>
      <c r="C4713" s="326" t="str">
        <f t="shared" si="37"/>
        <v>4712.</v>
      </c>
    </row>
    <row r="4714" spans="1:3" ht="15.75">
      <c r="A4714" s="326">
        <v>4713</v>
      </c>
      <c r="B4714" t="s">
        <v>698</v>
      </c>
      <c r="C4714" s="326" t="str">
        <f t="shared" si="37"/>
        <v>4713.</v>
      </c>
    </row>
    <row r="4715" spans="1:3" ht="15.75">
      <c r="A4715" s="326">
        <v>4714</v>
      </c>
      <c r="B4715" t="s">
        <v>698</v>
      </c>
      <c r="C4715" s="326" t="str">
        <f t="shared" si="37"/>
        <v>4714.</v>
      </c>
    </row>
    <row r="4716" spans="1:3" ht="15.75">
      <c r="A4716" s="326">
        <v>4715</v>
      </c>
      <c r="B4716" t="s">
        <v>698</v>
      </c>
      <c r="C4716" s="326" t="str">
        <f t="shared" si="37"/>
        <v>4715.</v>
      </c>
    </row>
    <row r="4717" spans="1:3" ht="15.75">
      <c r="A4717" s="326">
        <v>4716</v>
      </c>
      <c r="B4717" t="s">
        <v>698</v>
      </c>
      <c r="C4717" s="326" t="str">
        <f t="shared" si="37"/>
        <v>4716.</v>
      </c>
    </row>
    <row r="4718" spans="1:3" ht="15.75">
      <c r="A4718" s="326">
        <v>4717</v>
      </c>
      <c r="B4718" t="s">
        <v>698</v>
      </c>
      <c r="C4718" s="326" t="str">
        <f t="shared" si="37"/>
        <v>4717.</v>
      </c>
    </row>
    <row r="4719" spans="1:3" ht="15.75">
      <c r="A4719" s="326">
        <v>4718</v>
      </c>
      <c r="B4719" t="s">
        <v>698</v>
      </c>
      <c r="C4719" s="326" t="str">
        <f t="shared" si="37"/>
        <v>4718.</v>
      </c>
    </row>
    <row r="4720" spans="1:3" ht="15.75">
      <c r="A4720" s="326">
        <v>4719</v>
      </c>
      <c r="B4720" t="s">
        <v>698</v>
      </c>
      <c r="C4720" s="326" t="str">
        <f t="shared" si="37"/>
        <v>4719.</v>
      </c>
    </row>
    <row r="4721" spans="1:3" ht="15.75">
      <c r="A4721" s="326">
        <v>4720</v>
      </c>
      <c r="B4721" t="s">
        <v>698</v>
      </c>
      <c r="C4721" s="326" t="str">
        <f t="shared" si="37"/>
        <v>4720.</v>
      </c>
    </row>
    <row r="4722" spans="1:3" ht="15.75">
      <c r="A4722" s="326">
        <v>4721</v>
      </c>
      <c r="B4722" t="s">
        <v>698</v>
      </c>
      <c r="C4722" s="326" t="str">
        <f t="shared" si="37"/>
        <v>4721.</v>
      </c>
    </row>
    <row r="4723" spans="1:3" ht="15.75">
      <c r="A4723" s="326">
        <v>4722</v>
      </c>
      <c r="B4723" t="s">
        <v>698</v>
      </c>
      <c r="C4723" s="326" t="str">
        <f t="shared" si="37"/>
        <v>4722.</v>
      </c>
    </row>
    <row r="4724" spans="1:3" ht="15.75">
      <c r="A4724" s="326">
        <v>4723</v>
      </c>
      <c r="B4724" t="s">
        <v>698</v>
      </c>
      <c r="C4724" s="326" t="str">
        <f t="shared" si="37"/>
        <v>4723.</v>
      </c>
    </row>
    <row r="4725" spans="1:3" ht="15.75">
      <c r="A4725" s="326">
        <v>4724</v>
      </c>
      <c r="B4725" t="s">
        <v>698</v>
      </c>
      <c r="C4725" s="326" t="str">
        <f t="shared" si="37"/>
        <v>4724.</v>
      </c>
    </row>
    <row r="4726" spans="1:3" ht="15.75">
      <c r="A4726" s="326">
        <v>4725</v>
      </c>
      <c r="B4726" t="s">
        <v>698</v>
      </c>
      <c r="C4726" s="326" t="str">
        <f t="shared" si="37"/>
        <v>4725.</v>
      </c>
    </row>
    <row r="4727" spans="1:3" ht="15.75">
      <c r="A4727" s="326">
        <v>4726</v>
      </c>
      <c r="B4727" t="s">
        <v>698</v>
      </c>
      <c r="C4727" s="326" t="str">
        <f t="shared" si="37"/>
        <v>4726.</v>
      </c>
    </row>
    <row r="4728" spans="1:3" ht="15.75">
      <c r="A4728" s="326">
        <v>4727</v>
      </c>
      <c r="B4728" t="s">
        <v>698</v>
      </c>
      <c r="C4728" s="326" t="str">
        <f t="shared" si="37"/>
        <v>4727.</v>
      </c>
    </row>
    <row r="4729" spans="1:3" ht="15.75">
      <c r="A4729" s="326">
        <v>4728</v>
      </c>
      <c r="B4729" t="s">
        <v>698</v>
      </c>
      <c r="C4729" s="326" t="str">
        <f t="shared" si="37"/>
        <v>4728.</v>
      </c>
    </row>
    <row r="4730" spans="1:3" ht="15.75">
      <c r="A4730" s="326">
        <v>4729</v>
      </c>
      <c r="B4730" t="s">
        <v>698</v>
      </c>
      <c r="C4730" s="326" t="str">
        <f t="shared" si="37"/>
        <v>4729.</v>
      </c>
    </row>
    <row r="4731" spans="1:3" ht="15.75">
      <c r="A4731" s="326">
        <v>4730</v>
      </c>
      <c r="B4731" t="s">
        <v>698</v>
      </c>
      <c r="C4731" s="326" t="str">
        <f t="shared" si="37"/>
        <v>4730.</v>
      </c>
    </row>
    <row r="4732" spans="1:3" ht="15.75">
      <c r="A4732" s="326">
        <v>4731</v>
      </c>
      <c r="B4732" t="s">
        <v>698</v>
      </c>
      <c r="C4732" s="326" t="str">
        <f t="shared" si="37"/>
        <v>4731.</v>
      </c>
    </row>
    <row r="4733" spans="1:3" ht="15.75">
      <c r="A4733" s="326">
        <v>4732</v>
      </c>
      <c r="B4733" t="s">
        <v>698</v>
      </c>
      <c r="C4733" s="326" t="str">
        <f t="shared" si="37"/>
        <v>4732.</v>
      </c>
    </row>
    <row r="4734" spans="1:3" ht="15.75">
      <c r="A4734" s="326">
        <v>4733</v>
      </c>
      <c r="B4734" t="s">
        <v>698</v>
      </c>
      <c r="C4734" s="326" t="str">
        <f t="shared" si="37"/>
        <v>4733.</v>
      </c>
    </row>
    <row r="4735" spans="1:3" ht="15.75">
      <c r="A4735" s="326">
        <v>4734</v>
      </c>
      <c r="B4735" t="s">
        <v>698</v>
      </c>
      <c r="C4735" s="326" t="str">
        <f t="shared" si="37"/>
        <v>4734.</v>
      </c>
    </row>
    <row r="4736" spans="1:3" ht="15.75">
      <c r="A4736" s="326">
        <v>4735</v>
      </c>
      <c r="B4736" t="s">
        <v>698</v>
      </c>
      <c r="C4736" s="326" t="str">
        <f t="shared" si="37"/>
        <v>4735.</v>
      </c>
    </row>
    <row r="4737" spans="1:3" ht="15.75">
      <c r="A4737" s="326">
        <v>4736</v>
      </c>
      <c r="B4737" t="s">
        <v>698</v>
      </c>
      <c r="C4737" s="326" t="str">
        <f t="shared" si="37"/>
        <v>4736.</v>
      </c>
    </row>
    <row r="4738" spans="1:3" ht="15.75">
      <c r="A4738" s="326">
        <v>4737</v>
      </c>
      <c r="B4738" t="s">
        <v>698</v>
      </c>
      <c r="C4738" s="326" t="str">
        <f t="shared" si="37"/>
        <v>4737.</v>
      </c>
    </row>
    <row r="4739" spans="1:3" ht="15.75">
      <c r="A4739" s="326">
        <v>4738</v>
      </c>
      <c r="B4739" t="s">
        <v>698</v>
      </c>
      <c r="C4739" s="326" t="str">
        <f t="shared" si="37"/>
        <v>4738.</v>
      </c>
    </row>
    <row r="4740" spans="1:3" ht="15.75">
      <c r="A4740" s="326">
        <v>4739</v>
      </c>
      <c r="B4740" t="s">
        <v>698</v>
      </c>
      <c r="C4740" s="326" t="str">
        <f t="shared" si="37"/>
        <v>4739.</v>
      </c>
    </row>
    <row r="4741" spans="1:3" ht="15.75">
      <c r="A4741" s="326">
        <v>4740</v>
      </c>
      <c r="B4741" t="s">
        <v>698</v>
      </c>
      <c r="C4741" s="326" t="str">
        <f t="shared" si="37"/>
        <v>4740.</v>
      </c>
    </row>
    <row r="4742" spans="1:3" ht="15.75">
      <c r="A4742" s="326">
        <v>4741</v>
      </c>
      <c r="B4742" t="s">
        <v>698</v>
      </c>
      <c r="C4742" s="326" t="str">
        <f t="shared" si="37"/>
        <v>4741.</v>
      </c>
    </row>
    <row r="4743" spans="1:3" ht="15.75">
      <c r="A4743" s="326">
        <v>4742</v>
      </c>
      <c r="B4743" t="s">
        <v>698</v>
      </c>
      <c r="C4743" s="326" t="str">
        <f t="shared" si="37"/>
        <v>4742.</v>
      </c>
    </row>
    <row r="4744" spans="1:3" ht="15.75">
      <c r="A4744" s="326">
        <v>4743</v>
      </c>
      <c r="B4744" t="s">
        <v>698</v>
      </c>
      <c r="C4744" s="326" t="str">
        <f t="shared" si="37"/>
        <v>4743.</v>
      </c>
    </row>
    <row r="4745" spans="1:3" ht="15.75">
      <c r="A4745" s="326">
        <v>4744</v>
      </c>
      <c r="B4745" t="s">
        <v>698</v>
      </c>
      <c r="C4745" s="326" t="str">
        <f t="shared" si="37"/>
        <v>4744.</v>
      </c>
    </row>
    <row r="4746" spans="1:3" ht="15.75">
      <c r="A4746" s="326">
        <v>4745</v>
      </c>
      <c r="B4746" t="s">
        <v>698</v>
      </c>
      <c r="C4746" s="326" t="str">
        <f t="shared" si="37"/>
        <v>4745.</v>
      </c>
    </row>
    <row r="4747" spans="1:3" ht="15.75">
      <c r="A4747" s="326">
        <v>4746</v>
      </c>
      <c r="B4747" t="s">
        <v>698</v>
      </c>
      <c r="C4747" s="326" t="str">
        <f t="shared" si="37"/>
        <v>4746.</v>
      </c>
    </row>
    <row r="4748" spans="1:3" ht="15.75">
      <c r="A4748" s="326">
        <v>4747</v>
      </c>
      <c r="B4748" t="s">
        <v>698</v>
      </c>
      <c r="C4748" s="326" t="str">
        <f t="shared" si="37"/>
        <v>4747.</v>
      </c>
    </row>
    <row r="4749" spans="1:3" ht="15.75">
      <c r="A4749" s="326">
        <v>4748</v>
      </c>
      <c r="B4749" t="s">
        <v>698</v>
      </c>
      <c r="C4749" s="326" t="str">
        <f t="shared" si="37"/>
        <v>4748.</v>
      </c>
    </row>
    <row r="4750" spans="1:3" ht="15.75">
      <c r="A4750" s="326">
        <v>4749</v>
      </c>
      <c r="B4750" t="s">
        <v>698</v>
      </c>
      <c r="C4750" s="326" t="str">
        <f t="shared" si="37"/>
        <v>4749.</v>
      </c>
    </row>
    <row r="4751" spans="1:3" ht="15.75">
      <c r="A4751" s="326">
        <v>4750</v>
      </c>
      <c r="B4751" t="s">
        <v>698</v>
      </c>
      <c r="C4751" s="326" t="str">
        <f t="shared" si="37"/>
        <v>4750.</v>
      </c>
    </row>
    <row r="4752" spans="1:3" ht="15.75">
      <c r="A4752" s="326">
        <v>4751</v>
      </c>
      <c r="B4752" t="s">
        <v>698</v>
      </c>
      <c r="C4752" s="326" t="str">
        <f t="shared" si="37"/>
        <v>4751.</v>
      </c>
    </row>
    <row r="4753" spans="1:3" ht="15.75">
      <c r="A4753" s="326">
        <v>4752</v>
      </c>
      <c r="B4753" t="s">
        <v>698</v>
      </c>
      <c r="C4753" s="326" t="str">
        <f t="shared" si="37"/>
        <v>4752.</v>
      </c>
    </row>
    <row r="4754" spans="1:3" ht="15.75">
      <c r="A4754" s="326">
        <v>4753</v>
      </c>
      <c r="B4754" t="s">
        <v>698</v>
      </c>
      <c r="C4754" s="326" t="str">
        <f t="shared" si="37"/>
        <v>4753.</v>
      </c>
    </row>
    <row r="4755" spans="1:3" ht="15.75">
      <c r="A4755" s="326">
        <v>4754</v>
      </c>
      <c r="B4755" t="s">
        <v>698</v>
      </c>
      <c r="C4755" s="326" t="str">
        <f t="shared" si="37"/>
        <v>4754.</v>
      </c>
    </row>
    <row r="4756" spans="1:3" ht="15.75">
      <c r="A4756" s="326">
        <v>4755</v>
      </c>
      <c r="B4756" t="s">
        <v>698</v>
      </c>
      <c r="C4756" s="326" t="str">
        <f t="shared" si="37"/>
        <v>4755.</v>
      </c>
    </row>
    <row r="4757" spans="1:3" ht="15.75">
      <c r="A4757" s="326">
        <v>4756</v>
      </c>
      <c r="B4757" t="s">
        <v>698</v>
      </c>
      <c r="C4757" s="326" t="str">
        <f t="shared" si="37"/>
        <v>4756.</v>
      </c>
    </row>
    <row r="4758" spans="1:3" ht="15.75">
      <c r="A4758" s="326">
        <v>4757</v>
      </c>
      <c r="B4758" t="s">
        <v>698</v>
      </c>
      <c r="C4758" s="326" t="str">
        <f t="shared" si="37"/>
        <v>4757.</v>
      </c>
    </row>
    <row r="4759" spans="1:3" ht="15.75">
      <c r="A4759" s="326">
        <v>4758</v>
      </c>
      <c r="B4759" t="s">
        <v>698</v>
      </c>
      <c r="C4759" s="326" t="str">
        <f t="shared" si="37"/>
        <v>4758.</v>
      </c>
    </row>
    <row r="4760" spans="1:3" ht="15.75">
      <c r="A4760" s="326">
        <v>4759</v>
      </c>
      <c r="B4760" t="s">
        <v>698</v>
      </c>
      <c r="C4760" s="326" t="str">
        <f t="shared" si="37"/>
        <v>4759.</v>
      </c>
    </row>
    <row r="4761" spans="1:3" ht="15.75">
      <c r="A4761" s="326">
        <v>4760</v>
      </c>
      <c r="B4761" t="s">
        <v>698</v>
      </c>
      <c r="C4761" s="326" t="str">
        <f t="shared" si="37"/>
        <v>4760.</v>
      </c>
    </row>
    <row r="4762" spans="1:3" ht="15.75">
      <c r="A4762" s="326">
        <v>4761</v>
      </c>
      <c r="B4762" t="s">
        <v>698</v>
      </c>
      <c r="C4762" s="326" t="str">
        <f t="shared" si="37"/>
        <v>4761.</v>
      </c>
    </row>
    <row r="4763" spans="1:3" ht="15.75">
      <c r="A4763" s="326">
        <v>4762</v>
      </c>
      <c r="B4763" t="s">
        <v>698</v>
      </c>
      <c r="C4763" s="326" t="str">
        <f t="shared" si="37"/>
        <v>4762.</v>
      </c>
    </row>
    <row r="4764" spans="1:3" ht="15.75">
      <c r="A4764" s="326">
        <v>4763</v>
      </c>
      <c r="B4764" t="s">
        <v>698</v>
      </c>
      <c r="C4764" s="326" t="str">
        <f t="shared" si="37"/>
        <v>4763.</v>
      </c>
    </row>
    <row r="4765" spans="1:3" ht="15.75">
      <c r="A4765" s="326">
        <v>4764</v>
      </c>
      <c r="B4765" t="s">
        <v>698</v>
      </c>
      <c r="C4765" s="326" t="str">
        <f t="shared" ref="C4765:C4801" si="38">CONCATENATE(A4765,B4765)</f>
        <v>4764.</v>
      </c>
    </row>
    <row r="4766" spans="1:3" ht="15.75">
      <c r="A4766" s="326">
        <v>4765</v>
      </c>
      <c r="B4766" t="s">
        <v>698</v>
      </c>
      <c r="C4766" s="326" t="str">
        <f t="shared" si="38"/>
        <v>4765.</v>
      </c>
    </row>
    <row r="4767" spans="1:3" ht="15.75">
      <c r="A4767" s="326">
        <v>4766</v>
      </c>
      <c r="B4767" t="s">
        <v>698</v>
      </c>
      <c r="C4767" s="326" t="str">
        <f t="shared" si="38"/>
        <v>4766.</v>
      </c>
    </row>
    <row r="4768" spans="1:3" ht="15.75">
      <c r="A4768" s="326">
        <v>4767</v>
      </c>
      <c r="B4768" t="s">
        <v>698</v>
      </c>
      <c r="C4768" s="326" t="str">
        <f t="shared" si="38"/>
        <v>4767.</v>
      </c>
    </row>
    <row r="4769" spans="1:3" ht="15.75">
      <c r="A4769" s="326">
        <v>4768</v>
      </c>
      <c r="B4769" t="s">
        <v>698</v>
      </c>
      <c r="C4769" s="326" t="str">
        <f t="shared" si="38"/>
        <v>4768.</v>
      </c>
    </row>
    <row r="4770" spans="1:3" ht="15.75">
      <c r="A4770" s="326">
        <v>4769</v>
      </c>
      <c r="B4770" t="s">
        <v>698</v>
      </c>
      <c r="C4770" s="326" t="str">
        <f t="shared" si="38"/>
        <v>4769.</v>
      </c>
    </row>
    <row r="4771" spans="1:3" ht="15.75">
      <c r="A4771" s="326">
        <v>4770</v>
      </c>
      <c r="B4771" t="s">
        <v>698</v>
      </c>
      <c r="C4771" s="326" t="str">
        <f t="shared" si="38"/>
        <v>4770.</v>
      </c>
    </row>
    <row r="4772" spans="1:3" ht="15.75">
      <c r="A4772" s="326">
        <v>4771</v>
      </c>
      <c r="B4772" t="s">
        <v>698</v>
      </c>
      <c r="C4772" s="326" t="str">
        <f t="shared" si="38"/>
        <v>4771.</v>
      </c>
    </row>
    <row r="4773" spans="1:3" ht="15.75">
      <c r="A4773" s="326">
        <v>4772</v>
      </c>
      <c r="B4773" t="s">
        <v>698</v>
      </c>
      <c r="C4773" s="326" t="str">
        <f t="shared" si="38"/>
        <v>4772.</v>
      </c>
    </row>
    <row r="4774" spans="1:3" ht="15.75">
      <c r="A4774" s="326">
        <v>4773</v>
      </c>
      <c r="B4774" t="s">
        <v>698</v>
      </c>
      <c r="C4774" s="326" t="str">
        <f t="shared" si="38"/>
        <v>4773.</v>
      </c>
    </row>
    <row r="4775" spans="1:3" ht="15.75">
      <c r="A4775" s="326">
        <v>4774</v>
      </c>
      <c r="B4775" t="s">
        <v>698</v>
      </c>
      <c r="C4775" s="326" t="str">
        <f t="shared" si="38"/>
        <v>4774.</v>
      </c>
    </row>
    <row r="4776" spans="1:3" ht="15.75">
      <c r="A4776" s="326">
        <v>4775</v>
      </c>
      <c r="B4776" t="s">
        <v>698</v>
      </c>
      <c r="C4776" s="326" t="str">
        <f t="shared" si="38"/>
        <v>4775.</v>
      </c>
    </row>
    <row r="4777" spans="1:3" ht="15.75">
      <c r="A4777" s="326">
        <v>4776</v>
      </c>
      <c r="B4777" t="s">
        <v>698</v>
      </c>
      <c r="C4777" s="326" t="str">
        <f t="shared" si="38"/>
        <v>4776.</v>
      </c>
    </row>
    <row r="4778" spans="1:3" ht="15.75">
      <c r="A4778" s="326">
        <v>4777</v>
      </c>
      <c r="B4778" t="s">
        <v>698</v>
      </c>
      <c r="C4778" s="326" t="str">
        <f t="shared" si="38"/>
        <v>4777.</v>
      </c>
    </row>
    <row r="4779" spans="1:3" ht="15.75">
      <c r="A4779" s="326">
        <v>4778</v>
      </c>
      <c r="B4779" t="s">
        <v>698</v>
      </c>
      <c r="C4779" s="326" t="str">
        <f t="shared" si="38"/>
        <v>4778.</v>
      </c>
    </row>
    <row r="4780" spans="1:3" ht="15.75">
      <c r="A4780" s="326">
        <v>4779</v>
      </c>
      <c r="B4780" t="s">
        <v>698</v>
      </c>
      <c r="C4780" s="326" t="str">
        <f t="shared" si="38"/>
        <v>4779.</v>
      </c>
    </row>
    <row r="4781" spans="1:3" ht="15.75">
      <c r="A4781" s="326">
        <v>4780</v>
      </c>
      <c r="B4781" t="s">
        <v>698</v>
      </c>
      <c r="C4781" s="326" t="str">
        <f t="shared" si="38"/>
        <v>4780.</v>
      </c>
    </row>
    <row r="4782" spans="1:3" ht="15.75">
      <c r="A4782" s="326">
        <v>4781</v>
      </c>
      <c r="B4782" t="s">
        <v>698</v>
      </c>
      <c r="C4782" s="326" t="str">
        <f t="shared" si="38"/>
        <v>4781.</v>
      </c>
    </row>
    <row r="4783" spans="1:3" ht="15.75">
      <c r="A4783" s="326">
        <v>4782</v>
      </c>
      <c r="B4783" t="s">
        <v>698</v>
      </c>
      <c r="C4783" s="326" t="str">
        <f t="shared" si="38"/>
        <v>4782.</v>
      </c>
    </row>
    <row r="4784" spans="1:3" ht="15.75">
      <c r="A4784" s="326">
        <v>4783</v>
      </c>
      <c r="B4784" t="s">
        <v>698</v>
      </c>
      <c r="C4784" s="326" t="str">
        <f t="shared" si="38"/>
        <v>4783.</v>
      </c>
    </row>
    <row r="4785" spans="1:3" ht="15.75">
      <c r="A4785" s="326">
        <v>4784</v>
      </c>
      <c r="B4785" t="s">
        <v>698</v>
      </c>
      <c r="C4785" s="326" t="str">
        <f t="shared" si="38"/>
        <v>4784.</v>
      </c>
    </row>
    <row r="4786" spans="1:3" ht="15.75">
      <c r="A4786" s="326">
        <v>4785</v>
      </c>
      <c r="B4786" t="s">
        <v>698</v>
      </c>
      <c r="C4786" s="326" t="str">
        <f t="shared" si="38"/>
        <v>4785.</v>
      </c>
    </row>
    <row r="4787" spans="1:3" ht="15.75">
      <c r="A4787" s="326">
        <v>4786</v>
      </c>
      <c r="B4787" t="s">
        <v>698</v>
      </c>
      <c r="C4787" s="326" t="str">
        <f t="shared" si="38"/>
        <v>4786.</v>
      </c>
    </row>
    <row r="4788" spans="1:3" ht="15.75">
      <c r="A4788" s="326">
        <v>4787</v>
      </c>
      <c r="B4788" t="s">
        <v>698</v>
      </c>
      <c r="C4788" s="326" t="str">
        <f t="shared" si="38"/>
        <v>4787.</v>
      </c>
    </row>
    <row r="4789" spans="1:3" ht="15.75">
      <c r="A4789" s="326">
        <v>4788</v>
      </c>
      <c r="B4789" t="s">
        <v>698</v>
      </c>
      <c r="C4789" s="326" t="str">
        <f t="shared" si="38"/>
        <v>4788.</v>
      </c>
    </row>
    <row r="4790" spans="1:3" ht="15.75">
      <c r="A4790" s="326">
        <v>4789</v>
      </c>
      <c r="B4790" t="s">
        <v>698</v>
      </c>
      <c r="C4790" s="326" t="str">
        <f t="shared" si="38"/>
        <v>4789.</v>
      </c>
    </row>
    <row r="4791" spans="1:3" ht="15.75">
      <c r="A4791" s="326">
        <v>4790</v>
      </c>
      <c r="B4791" t="s">
        <v>698</v>
      </c>
      <c r="C4791" s="326" t="str">
        <f t="shared" si="38"/>
        <v>4790.</v>
      </c>
    </row>
    <row r="4792" spans="1:3" ht="15.75">
      <c r="A4792" s="326">
        <v>4791</v>
      </c>
      <c r="B4792" t="s">
        <v>698</v>
      </c>
      <c r="C4792" s="326" t="str">
        <f t="shared" si="38"/>
        <v>4791.</v>
      </c>
    </row>
    <row r="4793" spans="1:3" ht="15.75">
      <c r="A4793" s="326">
        <v>4792</v>
      </c>
      <c r="B4793" t="s">
        <v>698</v>
      </c>
      <c r="C4793" s="326" t="str">
        <f t="shared" si="38"/>
        <v>4792.</v>
      </c>
    </row>
    <row r="4794" spans="1:3" ht="15.75">
      <c r="A4794" s="326">
        <v>4793</v>
      </c>
      <c r="B4794" t="s">
        <v>698</v>
      </c>
      <c r="C4794" s="326" t="str">
        <f t="shared" si="38"/>
        <v>4793.</v>
      </c>
    </row>
    <row r="4795" spans="1:3" ht="15.75">
      <c r="A4795" s="326">
        <v>4794</v>
      </c>
      <c r="B4795" t="s">
        <v>698</v>
      </c>
      <c r="C4795" s="326" t="str">
        <f t="shared" si="38"/>
        <v>4794.</v>
      </c>
    </row>
    <row r="4796" spans="1:3" ht="15.75">
      <c r="A4796" s="326">
        <v>4795</v>
      </c>
      <c r="B4796" t="s">
        <v>698</v>
      </c>
      <c r="C4796" s="326" t="str">
        <f t="shared" si="38"/>
        <v>4795.</v>
      </c>
    </row>
    <row r="4797" spans="1:3" ht="15.75">
      <c r="A4797" s="326">
        <v>4796</v>
      </c>
      <c r="B4797" t="s">
        <v>698</v>
      </c>
      <c r="C4797" s="326" t="str">
        <f t="shared" si="38"/>
        <v>4796.</v>
      </c>
    </row>
    <row r="4798" spans="1:3" ht="15.75">
      <c r="A4798" s="326">
        <v>4797</v>
      </c>
      <c r="B4798" t="s">
        <v>698</v>
      </c>
      <c r="C4798" s="326" t="str">
        <f t="shared" si="38"/>
        <v>4797.</v>
      </c>
    </row>
    <row r="4799" spans="1:3" ht="15.75">
      <c r="A4799" s="326">
        <v>4798</v>
      </c>
      <c r="B4799" t="s">
        <v>698</v>
      </c>
      <c r="C4799" s="326" t="str">
        <f t="shared" si="38"/>
        <v>4798.</v>
      </c>
    </row>
    <row r="4800" spans="1:3" ht="15.75">
      <c r="A4800" s="326">
        <v>4799</v>
      </c>
      <c r="B4800" t="s">
        <v>698</v>
      </c>
      <c r="C4800" s="326" t="str">
        <f t="shared" si="38"/>
        <v>4799.</v>
      </c>
    </row>
    <row r="4801" spans="1:3" ht="15.75">
      <c r="A4801" s="326">
        <v>4800</v>
      </c>
      <c r="B4801" t="s">
        <v>698</v>
      </c>
      <c r="C4801" s="326" t="str">
        <f t="shared" si="38"/>
        <v>4800.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Лист1с формулами</vt:lpstr>
      <vt:lpstr>Лист1</vt:lpstr>
      <vt:lpstr>согласование</vt:lpstr>
      <vt:lpstr>перечень 2 этап 2019-2021</vt:lpstr>
      <vt:lpstr>Лист2</vt:lpstr>
      <vt:lpstr>'перечень 2 этап 2019-2021'!Заголовки_для_печати</vt:lpstr>
      <vt:lpstr>'Лист1с формулами'!Область_печати</vt:lpstr>
      <vt:lpstr>'перечень 2 этап 2019-2021'!Область_печати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Анастасия Анатольевна</dc:creator>
  <cp:lastModifiedBy>Пользователь Windows</cp:lastModifiedBy>
  <cp:lastPrinted>2020-05-21T08:28:04Z</cp:lastPrinted>
  <dcterms:created xsi:type="dcterms:W3CDTF">2014-06-11T10:14:21Z</dcterms:created>
  <dcterms:modified xsi:type="dcterms:W3CDTF">2020-05-21T08:28:59Z</dcterms:modified>
</cp:coreProperties>
</file>