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расходов'!$G$64</definedName>
  </definedNames>
  <calcPr calcId="145621"/>
</workbook>
</file>

<file path=xl/calcChain.xml><?xml version="1.0" encoding="utf-8"?>
<calcChain xmlns="http://schemas.openxmlformats.org/spreadsheetml/2006/main">
  <c r="D17" i="1"/>
  <c r="D62"/>
  <c r="D59"/>
  <c r="D54"/>
  <c r="D51"/>
  <c r="D45"/>
  <c r="E32"/>
  <c r="F32"/>
  <c r="E38"/>
  <c r="F38"/>
  <c r="D38"/>
  <c r="D32"/>
  <c r="E29"/>
  <c r="F29"/>
  <c r="D29"/>
  <c r="E18"/>
  <c r="F18"/>
  <c r="D18"/>
</calcChain>
</file>

<file path=xl/sharedStrings.xml><?xml version="1.0" encoding="utf-8"?>
<sst xmlns="http://schemas.openxmlformats.org/spreadsheetml/2006/main" count="147" uniqueCount="76">
  <si>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</si>
  <si>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</si>
  <si>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</si>
  <si>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</si>
  <si>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</si>
  <si>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</si>
  <si>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</si>
  <si>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</si>
  <si>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</si>
  <si>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</si>
  <si>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</si>
  <si>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</si>
  <si>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</si>
  <si>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</si>
  <si>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</si>
  <si>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</si>
  <si>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</si>
  <si>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</si>
  <si>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</si>
  <si>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</si>
  <si>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</si>
  <si>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</si>
  <si>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</si>
  <si>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</si>
  <si>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</si>
  <si>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</si>
  <si>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</si>
  <si>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</si>
  <si>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</si>
  <si>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</si>
  <si>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</si>
  <si>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</si>
  <si>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</si>
  <si>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</si>
  <si>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</si>
  <si>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</si>
  <si>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</si>
  <si>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</si>
  <si>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</si>
  <si>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</si>
  <si>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</si>
  <si>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</si>
  <si>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</si>
  <si>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</si>
  <si>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</si>
  <si>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</si>
  <si>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</si>
  <si>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</si>
  <si>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</si>
  <si>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</si>
  <si>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</si>
  <si>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</si>
  <si>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</si>
  <si>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</si>
  <si>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</si>
  <si>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</si>
  <si>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</si>
  <si>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</si>
  <si>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</si>
  <si>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</si>
  <si>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</si>
  <si>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</si>
  <si>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</si>
  <si>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</si>
  <si>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</si>
  <si>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5</t>
  </si>
  <si>
    <t>к решению Собрания депутатов</t>
  </si>
  <si>
    <t>Увельского муниципального района</t>
  </si>
  <si>
    <t>от_________________2020 г. №____</t>
  </si>
  <si>
    <t>Приложение 7</t>
  </si>
  <si>
    <t>(тыс.рублей)</t>
  </si>
  <si>
    <t>2020 год</t>
  </si>
  <si>
    <t>2021 год</t>
  </si>
  <si>
    <t>2022 год</t>
  </si>
  <si>
    <t>"О бюджете Увельского муниципального района  на  2020 год                                                                                                                                                   и на плановый период 2021 и 2022 годов"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</si>
  <si>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       на 2020 год и на плановый период 2021 и 2022 годов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</si>
</sst>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H27" sqref="H27"/>
    </sheetView>
  </sheetViews>
  <sheetFormatPr defaultRowHeight="12.75" customHeight="1"/>
  <cols>
    <col min="1" max="1" width="40.7109375" customWidth="1"/>
    <col min="2" max="2" width="7" customWidth="1"/>
    <col min="3" max="3" width="6.5703125" customWidth="1"/>
    <col min="4" max="4" width="11.28515625" customWidth="1"/>
    <col min="5" max="5" width="11.7109375" customWidth="1"/>
    <col min="6" max="6" width="11.5703125" customWidth="1"/>
    <col min="7" max="7" width="8.85546875" customWidth="1"/>
  </cols>
  <sheetData>
    <row r="1" spans="1:6" s="5" customFormat="1">
      <c r="B1" s="6"/>
      <c r="C1" s="16" t="s">
        <v>65</v>
      </c>
      <c r="D1" s="16"/>
      <c r="E1" s="16"/>
      <c r="F1" s="16"/>
    </row>
    <row r="2" spans="1:6" s="5" customFormat="1">
      <c r="B2" s="17" t="s">
        <v>66</v>
      </c>
      <c r="C2" s="17"/>
      <c r="D2" s="17"/>
      <c r="E2" s="17"/>
      <c r="F2" s="17"/>
    </row>
    <row r="3" spans="1:6" s="5" customFormat="1" ht="12.75" customHeight="1">
      <c r="A3" s="17" t="s">
        <v>67</v>
      </c>
      <c r="B3" s="17"/>
      <c r="C3" s="17"/>
      <c r="D3" s="17"/>
      <c r="E3" s="17"/>
      <c r="F3" s="17"/>
    </row>
    <row r="4" spans="1:6" s="5" customFormat="1" ht="19.899999999999999" customHeight="1">
      <c r="A4" s="18" t="s">
        <v>68</v>
      </c>
      <c r="B4" s="18"/>
      <c r="C4" s="18"/>
      <c r="D4" s="18"/>
      <c r="E4" s="18"/>
      <c r="F4" s="18"/>
    </row>
    <row r="5" spans="1:6" s="5" customFormat="1" ht="7.5" customHeight="1">
      <c r="E5" s="7"/>
    </row>
    <row r="6" spans="1:6" s="5" customFormat="1">
      <c r="B6" s="6"/>
      <c r="C6" s="16" t="s">
        <v>69</v>
      </c>
      <c r="D6" s="16"/>
      <c r="E6" s="16"/>
      <c r="F6" s="16"/>
    </row>
    <row r="7" spans="1:6" s="5" customFormat="1">
      <c r="B7" s="17" t="s">
        <v>66</v>
      </c>
      <c r="C7" s="17"/>
      <c r="D7" s="17"/>
      <c r="E7" s="17"/>
      <c r="F7" s="17"/>
    </row>
    <row r="8" spans="1:6" s="5" customFormat="1" ht="12.75" customHeight="1">
      <c r="A8" s="17" t="s">
        <v>67</v>
      </c>
      <c r="B8" s="17"/>
      <c r="C8" s="17"/>
      <c r="D8" s="17"/>
      <c r="E8" s="17"/>
      <c r="F8" s="17"/>
    </row>
    <row r="9" spans="1:6" s="5" customFormat="1" ht="26.45" customHeight="1">
      <c r="A9" s="23" t="s">
        <v>74</v>
      </c>
      <c r="B9" s="23"/>
      <c r="C9" s="23"/>
      <c r="D9" s="23"/>
      <c r="E9" s="23"/>
      <c r="F9" s="23"/>
    </row>
    <row r="10" spans="1:6" s="8" customFormat="1">
      <c r="B10" s="9"/>
      <c r="C10" s="9"/>
      <c r="D10" s="9"/>
    </row>
    <row r="11" spans="1:6" s="8" customFormat="1" ht="15.75" customHeight="1">
      <c r="A11" s="24" t="s">
        <v>75</v>
      </c>
      <c r="B11" s="24"/>
      <c r="C11" s="24"/>
      <c r="D11" s="24"/>
      <c r="E11" s="24"/>
      <c r="F11" s="24"/>
    </row>
    <row r="12" spans="1:6" s="8" customFormat="1" ht="16.5" customHeight="1">
      <c r="A12" s="24"/>
      <c r="B12" s="24"/>
      <c r="C12" s="24"/>
      <c r="D12" s="24"/>
      <c r="E12" s="24"/>
      <c r="F12" s="24"/>
    </row>
    <row r="13" spans="1:6" s="8" customFormat="1" ht="6.75" customHeight="1">
      <c r="A13" s="10"/>
      <c r="B13" s="10"/>
      <c r="C13" s="10"/>
      <c r="D13" s="10"/>
    </row>
    <row r="14" spans="1:6" s="8" customFormat="1" ht="13.5" customHeight="1">
      <c r="A14" s="10"/>
      <c r="B14" s="10"/>
      <c r="C14" s="10"/>
      <c r="D14" s="25" t="s">
        <v>70</v>
      </c>
      <c r="E14" s="25"/>
      <c r="F14" s="25"/>
    </row>
    <row r="15" spans="1:6" s="8" customFormat="1">
      <c r="A15" s="19" t="s">
        <v>0</v>
      </c>
      <c r="B15" s="26" t="s">
        <v>1</v>
      </c>
      <c r="C15" s="26" t="s">
        <v>2</v>
      </c>
      <c r="D15" s="19" t="s">
        <v>71</v>
      </c>
      <c r="E15" s="21" t="s">
        <v>72</v>
      </c>
      <c r="F15" s="22" t="s">
        <v>73</v>
      </c>
    </row>
    <row r="16" spans="1:6" s="8" customFormat="1">
      <c r="A16" s="20"/>
      <c r="B16" s="26"/>
      <c r="C16" s="26"/>
      <c r="D16" s="20"/>
      <c r="E16" s="21"/>
      <c r="F16" s="22"/>
    </row>
    <row r="17" spans="1:6">
      <c r="A17" s="1" t="s">
        <v>3</v>
      </c>
      <c r="B17" s="2"/>
      <c r="C17" s="2"/>
      <c r="D17" s="13">
        <f>D18+D27+D29+D32+D38+D43+D45+D59+D62+D51+D54</f>
        <v>1636942.9300000002</v>
      </c>
      <c r="E17" s="13">
        <v>1266710.8</v>
      </c>
      <c r="F17" s="13">
        <v>1220762.5</v>
      </c>
    </row>
    <row r="18" spans="1:6">
      <c r="A18" s="3" t="s">
        <v>4</v>
      </c>
      <c r="B18" s="4" t="s">
        <v>5</v>
      </c>
      <c r="C18" s="4"/>
      <c r="D18" s="14">
        <f>D19+D20+D21+D22+D23+D24+D25+D26</f>
        <v>89702.05</v>
      </c>
      <c r="E18" s="14">
        <f t="shared" ref="E18:F18" si="0">E19+E20+E21+E22+E23+E24+E25+E26</f>
        <v>65618.7</v>
      </c>
      <c r="F18" s="14">
        <f t="shared" si="0"/>
        <v>73139.5</v>
      </c>
    </row>
    <row r="19" spans="1:6" ht="33.75">
      <c r="A19" s="11" t="s">
        <v>7</v>
      </c>
      <c r="B19" s="12" t="s">
        <v>5</v>
      </c>
      <c r="C19" s="12" t="s">
        <v>6</v>
      </c>
      <c r="D19" s="15">
        <v>1619.5</v>
      </c>
      <c r="E19" s="15">
        <v>1619.5</v>
      </c>
      <c r="F19" s="15">
        <v>1619.5</v>
      </c>
    </row>
    <row r="20" spans="1:6" ht="45">
      <c r="A20" s="11" t="s">
        <v>9</v>
      </c>
      <c r="B20" s="12" t="s">
        <v>5</v>
      </c>
      <c r="C20" s="12" t="s">
        <v>8</v>
      </c>
      <c r="D20" s="15">
        <v>1293.7</v>
      </c>
      <c r="E20" s="15">
        <v>1293.7</v>
      </c>
      <c r="F20" s="15">
        <v>1293.7</v>
      </c>
    </row>
    <row r="21" spans="1:6" ht="45">
      <c r="A21" s="11" t="s">
        <v>11</v>
      </c>
      <c r="B21" s="12" t="s">
        <v>5</v>
      </c>
      <c r="C21" s="12" t="s">
        <v>10</v>
      </c>
      <c r="D21" s="15">
        <v>37189.9</v>
      </c>
      <c r="E21" s="15">
        <v>30058</v>
      </c>
      <c r="F21" s="15">
        <v>37113.300000000003</v>
      </c>
    </row>
    <row r="22" spans="1:6">
      <c r="A22" s="11" t="s">
        <v>13</v>
      </c>
      <c r="B22" s="12" t="s">
        <v>5</v>
      </c>
      <c r="C22" s="12" t="s">
        <v>12</v>
      </c>
      <c r="D22" s="15">
        <v>6.9</v>
      </c>
      <c r="E22" s="15">
        <v>7.4</v>
      </c>
      <c r="F22" s="15">
        <v>41.5</v>
      </c>
    </row>
    <row r="23" spans="1:6" ht="33.75">
      <c r="A23" s="11" t="s">
        <v>15</v>
      </c>
      <c r="B23" s="12" t="s">
        <v>5</v>
      </c>
      <c r="C23" s="12" t="s">
        <v>14</v>
      </c>
      <c r="D23" s="15">
        <v>17734.47</v>
      </c>
      <c r="E23" s="15">
        <v>16136.4</v>
      </c>
      <c r="F23" s="15">
        <v>16154.1</v>
      </c>
    </row>
    <row r="24" spans="1:6">
      <c r="A24" s="11" t="s">
        <v>17</v>
      </c>
      <c r="B24" s="12" t="s">
        <v>5</v>
      </c>
      <c r="C24" s="12" t="s">
        <v>16</v>
      </c>
      <c r="D24" s="15">
        <v>1000</v>
      </c>
      <c r="E24" s="15">
        <v>0</v>
      </c>
      <c r="F24" s="15">
        <v>0</v>
      </c>
    </row>
    <row r="25" spans="1:6">
      <c r="A25" s="11" t="s">
        <v>19</v>
      </c>
      <c r="B25" s="12" t="s">
        <v>5</v>
      </c>
      <c r="C25" s="12" t="s">
        <v>18</v>
      </c>
      <c r="D25" s="15">
        <v>1081.8399999999999</v>
      </c>
      <c r="E25" s="15">
        <v>0</v>
      </c>
      <c r="F25" s="15">
        <v>0</v>
      </c>
    </row>
    <row r="26" spans="1:6">
      <c r="A26" s="11" t="s">
        <v>21</v>
      </c>
      <c r="B26" s="12" t="s">
        <v>5</v>
      </c>
      <c r="C26" s="12" t="s">
        <v>20</v>
      </c>
      <c r="D26" s="15">
        <v>29775.74</v>
      </c>
      <c r="E26" s="15">
        <v>16503.7</v>
      </c>
      <c r="F26" s="15">
        <v>16917.400000000001</v>
      </c>
    </row>
    <row r="27" spans="1:6">
      <c r="A27" s="3" t="s">
        <v>22</v>
      </c>
      <c r="B27" s="4" t="s">
        <v>6</v>
      </c>
      <c r="C27" s="4"/>
      <c r="D27" s="14">
        <v>2022.1</v>
      </c>
      <c r="E27" s="14">
        <v>2052</v>
      </c>
      <c r="F27" s="14">
        <v>2154.9</v>
      </c>
    </row>
    <row r="28" spans="1:6">
      <c r="A28" s="11" t="s">
        <v>23</v>
      </c>
      <c r="B28" s="12" t="s">
        <v>6</v>
      </c>
      <c r="C28" s="12" t="s">
        <v>8</v>
      </c>
      <c r="D28" s="15">
        <v>2022.1</v>
      </c>
      <c r="E28" s="15">
        <v>2052</v>
      </c>
      <c r="F28" s="15">
        <v>2154.9</v>
      </c>
    </row>
    <row r="29" spans="1:6" ht="21">
      <c r="A29" s="3" t="s">
        <v>24</v>
      </c>
      <c r="B29" s="4" t="s">
        <v>8</v>
      </c>
      <c r="C29" s="4"/>
      <c r="D29" s="14">
        <f>D30+D31</f>
        <v>10951.68</v>
      </c>
      <c r="E29" s="14">
        <f t="shared" ref="E29:F29" si="1">E30+E31</f>
        <v>2880.1</v>
      </c>
      <c r="F29" s="14">
        <f t="shared" si="1"/>
        <v>2947.8</v>
      </c>
    </row>
    <row r="30" spans="1:6">
      <c r="A30" s="11" t="s">
        <v>25</v>
      </c>
      <c r="B30" s="12" t="s">
        <v>8</v>
      </c>
      <c r="C30" s="12" t="s">
        <v>10</v>
      </c>
      <c r="D30" s="15">
        <v>2057.1999999999998</v>
      </c>
      <c r="E30" s="15">
        <v>1715.6</v>
      </c>
      <c r="F30" s="15">
        <v>1783.3</v>
      </c>
    </row>
    <row r="31" spans="1:6">
      <c r="A31" s="11" t="s">
        <v>27</v>
      </c>
      <c r="B31" s="12" t="s">
        <v>8</v>
      </c>
      <c r="C31" s="12" t="s">
        <v>26</v>
      </c>
      <c r="D31" s="15">
        <v>8894.48</v>
      </c>
      <c r="E31" s="15">
        <v>1164.5</v>
      </c>
      <c r="F31" s="15">
        <v>1164.5</v>
      </c>
    </row>
    <row r="32" spans="1:6">
      <c r="A32" s="3" t="s">
        <v>28</v>
      </c>
      <c r="B32" s="4" t="s">
        <v>10</v>
      </c>
      <c r="C32" s="4"/>
      <c r="D32" s="14">
        <f>D33+D34+D35+D36+D37</f>
        <v>58356.849999999991</v>
      </c>
      <c r="E32" s="14">
        <f t="shared" ref="E32:F32" si="2">E33+E34+E35+E36+E37</f>
        <v>42703.899999999994</v>
      </c>
      <c r="F32" s="14">
        <f t="shared" si="2"/>
        <v>42410.5</v>
      </c>
    </row>
    <row r="33" spans="1:6">
      <c r="A33" s="11" t="s">
        <v>29</v>
      </c>
      <c r="B33" s="12" t="s">
        <v>10</v>
      </c>
      <c r="C33" s="12" t="s">
        <v>5</v>
      </c>
      <c r="D33" s="15">
        <v>370.8</v>
      </c>
      <c r="E33" s="15">
        <v>370.8</v>
      </c>
      <c r="F33" s="15">
        <v>370.8</v>
      </c>
    </row>
    <row r="34" spans="1:6">
      <c r="A34" s="11" t="s">
        <v>30</v>
      </c>
      <c r="B34" s="12" t="s">
        <v>10</v>
      </c>
      <c r="C34" s="12" t="s">
        <v>12</v>
      </c>
      <c r="D34" s="15">
        <v>1029.9000000000001</v>
      </c>
      <c r="E34" s="15">
        <v>1050.9000000000001</v>
      </c>
      <c r="F34" s="15">
        <v>1162.9000000000001</v>
      </c>
    </row>
    <row r="35" spans="1:6">
      <c r="A35" s="11" t="s">
        <v>32</v>
      </c>
      <c r="B35" s="12" t="s">
        <v>10</v>
      </c>
      <c r="C35" s="12" t="s">
        <v>31</v>
      </c>
      <c r="D35" s="15">
        <v>8351.7099999999991</v>
      </c>
      <c r="E35" s="15">
        <v>0</v>
      </c>
      <c r="F35" s="15">
        <v>5343.3</v>
      </c>
    </row>
    <row r="36" spans="1:6">
      <c r="A36" s="11" t="s">
        <v>34</v>
      </c>
      <c r="B36" s="12" t="s">
        <v>10</v>
      </c>
      <c r="C36" s="12" t="s">
        <v>33</v>
      </c>
      <c r="D36" s="15">
        <v>43542.02</v>
      </c>
      <c r="E36" s="15">
        <v>36886.5</v>
      </c>
      <c r="F36" s="15">
        <v>31133.1</v>
      </c>
    </row>
    <row r="37" spans="1:6">
      <c r="A37" s="11" t="s">
        <v>36</v>
      </c>
      <c r="B37" s="12" t="s">
        <v>10</v>
      </c>
      <c r="C37" s="12" t="s">
        <v>35</v>
      </c>
      <c r="D37" s="15">
        <v>5062.42</v>
      </c>
      <c r="E37" s="15">
        <v>4395.7</v>
      </c>
      <c r="F37" s="15">
        <v>4400.3999999999996</v>
      </c>
    </row>
    <row r="38" spans="1:6">
      <c r="A38" s="3" t="s">
        <v>37</v>
      </c>
      <c r="B38" s="4" t="s">
        <v>12</v>
      </c>
      <c r="C38" s="4"/>
      <c r="D38" s="14">
        <f>D39+D40+D41+D42</f>
        <v>107919.67000000001</v>
      </c>
      <c r="E38" s="14">
        <f t="shared" ref="E38:F38" si="3">E39+E40+E41+E42</f>
        <v>41191.800000000003</v>
      </c>
      <c r="F38" s="14">
        <f t="shared" si="3"/>
        <v>44308.3</v>
      </c>
    </row>
    <row r="39" spans="1:6">
      <c r="A39" s="11" t="s">
        <v>38</v>
      </c>
      <c r="B39" s="12" t="s">
        <v>12</v>
      </c>
      <c r="C39" s="12" t="s">
        <v>5</v>
      </c>
      <c r="D39" s="15">
        <v>17318.29</v>
      </c>
      <c r="E39" s="15">
        <v>0</v>
      </c>
      <c r="F39" s="15">
        <v>2298</v>
      </c>
    </row>
    <row r="40" spans="1:6">
      <c r="A40" s="11" t="s">
        <v>39</v>
      </c>
      <c r="B40" s="12" t="s">
        <v>12</v>
      </c>
      <c r="C40" s="12" t="s">
        <v>6</v>
      </c>
      <c r="D40" s="15">
        <v>61397.68</v>
      </c>
      <c r="E40" s="15">
        <v>23279.08</v>
      </c>
      <c r="F40" s="15">
        <v>23279.08</v>
      </c>
    </row>
    <row r="41" spans="1:6">
      <c r="A41" s="11" t="s">
        <v>40</v>
      </c>
      <c r="B41" s="12" t="s">
        <v>12</v>
      </c>
      <c r="C41" s="12" t="s">
        <v>8</v>
      </c>
      <c r="D41" s="15">
        <v>11974.1</v>
      </c>
      <c r="E41" s="15">
        <v>12588.2</v>
      </c>
      <c r="F41" s="15">
        <v>13149.3</v>
      </c>
    </row>
    <row r="42" spans="1:6" ht="22.5">
      <c r="A42" s="11" t="s">
        <v>41</v>
      </c>
      <c r="B42" s="12" t="s">
        <v>12</v>
      </c>
      <c r="C42" s="12" t="s">
        <v>12</v>
      </c>
      <c r="D42" s="15">
        <v>17229.599999999999</v>
      </c>
      <c r="E42" s="15">
        <v>5324.52</v>
      </c>
      <c r="F42" s="15">
        <v>5581.92</v>
      </c>
    </row>
    <row r="43" spans="1:6">
      <c r="A43" s="3" t="s">
        <v>42</v>
      </c>
      <c r="B43" s="4" t="s">
        <v>14</v>
      </c>
      <c r="C43" s="4"/>
      <c r="D43" s="14">
        <v>4907</v>
      </c>
      <c r="E43" s="14">
        <v>0</v>
      </c>
      <c r="F43" s="14">
        <v>0</v>
      </c>
    </row>
    <row r="44" spans="1:6" ht="22.5">
      <c r="A44" s="11" t="s">
        <v>43</v>
      </c>
      <c r="B44" s="12" t="s">
        <v>14</v>
      </c>
      <c r="C44" s="12" t="s">
        <v>12</v>
      </c>
      <c r="D44" s="15">
        <v>4907</v>
      </c>
      <c r="E44" s="15">
        <v>0</v>
      </c>
      <c r="F44" s="15">
        <v>0</v>
      </c>
    </row>
    <row r="45" spans="1:6">
      <c r="A45" s="3" t="s">
        <v>44</v>
      </c>
      <c r="B45" s="4" t="s">
        <v>16</v>
      </c>
      <c r="C45" s="4"/>
      <c r="D45" s="14">
        <f>D46+D47+D48+D49+D50</f>
        <v>730591.49000000011</v>
      </c>
      <c r="E45" s="14">
        <v>585322.19999999995</v>
      </c>
      <c r="F45" s="14">
        <v>589874.19999999995</v>
      </c>
    </row>
    <row r="46" spans="1:6">
      <c r="A46" s="11" t="s">
        <v>45</v>
      </c>
      <c r="B46" s="12" t="s">
        <v>16</v>
      </c>
      <c r="C46" s="12" t="s">
        <v>5</v>
      </c>
      <c r="D46" s="15">
        <v>235368.92</v>
      </c>
      <c r="E46" s="15">
        <v>191296.7</v>
      </c>
      <c r="F46" s="15">
        <v>183924.7</v>
      </c>
    </row>
    <row r="47" spans="1:6">
      <c r="A47" s="11" t="s">
        <v>46</v>
      </c>
      <c r="B47" s="12" t="s">
        <v>16</v>
      </c>
      <c r="C47" s="12" t="s">
        <v>6</v>
      </c>
      <c r="D47" s="15">
        <v>389356.76</v>
      </c>
      <c r="E47" s="15">
        <v>319117.09999999998</v>
      </c>
      <c r="F47" s="15">
        <v>330988.79999999999</v>
      </c>
    </row>
    <row r="48" spans="1:6">
      <c r="A48" s="11" t="s">
        <v>47</v>
      </c>
      <c r="B48" s="12" t="s">
        <v>16</v>
      </c>
      <c r="C48" s="12" t="s">
        <v>8</v>
      </c>
      <c r="D48" s="15">
        <v>71360.87</v>
      </c>
      <c r="E48" s="15">
        <v>43630</v>
      </c>
      <c r="F48" s="15">
        <v>43682.3</v>
      </c>
    </row>
    <row r="49" spans="1:6">
      <c r="A49" s="11" t="s">
        <v>48</v>
      </c>
      <c r="B49" s="12" t="s">
        <v>16</v>
      </c>
      <c r="C49" s="12" t="s">
        <v>16</v>
      </c>
      <c r="D49" s="15">
        <v>18464.04</v>
      </c>
      <c r="E49" s="15">
        <v>17075.3</v>
      </c>
      <c r="F49" s="15">
        <v>17075.3</v>
      </c>
    </row>
    <row r="50" spans="1:6">
      <c r="A50" s="11" t="s">
        <v>49</v>
      </c>
      <c r="B50" s="12" t="s">
        <v>16</v>
      </c>
      <c r="C50" s="12" t="s">
        <v>33</v>
      </c>
      <c r="D50" s="15">
        <v>16040.9</v>
      </c>
      <c r="E50" s="15">
        <v>14203.1</v>
      </c>
      <c r="F50" s="15">
        <v>14203.1</v>
      </c>
    </row>
    <row r="51" spans="1:6">
      <c r="A51" s="3" t="s">
        <v>50</v>
      </c>
      <c r="B51" s="4" t="s">
        <v>31</v>
      </c>
      <c r="C51" s="4"/>
      <c r="D51" s="14">
        <f>D52+D53</f>
        <v>121191.98000000001</v>
      </c>
      <c r="E51" s="14">
        <v>128702.3</v>
      </c>
      <c r="F51" s="14">
        <v>61862.3</v>
      </c>
    </row>
    <row r="52" spans="1:6">
      <c r="A52" s="11" t="s">
        <v>51</v>
      </c>
      <c r="B52" s="12" t="s">
        <v>31</v>
      </c>
      <c r="C52" s="12" t="s">
        <v>5</v>
      </c>
      <c r="D52" s="15">
        <v>116686.6</v>
      </c>
      <c r="E52" s="15">
        <v>124750.7</v>
      </c>
      <c r="F52" s="15">
        <v>57641.7</v>
      </c>
    </row>
    <row r="53" spans="1:6" ht="22.5">
      <c r="A53" s="11" t="s">
        <v>52</v>
      </c>
      <c r="B53" s="12" t="s">
        <v>31</v>
      </c>
      <c r="C53" s="12" t="s">
        <v>10</v>
      </c>
      <c r="D53" s="15">
        <v>4505.38</v>
      </c>
      <c r="E53" s="15">
        <v>3951.6</v>
      </c>
      <c r="F53" s="15">
        <v>4220.6000000000004</v>
      </c>
    </row>
    <row r="54" spans="1:6">
      <c r="A54" s="3" t="s">
        <v>53</v>
      </c>
      <c r="B54" s="4" t="s">
        <v>26</v>
      </c>
      <c r="C54" s="4"/>
      <c r="D54" s="14">
        <f>D55+D56+D57+D58</f>
        <v>296342.59999999998</v>
      </c>
      <c r="E54" s="14">
        <v>288860.90000000002</v>
      </c>
      <c r="F54" s="14">
        <v>295028.7</v>
      </c>
    </row>
    <row r="55" spans="1:6">
      <c r="A55" s="11" t="s">
        <v>54</v>
      </c>
      <c r="B55" s="12" t="s">
        <v>26</v>
      </c>
      <c r="C55" s="12" t="s">
        <v>6</v>
      </c>
      <c r="D55" s="15">
        <v>79593.759999999995</v>
      </c>
      <c r="E55" s="15">
        <v>78289.3</v>
      </c>
      <c r="F55" s="15">
        <v>78726.8</v>
      </c>
    </row>
    <row r="56" spans="1:6">
      <c r="A56" s="11" t="s">
        <v>55</v>
      </c>
      <c r="B56" s="12" t="s">
        <v>26</v>
      </c>
      <c r="C56" s="12" t="s">
        <v>8</v>
      </c>
      <c r="D56" s="15">
        <v>139693.82999999999</v>
      </c>
      <c r="E56" s="15">
        <v>133881.60000000001</v>
      </c>
      <c r="F56" s="15">
        <v>138634.29999999999</v>
      </c>
    </row>
    <row r="57" spans="1:6">
      <c r="A57" s="11" t="s">
        <v>56</v>
      </c>
      <c r="B57" s="12" t="s">
        <v>26</v>
      </c>
      <c r="C57" s="12" t="s">
        <v>10</v>
      </c>
      <c r="D57" s="15">
        <v>64331.64</v>
      </c>
      <c r="E57" s="15">
        <v>66093.8</v>
      </c>
      <c r="F57" s="15">
        <v>67071.399999999994</v>
      </c>
    </row>
    <row r="58" spans="1:6">
      <c r="A58" s="11" t="s">
        <v>57</v>
      </c>
      <c r="B58" s="12" t="s">
        <v>26</v>
      </c>
      <c r="C58" s="12" t="s">
        <v>14</v>
      </c>
      <c r="D58" s="15">
        <v>12723.37</v>
      </c>
      <c r="E58" s="15">
        <v>10596.2</v>
      </c>
      <c r="F58" s="15">
        <v>10596.2</v>
      </c>
    </row>
    <row r="59" spans="1:6">
      <c r="A59" s="3" t="s">
        <v>58</v>
      </c>
      <c r="B59" s="4" t="s">
        <v>18</v>
      </c>
      <c r="C59" s="4"/>
      <c r="D59" s="14">
        <f>D60+D61</f>
        <v>111419.94</v>
      </c>
      <c r="E59" s="14">
        <v>38422.199999999997</v>
      </c>
      <c r="F59" s="14">
        <v>37384.9</v>
      </c>
    </row>
    <row r="60" spans="1:6">
      <c r="A60" s="11" t="s">
        <v>59</v>
      </c>
      <c r="B60" s="12" t="s">
        <v>18</v>
      </c>
      <c r="C60" s="12" t="s">
        <v>5</v>
      </c>
      <c r="D60" s="15">
        <v>36831.620000000003</v>
      </c>
      <c r="E60" s="15">
        <v>31597.8</v>
      </c>
      <c r="F60" s="15">
        <v>31860.5</v>
      </c>
    </row>
    <row r="61" spans="1:6">
      <c r="A61" s="11" t="s">
        <v>60</v>
      </c>
      <c r="B61" s="12" t="s">
        <v>18</v>
      </c>
      <c r="C61" s="12" t="s">
        <v>6</v>
      </c>
      <c r="D61" s="15">
        <v>74588.320000000007</v>
      </c>
      <c r="E61" s="15">
        <v>6824.4</v>
      </c>
      <c r="F61" s="15">
        <v>5524.4</v>
      </c>
    </row>
    <row r="62" spans="1:6" ht="31.5">
      <c r="A62" s="3" t="s">
        <v>61</v>
      </c>
      <c r="B62" s="4" t="s">
        <v>62</v>
      </c>
      <c r="C62" s="4"/>
      <c r="D62" s="14">
        <f>D63+D64</f>
        <v>103537.57</v>
      </c>
      <c r="E62" s="14">
        <v>70956.7</v>
      </c>
      <c r="F62" s="14">
        <v>71651.399999999994</v>
      </c>
    </row>
    <row r="63" spans="1:6" ht="33.75">
      <c r="A63" s="11" t="s">
        <v>63</v>
      </c>
      <c r="B63" s="12" t="s">
        <v>62</v>
      </c>
      <c r="C63" s="12" t="s">
        <v>5</v>
      </c>
      <c r="D63" s="15">
        <v>21430</v>
      </c>
      <c r="E63" s="15">
        <v>17144</v>
      </c>
      <c r="F63" s="15">
        <v>17144</v>
      </c>
    </row>
    <row r="64" spans="1:6" ht="22.5">
      <c r="A64" s="11" t="s">
        <v>64</v>
      </c>
      <c r="B64" s="12" t="s">
        <v>62</v>
      </c>
      <c r="C64" s="12" t="s">
        <v>8</v>
      </c>
      <c r="D64" s="15">
        <v>82107.570000000007</v>
      </c>
      <c r="E64" s="15">
        <v>53812.7</v>
      </c>
      <c r="F64" s="15">
        <v>54507.4</v>
      </c>
    </row>
  </sheetData>
  <mergeCells count="16"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  <mergeCell ref="C1:F1"/>
    <mergeCell ref="B2:F2"/>
    <mergeCell ref="A3:F3"/>
    <mergeCell ref="A4:F4"/>
    <mergeCell ref="C6:F6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2020-08-31T08:33:51Z</cp:lastPrinted>
  <dcterms:created xsi:type="dcterms:W3CDTF">2020-03-13T09:08:53Z</dcterms:created>
  <dcterms:modified xsi:type="dcterms:W3CDTF">2020-08-31T08:33:54Z</dcterms:modified>
</cp:coreProperties>
</file>