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330" windowWidth="14940" windowHeight="9090"/>
  </bookViews>
  <sheets>
    <sheet name="ДЧБ" sheetId="1" r:id="rId1"/>
  </sheets>
  <definedNames>
    <definedName name="_xlnm._FilterDatabase" localSheetId="0" hidden="1">ДЧБ!#REF!</definedName>
    <definedName name="APPT" localSheetId="0">ДЧБ!#REF!</definedName>
    <definedName name="FIO" localSheetId="0">ДЧБ!#REF!</definedName>
    <definedName name="LAST_CELL" localSheetId="0">ДЧБ!#REF!</definedName>
    <definedName name="SIGN" localSheetId="0">ДЧБ!#REF!</definedName>
  </definedNames>
  <calcPr calcId="125725"/>
</workbook>
</file>

<file path=xl/calcChain.xml><?xml version="1.0" encoding="utf-8"?>
<calcChain xmlns="http://schemas.openxmlformats.org/spreadsheetml/2006/main">
  <c r="E182" i="1"/>
  <c r="E172" l="1"/>
  <c r="E167"/>
  <c r="E158"/>
  <c r="E146"/>
  <c r="E136"/>
  <c r="E130"/>
  <c r="E118"/>
  <c r="E105" s="1"/>
  <c r="E63"/>
  <c r="E58"/>
  <c r="E54"/>
  <c r="E22"/>
  <c r="E15"/>
  <c r="E12"/>
</calcChain>
</file>

<file path=xl/sharedStrings.xml><?xml version="1.0" encoding="utf-8"?>
<sst xmlns="http://schemas.openxmlformats.org/spreadsheetml/2006/main" count="532" uniqueCount="308">
  <si>
    <t>Финансовое управление администрации Увельского муниципального района</t>
  </si>
  <si>
    <t>Наименование КВД</t>
  </si>
  <si>
    <t>КВД</t>
  </si>
  <si>
    <t>Администрация Увельского муниципального района</t>
  </si>
  <si>
    <t>Государственная пошлина за выдачу разрешения на установку рекламной конструкции( сумма платежа (перерасчеты, недоимка и задолженность по соответствующему платежу, в том числе по отмененному)</t>
  </si>
  <si>
    <t>921</t>
  </si>
  <si>
    <t>1.08.07150.01.1000.110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</si>
  <si>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</si>
  <si>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2.18.60010.05.0000.150</t>
  </si>
  <si>
    <t>Прочие безвозмездные поступления от государственных (муниципальных) организаций в бюджеты муниципальных районов</t>
  </si>
  <si>
    <t>2.03.05099.05.0000.150</t>
  </si>
  <si>
    <t>Прочие доходы от компенсации затрат бюджетов муниципальных районов</t>
  </si>
  <si>
    <t>1.13.02995.05.0000.130</t>
  </si>
  <si>
    <t>Прочие межбюджетные трансферты, передаваемые бюджетам муниципальных районов</t>
  </si>
  <si>
    <t>2.02.49999.05.0000.150</t>
  </si>
  <si>
    <t>Прочие субсидии бюджетам муниципальных районов</t>
  </si>
  <si>
    <t>2.02.29999.05.0000.150</t>
  </si>
  <si>
    <t>Субвенции бюджетам муниципальных районов на выполнение передаваемых полномочий субъектов Российской Федерации</t>
  </si>
  <si>
    <t>2.02.30024.05.0000.150</t>
  </si>
  <si>
    <t>Субвенции бюджетам муниципальных районов на государственную регистрацию актов гражданского состояния</t>
  </si>
  <si>
    <t>2.02.35930.05.0000.150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</si>
  <si>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</si>
  <si>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2.02.35120.05.0000.150</t>
  </si>
  <si>
    <t>Субвенции бюджетам муниципальных районов на проведение Всероссийской переписи населения 2020 года</t>
  </si>
  <si>
    <t>2.02.35469.05.0000.150</t>
  </si>
  <si>
    <t>Субсидии бюджетам муниципальных районов на реализацию мероприятий по обеспечению жильем молодых семей</t>
  </si>
  <si>
    <t>2.02.25497.05.0000.150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</si>
  <si>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</si>
  <si>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1.16.07010.05.0000.140</t>
  </si>
  <si>
    <t>Главное управление лесами Челябинской области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</si>
  <si>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</si>
  <si>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033</t>
  </si>
  <si>
    <t>1.16.11050.01.0000.140</t>
  </si>
  <si>
    <t>Главное управление юстиции Челябинской области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</si>
  <si>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</si>
  <si>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024</t>
  </si>
  <si>
    <t>1.16.01133.01.9000.140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</si>
  <si>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</si>
  <si>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1.16.01143.01.0016.140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</si>
  <si>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</si>
  <si>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1.16.01143.01.0002.140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</si>
  <si>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</si>
  <si>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1.16.01143.01.0171.140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</si>
  <si>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</si>
  <si>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1.16.01153.01.9000.140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</si>
  <si>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</si>
  <si>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1.16.01153.01.0005.140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</si>
  <si>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</si>
  <si>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1.16.01153.01.0006.140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</si>
  <si>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</si>
  <si>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1.16.01173.01.0008.140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</si>
  <si>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</si>
  <si>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1.16.01173.01.0007.140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</si>
  <si>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</si>
  <si>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1.16.01193.01.9000.140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</si>
  <si>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</si>
  <si>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1.16.01193.01.0401.140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</si>
  <si>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</si>
  <si>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1.16.01193.01.0013.140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</si>
  <si>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</si>
  <si>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1.16.01193.01.0005.140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</si>
  <si>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</si>
  <si>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1.16.01203.01.9000.140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</si>
  <si>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</si>
  <si>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1.16.01203.01.0008.140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</si>
  <si>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</si>
  <si>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1.16.01053.01.9000.140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</si>
  <si>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</si>
  <si>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1.16.01053.01.0059.140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</si>
  <si>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</si>
  <si>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1.16.01053.01.0035.140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</si>
  <si>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</si>
  <si>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1.16.01063.01.0008.140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</si>
  <si>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</si>
  <si>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1.16.01063.01.0101.140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</si>
  <si>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</si>
  <si>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1.16.01063.01.0009.140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</si>
  <si>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</si>
  <si>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1.16.01063.01.0091.140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</si>
  <si>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</si>
  <si>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1.16.01073.01.0027.140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</si>
  <si>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</si>
  <si>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1.16.01073.01.0019.140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</si>
  <si>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</si>
  <si>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1.16.01073.01.0017.140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</si>
  <si>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</si>
  <si>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1.16.01083.01.9000.140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</si>
  <si>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</si>
  <si>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1.16.01093.01.9000.140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</si>
  <si>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</si>
  <si>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1.16.01143.01.9000.140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</si>
  <si>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</t>
  </si>
  <si>
    <t>1.16.01073.01.9000.140</t>
  </si>
  <si>
    <t>Комитет по делам культуры и молодежной политики администрации Увельского муниципального района Челябинской области</t>
  </si>
  <si>
    <t>924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</si>
  <si>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</si>
  <si>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2.02.25467.05.0000.150</t>
  </si>
  <si>
    <t>Субсидия бюджетам муниципальных районов на поддержку отрасли культуры</t>
  </si>
  <si>
    <t>2.02.25519.05.0000.150</t>
  </si>
  <si>
    <t>Комитет по земельным отношениям  администрации Увельского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</si>
  <si>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</si>
  <si>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939</t>
  </si>
  <si>
    <t>1.16.10123.01.0051.140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</si>
  <si>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</si>
  <si>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1.14.06013.05.0000.430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</si>
  <si>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</si>
  <si>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1.11.05013.05.1000.120</t>
  </si>
  <si>
    <t>1.11.05013.05.2000.120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</si>
  <si>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</si>
  <si>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1.14.06313.05.0000.430</t>
  </si>
  <si>
    <t>Комитет по управлению имуществом Увельского  муниципального района Челябинской области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</si>
  <si>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</si>
  <si>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931</t>
  </si>
  <si>
    <t>1.14.02053.05.1000.440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</si>
  <si>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</si>
  <si>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1.14.02053.05.1000.410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</si>
  <si>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</si>
  <si>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1.11.05035.05.0000.120</t>
  </si>
  <si>
    <t>Доходы от сдачи в аренду имущества, составляющего казну муниципальных районов (за исключением земельных участков)</t>
  </si>
  <si>
    <t>1.11.05075.05.1000.120</t>
  </si>
  <si>
    <t>Невыясненные поступления, зачисляемые в бюджеты муниципальных районов</t>
  </si>
  <si>
    <t>1.17.01050.05.0000.180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</si>
  <si>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</si>
  <si>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1.11.09045.05.1000.120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</si>
  <si>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</si>
  <si>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2.02.35082.05.0000.150</t>
  </si>
  <si>
    <t>Комитет строительства и инфраструктуры администрации Увельского муниципального района</t>
  </si>
  <si>
    <t>935</t>
  </si>
  <si>
    <t>Прочие безвозмездные поступления в бюджеты муниципальных районов</t>
  </si>
  <si>
    <t>2.07.05030.05.0000.150</t>
  </si>
  <si>
    <t>Субсидии бюджетам муниципальных районов на обеспечение комплексного развития сельских территорий</t>
  </si>
  <si>
    <t>2.02.25576.05.0000.150</t>
  </si>
  <si>
    <t>Субсидии бюджетам муниципальных районов на реализацию программ формирования современной городской среды</t>
  </si>
  <si>
    <t>2.02.25555.05.0000.150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</si>
  <si>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</si>
  <si>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2.02.27576.05.0000.150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</si>
  <si>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</si>
  <si>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2.02.27112.05.0000.150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</si>
  <si>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</si>
  <si>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2.02.20041.05.0000.150</t>
  </si>
  <si>
    <t>Министерство образования и науки Челябинской области</t>
  </si>
  <si>
    <t>012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</si>
  <si>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</si>
  <si>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1.16.01063.01.9000.140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</si>
  <si>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</si>
  <si>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1.16.01063.01.0023.140</t>
  </si>
  <si>
    <t>Министерство по радиационной и экологической безопасности Челябинской области</t>
  </si>
  <si>
    <t>009</t>
  </si>
  <si>
    <t>Отдел внутренних дел по Увельскому муниципальному району Челябинской области</t>
  </si>
  <si>
    <t>188</t>
  </si>
  <si>
    <t>Управление жилищно-коммунального хозяйства Администрации Увельского муниципального района</t>
  </si>
  <si>
    <t>934</t>
  </si>
  <si>
    <t>Прочие субвенции бюджетам муниципальных районов</t>
  </si>
  <si>
    <t>2.02.39999.05.0000.150</t>
  </si>
  <si>
    <t>Управление образования администрации Увельского муниципального района Челябинской области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</si>
  <si>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</si>
  <si>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925</t>
  </si>
  <si>
    <t>2.19.60010.05.0000.150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</si>
  <si>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</si>
  <si>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2.02.45303.05.0000.150</t>
  </si>
  <si>
    <t>Прочие доходы от оказания платных услуг (работ) получателями средств бюджетов муниципальных районов</t>
  </si>
  <si>
    <t>1.13.01995.05.0000.130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</si>
  <si>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</si>
  <si>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2.02.30029.05.0000.150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</si>
  <si>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</si>
  <si>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2.02.25304.05.0000.150</t>
  </si>
  <si>
    <t>Управление социальной защиты населения Увельского муниципального района</t>
  </si>
  <si>
    <t>927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</si>
  <si>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</si>
  <si>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2.02.35380.05.0000.150</t>
  </si>
  <si>
    <t>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</si>
  <si>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2.02.35280.05.0000.150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</si>
  <si>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</si>
  <si>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2.02.30013.05.0000.150</t>
  </si>
  <si>
    <t>Субвенции бюджетам муниципальных районов на оплату жилищно-коммунальных услуг отдельным категориям граждан</t>
  </si>
  <si>
    <t>2.02.35250.05.0000.150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</si>
  <si>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</si>
  <si>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2.02.35220.05.0000.150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</si>
  <si>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</si>
  <si>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2.02.35137.05.0000.150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</si>
  <si>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</si>
  <si>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2.02.30022.05.0000.150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</si>
  <si>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</si>
  <si>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2.02.30027.05.0000.150</t>
  </si>
  <si>
    <t>Федеральная налоговая служба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</si>
  <si>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</si>
  <si>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</t>
  </si>
  <si>
    <t>1.08.03010.01.1060.110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</si>
  <si>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</si>
  <si>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1.08.03010.01.1050.110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</si>
  <si>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</si>
  <si>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1.08.03010.01.4000.110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</si>
  <si>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</si>
  <si>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1.16.10129.01.0000.140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</si>
  <si>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</si>
  <si>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1.05.02020.02.1000.110</t>
  </si>
  <si>
    <t>Единый налог на вмененный доход для отдельных видов деятельности (пени по соответствующему платежу)</t>
  </si>
  <si>
    <t>1.05.02010.02.2100.110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</si>
  <si>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</si>
  <si>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1.05.02010.02.1000.110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</si>
  <si>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</si>
  <si>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1.05.02010.02.3000.110</t>
  </si>
  <si>
    <t>Единый сельскохозяйственный налог (пени по соответствующему платежу)</t>
  </si>
  <si>
    <t>1.05.03010.01.2100.110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</si>
  <si>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</si>
  <si>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1.05.03010.01.1000.110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</si>
  <si>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</si>
  <si>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1.05.03010.01.3000.110</t>
  </si>
  <si>
    <t>Налог на добычу общераспространенных полезных ископаемых (пени по соответствующему платежу)</t>
  </si>
  <si>
    <t>1.07.01020.01.2100.110</t>
  </si>
  <si>
    <t>Налог на добычу общераспространенных полезных ископаемых (сумма платежа (перерасчеты, недоимка и задолженность по соответствующему платежу, в том числе по отмененному)</t>
  </si>
  <si>
    <t>1.07.01020.01.1000.110</t>
  </si>
  <si>
    <t>Налог на добычу общераспространенных полезных ископаемых (суммы денежных взысканий (штрафов) по соответствующему платежу согласно законодательству Российской Федерации)</t>
  </si>
  <si>
    <t>1.07.01020.01.3000.110</t>
  </si>
  <si>
    <t>Налог на добычу прочих полезных ископаемых (за исключением полезных ископаемых в виде природных алмазов) (пени по соответствующему платежу)</t>
  </si>
  <si>
    <t>1.07.01030.01.2100.110</t>
  </si>
  <si>
    <t>Налог на добычу прочих полезных ископаемых (за исключением полезных ископаемых в виде природных алмазов) (сумма платежа (перерасчеты, недоимка и задолженность по соответствующему платежу, в том числе по отмененному)</t>
  </si>
  <si>
    <t>1.07.01030.01.1000.110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</si>
  <si>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</si>
  <si>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1.01.02040.01.1000.110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</si>
  <si>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</si>
  <si>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1.01.02080.01.2100.110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</si>
  <si>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</si>
  <si>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1.01.02010.01.2100.110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</si>
  <si>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</si>
  <si>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1.01.02010.01.4000.110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</si>
  <si>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</si>
  <si>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1.01.02010.01.1000.110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</si>
  <si>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</si>
  <si>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1.01.02010.01.3000.110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</si>
  <si>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</si>
  <si>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1.01.02020.01.2100.110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</si>
  <si>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</si>
  <si>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1.01.02020.01.1000.110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</si>
  <si>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</si>
  <si>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1.01.02020.01.3000.110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</si>
  <si>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</si>
  <si>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1.01.02030.01.2100.110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</si>
  <si>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</si>
  <si>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1.01.02030.01.4000.110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</si>
  <si>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</si>
  <si>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1.01.02030.01.1000.110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</si>
  <si>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</si>
  <si>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1.01.02030.01.3000.110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</si>
  <si>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</si>
  <si>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1.01.02080.01.1000.110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</si>
  <si>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</si>
  <si>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1.05.04020.02.2100.110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</si>
  <si>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</si>
  <si>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1.05.04020.02.1000.110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</si>
  <si>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</si>
  <si>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1.05.01011.01.2100.110</t>
  </si>
  <si>
    <t>Налог, взимаемый с налогоплательщиков, выбравших в качестве объекта налогообложения доходы (прочие поступления)</t>
  </si>
  <si>
    <t>1.05.01011.01.4000.110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</si>
  <si>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</si>
  <si>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1.05.01011.01.1000.110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</si>
  <si>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</si>
  <si>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1.05.01011.01.3000.110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</si>
  <si>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</si>
  <si>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1.05.01021.01.2100.110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</si>
  <si>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</si>
  <si>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>1.05.01021.01.4000.110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</si>
  <si>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</si>
  <si>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1.05.01021.01.1000.110</t>
  </si>
  <si>
    <t>Федеральная служба по надзору в сфере природопользования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</si>
  <si>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</si>
  <si>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</t>
  </si>
  <si>
    <t>1.12.01010.01.6000.120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</si>
  <si>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</si>
  <si>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1.12.01041.01.6000.120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</si>
  <si>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</si>
  <si>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1.12.01030.01.6000.120</t>
  </si>
  <si>
    <t>Федеральное казначейство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</si>
  <si>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</si>
  <si>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</t>
  </si>
  <si>
    <t>1.03.02251.01.0000.110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</si>
  <si>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</si>
  <si>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1.03.02231.01.0000.110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</si>
  <si>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</si>
  <si>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1.03.02241.01.0000.110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</si>
  <si>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</si>
  <si>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1.03.02261.01.0000.110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</si>
  <si>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</si>
  <si>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922</t>
  </si>
  <si>
    <t>2.19.35118.05.0000.150</t>
  </si>
  <si>
    <t>Дотации бюджетам муниципальных районов на выравнивание бюджетной обеспеченности</t>
  </si>
  <si>
    <t>2.02.15001.05.0000.150</t>
  </si>
  <si>
    <t>Дотации бюджетам муниципальных районов на поддержку мер по обеспечению сбалансированности бюджетов</t>
  </si>
  <si>
    <t>2.02.15002.05.0000.150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</si>
  <si>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</si>
  <si>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2.02.15009.05.0000.150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</si>
  <si>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</si>
  <si>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2.18.35118.05.0000.150</t>
  </si>
  <si>
    <t>Прочие дотации бюджетам муниципальных районов</t>
  </si>
  <si>
    <t>2.02.19999.05.0000.150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</si>
  <si>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</si>
  <si>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2.02.35118.05.0000.150</t>
  </si>
  <si>
    <t>Приложение 1</t>
  </si>
  <si>
    <t>к решению Собрания депутатов</t>
  </si>
  <si>
    <t>Увельского муниципального района</t>
  </si>
  <si>
    <t>Доходы</t>
  </si>
  <si>
    <t>по кодам классификации доходов бюджета</t>
  </si>
  <si>
    <t>(тыс. рублей)</t>
  </si>
  <si>
    <t>бюджета Увельского муниципального района за 2021 год</t>
  </si>
  <si>
    <t>ВСЕГО</t>
  </si>
  <si>
    <t>Сумма</t>
  </si>
  <si>
    <t>от________________2022г. №_____</t>
  </si>
  <si>
    <t>Наименование Главного администратора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</si>
</sst>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0"/>
      <name val="Arial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 wrapText="1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right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center" vertical="center" wrapText="1"/>
    </xf>
    <xf numFmtId="49" fontId="7" fillId="0" borderId="2" xfId="0" applyNumberFormat="1" applyFont="1" applyBorder="1" applyAlignment="1" applyProtection="1">
      <alignment horizontal="left" vertical="center" wrapText="1"/>
    </xf>
    <xf numFmtId="164" fontId="7" fillId="0" borderId="3" xfId="0" applyNumberFormat="1" applyFont="1" applyBorder="1" applyAlignment="1" applyProtection="1">
      <alignment horizontal="left" vertical="center" wrapText="1"/>
    </xf>
    <xf numFmtId="49" fontId="7" fillId="0" borderId="3" xfId="0" applyNumberFormat="1" applyFont="1" applyBorder="1" applyAlignment="1" applyProtection="1">
      <alignment horizontal="right" vertical="center" wrapText="1"/>
    </xf>
    <xf numFmtId="49" fontId="7" fillId="0" borderId="3" xfId="0" applyNumberFormat="1" applyFont="1" applyBorder="1" applyAlignment="1" applyProtection="1">
      <alignment horizontal="left" vertical="center" wrapText="1"/>
    </xf>
    <xf numFmtId="4" fontId="7" fillId="0" borderId="3" xfId="0" applyNumberFormat="1" applyFont="1" applyBorder="1" applyAlignment="1" applyProtection="1">
      <alignment horizontal="right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164" fontId="5" fillId="0" borderId="3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7" fillId="0" borderId="4" xfId="0" applyNumberFormat="1" applyFont="1" applyBorder="1" applyAlignment="1" applyProtection="1">
      <alignment horizontal="left" vertical="center" wrapText="1"/>
    </xf>
    <xf numFmtId="164" fontId="7" fillId="0" borderId="4" xfId="0" applyNumberFormat="1" applyFont="1" applyBorder="1" applyAlignment="1" applyProtection="1">
      <alignment horizontal="left" vertical="center" wrapText="1"/>
    </xf>
    <xf numFmtId="49" fontId="7" fillId="0" borderId="4" xfId="0" applyNumberFormat="1" applyFont="1" applyBorder="1" applyAlignment="1" applyProtection="1">
      <alignment horizontal="right" vertical="center" wrapText="1"/>
    </xf>
    <xf numFmtId="4" fontId="7" fillId="0" borderId="4" xfId="0" applyNumberFormat="1" applyFont="1" applyBorder="1" applyAlignment="1" applyProtection="1">
      <alignment horizontal="right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right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164" fontId="5" fillId="0" borderId="4" xfId="0" applyNumberFormat="1" applyFont="1" applyBorder="1" applyAlignment="1" applyProtection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" fontId="0" fillId="0" borderId="0" xfId="0" applyNumberFormat="1"/>
    <xf numFmtId="0" fontId="3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 wrapText="1"/>
    </xf>
    <xf numFmtId="49" fontId="7" fillId="0" borderId="2" xfId="0" applyNumberFormat="1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89"/>
  <sheetViews>
    <sheetView showGridLines="0" tabSelected="1" workbookViewId="0">
      <selection activeCell="H181" sqref="H181"/>
    </sheetView>
  </sheetViews>
  <sheetFormatPr defaultRowHeight="12.75" customHeight="1" outlineLevelRow="1"/>
  <cols>
    <col min="1" max="1" width="18.7109375" style="37" customWidth="1"/>
    <col min="2" max="2" width="38.28515625" style="37" customWidth="1"/>
    <col min="3" max="3" width="5.140625" style="38" customWidth="1"/>
    <col min="4" max="4" width="17.7109375" style="39" customWidth="1"/>
    <col min="5" max="5" width="12.7109375" style="37" customWidth="1"/>
    <col min="8" max="8" width="11.7109375" bestFit="1" customWidth="1"/>
  </cols>
  <sheetData>
    <row r="1" spans="1:8" ht="12.75" customHeight="1">
      <c r="A1" s="6"/>
      <c r="B1" s="6"/>
      <c r="C1" s="7"/>
      <c r="D1" s="42" t="s">
        <v>297</v>
      </c>
      <c r="E1" s="42"/>
    </row>
    <row r="2" spans="1:8" ht="12.75" customHeight="1">
      <c r="A2" s="8"/>
      <c r="B2" s="9"/>
      <c r="C2" s="10"/>
      <c r="D2" s="42" t="s">
        <v>298</v>
      </c>
      <c r="E2" s="42"/>
    </row>
    <row r="3" spans="1:8" ht="12.75" customHeight="1">
      <c r="A3" s="1"/>
      <c r="B3" s="2"/>
      <c r="C3" s="4"/>
      <c r="D3" s="42" t="s">
        <v>299</v>
      </c>
      <c r="E3" s="42"/>
    </row>
    <row r="4" spans="1:8" ht="12.75" customHeight="1">
      <c r="A4" s="3"/>
      <c r="B4" s="3"/>
      <c r="C4" s="5"/>
      <c r="D4" s="42" t="s">
        <v>306</v>
      </c>
      <c r="E4" s="42"/>
    </row>
    <row r="5" spans="1:8" ht="12.75" customHeight="1">
      <c r="A5" s="6"/>
      <c r="B5" s="6"/>
      <c r="C5" s="7"/>
      <c r="D5" s="11"/>
      <c r="E5" s="12"/>
    </row>
    <row r="6" spans="1:8" ht="12.75" customHeight="1">
      <c r="A6" s="41" t="s">
        <v>300</v>
      </c>
      <c r="B6" s="41"/>
      <c r="C6" s="41"/>
      <c r="D6" s="41"/>
      <c r="E6" s="41"/>
    </row>
    <row r="7" spans="1:8" ht="15.75">
      <c r="A7" s="41" t="s">
        <v>303</v>
      </c>
      <c r="B7" s="41"/>
      <c r="C7" s="41"/>
      <c r="D7" s="41"/>
      <c r="E7" s="41"/>
    </row>
    <row r="8" spans="1:8" ht="15.75">
      <c r="A8" s="41" t="s">
        <v>301</v>
      </c>
      <c r="B8" s="41"/>
      <c r="C8" s="41"/>
      <c r="D8" s="41"/>
      <c r="E8" s="41"/>
    </row>
    <row r="9" spans="1:8">
      <c r="A9" s="9"/>
      <c r="B9" s="9"/>
      <c r="C9" s="10"/>
      <c r="D9" s="13"/>
      <c r="E9" s="14" t="s">
        <v>302</v>
      </c>
    </row>
    <row r="10" spans="1:8" ht="22.9" customHeight="1">
      <c r="A10" s="15" t="s">
        <v>307</v>
      </c>
      <c r="B10" s="15" t="s">
        <v>1</v>
      </c>
      <c r="C10" s="16"/>
      <c r="D10" s="17" t="s">
        <v>2</v>
      </c>
      <c r="E10" s="15" t="s">
        <v>305</v>
      </c>
    </row>
    <row r="11" spans="1:8" ht="28.15" customHeight="1">
      <c r="A11" s="15" t="s">
        <v>304</v>
      </c>
      <c r="B11" s="15"/>
      <c r="C11" s="16"/>
      <c r="D11" s="17"/>
      <c r="E11" s="18">
        <v>1648568.12</v>
      </c>
      <c r="H11" s="40"/>
    </row>
    <row r="12" spans="1:8" ht="60.75" customHeight="1">
      <c r="A12" s="19" t="s">
        <v>146</v>
      </c>
      <c r="B12" s="20"/>
      <c r="C12" s="21" t="s">
        <v>147</v>
      </c>
      <c r="D12" s="22"/>
      <c r="E12" s="23">
        <f>SUM(E13:E14)</f>
        <v>34.5</v>
      </c>
    </row>
    <row r="13" spans="1:8" ht="123.75">
      <c r="A13" s="24"/>
      <c r="B13" s="25" t="s">
        <v>100</v>
      </c>
      <c r="C13" s="26" t="s">
        <v>147</v>
      </c>
      <c r="D13" s="27" t="s">
        <v>102</v>
      </c>
      <c r="E13" s="28">
        <v>4.5</v>
      </c>
    </row>
    <row r="14" spans="1:8" ht="86.25" customHeight="1">
      <c r="A14" s="24"/>
      <c r="B14" s="25" t="s">
        <v>30</v>
      </c>
      <c r="C14" s="26" t="s">
        <v>147</v>
      </c>
      <c r="D14" s="27" t="s">
        <v>32</v>
      </c>
      <c r="E14" s="28">
        <v>30</v>
      </c>
    </row>
    <row r="15" spans="1:8" ht="38.25" customHeight="1" outlineLevel="1">
      <c r="A15" s="29" t="s">
        <v>140</v>
      </c>
      <c r="B15" s="30"/>
      <c r="C15" s="31" t="s">
        <v>141</v>
      </c>
      <c r="D15" s="29"/>
      <c r="E15" s="32">
        <f>SUM(E16:E21)</f>
        <v>24.97</v>
      </c>
    </row>
    <row r="16" spans="1:8" ht="78.75">
      <c r="A16" s="24"/>
      <c r="B16" s="25" t="s">
        <v>53</v>
      </c>
      <c r="C16" s="26" t="s">
        <v>141</v>
      </c>
      <c r="D16" s="27" t="s">
        <v>54</v>
      </c>
      <c r="E16" s="28">
        <v>2.16</v>
      </c>
    </row>
    <row r="17" spans="1:5" ht="90">
      <c r="A17" s="24"/>
      <c r="B17" s="25" t="s">
        <v>61</v>
      </c>
      <c r="C17" s="26" t="s">
        <v>141</v>
      </c>
      <c r="D17" s="27" t="s">
        <v>62</v>
      </c>
      <c r="E17" s="28">
        <v>12.69</v>
      </c>
    </row>
    <row r="18" spans="1:5" ht="112.5">
      <c r="A18" s="24"/>
      <c r="B18" s="25" t="s">
        <v>69</v>
      </c>
      <c r="C18" s="26" t="s">
        <v>141</v>
      </c>
      <c r="D18" s="27" t="s">
        <v>70</v>
      </c>
      <c r="E18" s="28">
        <v>2.65</v>
      </c>
    </row>
    <row r="19" spans="1:5" ht="101.25">
      <c r="A19" s="24"/>
      <c r="B19" s="25" t="s">
        <v>142</v>
      </c>
      <c r="C19" s="26" t="s">
        <v>141</v>
      </c>
      <c r="D19" s="27" t="s">
        <v>143</v>
      </c>
      <c r="E19" s="28">
        <v>3.5</v>
      </c>
    </row>
    <row r="20" spans="1:5" ht="111" customHeight="1">
      <c r="A20" s="24"/>
      <c r="B20" s="25" t="s">
        <v>144</v>
      </c>
      <c r="C20" s="26" t="s">
        <v>141</v>
      </c>
      <c r="D20" s="27" t="s">
        <v>145</v>
      </c>
      <c r="E20" s="28">
        <v>1.25</v>
      </c>
    </row>
    <row r="21" spans="1:5" ht="135">
      <c r="A21" s="24"/>
      <c r="B21" s="25" t="s">
        <v>75</v>
      </c>
      <c r="C21" s="26" t="s">
        <v>141</v>
      </c>
      <c r="D21" s="27" t="s">
        <v>76</v>
      </c>
      <c r="E21" s="28">
        <v>2.72</v>
      </c>
    </row>
    <row r="22" spans="1:5" ht="31.5" outlineLevel="1">
      <c r="A22" s="29" t="s">
        <v>33</v>
      </c>
      <c r="B22" s="30"/>
      <c r="C22" s="31" t="s">
        <v>35</v>
      </c>
      <c r="D22" s="29"/>
      <c r="E22" s="32">
        <f>SUM(E23:E51)</f>
        <v>648.89</v>
      </c>
    </row>
    <row r="23" spans="1:5" ht="78.75">
      <c r="A23" s="24"/>
      <c r="B23" s="25" t="s">
        <v>34</v>
      </c>
      <c r="C23" s="26" t="s">
        <v>35</v>
      </c>
      <c r="D23" s="27" t="s">
        <v>36</v>
      </c>
      <c r="E23" s="28">
        <v>0.5</v>
      </c>
    </row>
    <row r="24" spans="1:5" ht="112.5">
      <c r="A24" s="24"/>
      <c r="B24" s="25" t="s">
        <v>37</v>
      </c>
      <c r="C24" s="26" t="s">
        <v>35</v>
      </c>
      <c r="D24" s="27" t="s">
        <v>38</v>
      </c>
      <c r="E24" s="28">
        <v>90</v>
      </c>
    </row>
    <row r="25" spans="1:5" ht="123.75">
      <c r="A25" s="24"/>
      <c r="B25" s="25" t="s">
        <v>39</v>
      </c>
      <c r="C25" s="26" t="s">
        <v>35</v>
      </c>
      <c r="D25" s="27" t="s">
        <v>40</v>
      </c>
      <c r="E25" s="28">
        <v>6.04</v>
      </c>
    </row>
    <row r="26" spans="1:5" ht="123.75">
      <c r="A26" s="24"/>
      <c r="B26" s="25" t="s">
        <v>41</v>
      </c>
      <c r="C26" s="26" t="s">
        <v>35</v>
      </c>
      <c r="D26" s="27" t="s">
        <v>42</v>
      </c>
      <c r="E26" s="28">
        <v>15</v>
      </c>
    </row>
    <row r="27" spans="1:5" ht="112.5">
      <c r="A27" s="24"/>
      <c r="B27" s="25" t="s">
        <v>43</v>
      </c>
      <c r="C27" s="26" t="s">
        <v>35</v>
      </c>
      <c r="D27" s="27" t="s">
        <v>44</v>
      </c>
      <c r="E27" s="28">
        <v>1.55</v>
      </c>
    </row>
    <row r="28" spans="1:5" ht="135">
      <c r="A28" s="24"/>
      <c r="B28" s="25" t="s">
        <v>45</v>
      </c>
      <c r="C28" s="26" t="s">
        <v>35</v>
      </c>
      <c r="D28" s="27" t="s">
        <v>46</v>
      </c>
      <c r="E28" s="28">
        <v>1.84</v>
      </c>
    </row>
    <row r="29" spans="1:5" ht="135">
      <c r="A29" s="24"/>
      <c r="B29" s="25" t="s">
        <v>47</v>
      </c>
      <c r="C29" s="26" t="s">
        <v>35</v>
      </c>
      <c r="D29" s="27" t="s">
        <v>48</v>
      </c>
      <c r="E29" s="28">
        <v>5.2</v>
      </c>
    </row>
    <row r="30" spans="1:5" ht="146.25">
      <c r="A30" s="24"/>
      <c r="B30" s="25" t="s">
        <v>49</v>
      </c>
      <c r="C30" s="26" t="s">
        <v>35</v>
      </c>
      <c r="D30" s="27" t="s">
        <v>50</v>
      </c>
      <c r="E30" s="28">
        <v>7.5</v>
      </c>
    </row>
    <row r="31" spans="1:5" ht="123.75">
      <c r="A31" s="24"/>
      <c r="B31" s="25" t="s">
        <v>51</v>
      </c>
      <c r="C31" s="26" t="s">
        <v>35</v>
      </c>
      <c r="D31" s="27" t="s">
        <v>52</v>
      </c>
      <c r="E31" s="28">
        <v>0.5</v>
      </c>
    </row>
    <row r="32" spans="1:5" ht="78.75">
      <c r="A32" s="24"/>
      <c r="B32" s="25" t="s">
        <v>53</v>
      </c>
      <c r="C32" s="26" t="s">
        <v>35</v>
      </c>
      <c r="D32" s="27" t="s">
        <v>54</v>
      </c>
      <c r="E32" s="28">
        <v>28.15</v>
      </c>
    </row>
    <row r="33" spans="1:5" ht="157.5">
      <c r="A33" s="24"/>
      <c r="B33" s="25" t="s">
        <v>55</v>
      </c>
      <c r="C33" s="26" t="s">
        <v>35</v>
      </c>
      <c r="D33" s="27" t="s">
        <v>56</v>
      </c>
      <c r="E33" s="28">
        <v>0.28999999999999998</v>
      </c>
    </row>
    <row r="34" spans="1:5" ht="90">
      <c r="A34" s="24"/>
      <c r="B34" s="25" t="s">
        <v>57</v>
      </c>
      <c r="C34" s="26" t="s">
        <v>35</v>
      </c>
      <c r="D34" s="27" t="s">
        <v>58</v>
      </c>
      <c r="E34" s="28">
        <v>8.6999999999999993</v>
      </c>
    </row>
    <row r="35" spans="1:5" ht="168.75">
      <c r="A35" s="24"/>
      <c r="B35" s="25" t="s">
        <v>59</v>
      </c>
      <c r="C35" s="26" t="s">
        <v>35</v>
      </c>
      <c r="D35" s="27" t="s">
        <v>60</v>
      </c>
      <c r="E35" s="28">
        <v>47.34</v>
      </c>
    </row>
    <row r="36" spans="1:5" ht="90">
      <c r="A36" s="24"/>
      <c r="B36" s="25" t="s">
        <v>61</v>
      </c>
      <c r="C36" s="26" t="s">
        <v>35</v>
      </c>
      <c r="D36" s="27" t="s">
        <v>62</v>
      </c>
      <c r="E36" s="28">
        <v>139.74</v>
      </c>
    </row>
    <row r="37" spans="1:5" ht="236.25">
      <c r="A37" s="24"/>
      <c r="B37" s="25" t="s">
        <v>63</v>
      </c>
      <c r="C37" s="26" t="s">
        <v>35</v>
      </c>
      <c r="D37" s="27" t="s">
        <v>64</v>
      </c>
      <c r="E37" s="28">
        <v>6.58</v>
      </c>
    </row>
    <row r="38" spans="1:5" ht="78.75">
      <c r="A38" s="24"/>
      <c r="B38" s="25" t="s">
        <v>65</v>
      </c>
      <c r="C38" s="26" t="s">
        <v>35</v>
      </c>
      <c r="D38" s="27" t="s">
        <v>66</v>
      </c>
      <c r="E38" s="28">
        <v>11</v>
      </c>
    </row>
    <row r="39" spans="1:5" ht="90">
      <c r="A39" s="24"/>
      <c r="B39" s="25" t="s">
        <v>67</v>
      </c>
      <c r="C39" s="26" t="s">
        <v>35</v>
      </c>
      <c r="D39" s="27" t="s">
        <v>68</v>
      </c>
      <c r="E39" s="28">
        <v>2.5</v>
      </c>
    </row>
    <row r="40" spans="1:5" ht="112.5">
      <c r="A40" s="24"/>
      <c r="B40" s="25" t="s">
        <v>69</v>
      </c>
      <c r="C40" s="26" t="s">
        <v>35</v>
      </c>
      <c r="D40" s="27" t="s">
        <v>70</v>
      </c>
      <c r="E40" s="28">
        <v>0.65</v>
      </c>
    </row>
    <row r="41" spans="1:5" ht="168.75">
      <c r="A41" s="24"/>
      <c r="B41" s="25" t="s">
        <v>71</v>
      </c>
      <c r="C41" s="26" t="s">
        <v>35</v>
      </c>
      <c r="D41" s="27" t="s">
        <v>72</v>
      </c>
      <c r="E41" s="28">
        <v>25</v>
      </c>
    </row>
    <row r="42" spans="1:5" ht="101.25">
      <c r="A42" s="24"/>
      <c r="B42" s="25" t="s">
        <v>73</v>
      </c>
      <c r="C42" s="26" t="s">
        <v>35</v>
      </c>
      <c r="D42" s="27" t="s">
        <v>74</v>
      </c>
      <c r="E42" s="28">
        <v>152.41</v>
      </c>
    </row>
    <row r="43" spans="1:5" ht="135">
      <c r="A43" s="24"/>
      <c r="B43" s="25" t="s">
        <v>75</v>
      </c>
      <c r="C43" s="26" t="s">
        <v>35</v>
      </c>
      <c r="D43" s="27" t="s">
        <v>76</v>
      </c>
      <c r="E43" s="28">
        <v>14</v>
      </c>
    </row>
    <row r="44" spans="1:5" ht="168.75">
      <c r="A44" s="24"/>
      <c r="B44" s="25" t="s">
        <v>77</v>
      </c>
      <c r="C44" s="26" t="s">
        <v>35</v>
      </c>
      <c r="D44" s="27" t="s">
        <v>78</v>
      </c>
      <c r="E44" s="28">
        <v>4.5</v>
      </c>
    </row>
    <row r="45" spans="1:5" ht="78.75">
      <c r="A45" s="24"/>
      <c r="B45" s="25" t="s">
        <v>79</v>
      </c>
      <c r="C45" s="26" t="s">
        <v>35</v>
      </c>
      <c r="D45" s="27" t="s">
        <v>80</v>
      </c>
      <c r="E45" s="28">
        <v>3</v>
      </c>
    </row>
    <row r="46" spans="1:5" ht="101.25">
      <c r="A46" s="24"/>
      <c r="B46" s="25" t="s">
        <v>81</v>
      </c>
      <c r="C46" s="26" t="s">
        <v>35</v>
      </c>
      <c r="D46" s="27" t="s">
        <v>82</v>
      </c>
      <c r="E46" s="28">
        <v>7.5</v>
      </c>
    </row>
    <row r="47" spans="1:5" ht="90">
      <c r="A47" s="24"/>
      <c r="B47" s="25" t="s">
        <v>83</v>
      </c>
      <c r="C47" s="26" t="s">
        <v>35</v>
      </c>
      <c r="D47" s="27" t="s">
        <v>84</v>
      </c>
      <c r="E47" s="28">
        <v>0.15</v>
      </c>
    </row>
    <row r="48" spans="1:5" ht="90">
      <c r="A48" s="24"/>
      <c r="B48" s="25" t="s">
        <v>85</v>
      </c>
      <c r="C48" s="26" t="s">
        <v>35</v>
      </c>
      <c r="D48" s="27" t="s">
        <v>86</v>
      </c>
      <c r="E48" s="28">
        <v>67</v>
      </c>
    </row>
    <row r="49" spans="1:5" ht="90">
      <c r="A49" s="24"/>
      <c r="B49" s="25" t="s">
        <v>87</v>
      </c>
      <c r="C49" s="26" t="s">
        <v>35</v>
      </c>
      <c r="D49" s="27" t="s">
        <v>88</v>
      </c>
      <c r="E49" s="28">
        <v>1</v>
      </c>
    </row>
    <row r="50" spans="1:5" ht="101.25">
      <c r="A50" s="24"/>
      <c r="B50" s="25" t="s">
        <v>89</v>
      </c>
      <c r="C50" s="26" t="s">
        <v>35</v>
      </c>
      <c r="D50" s="27" t="s">
        <v>90</v>
      </c>
      <c r="E50" s="28">
        <v>0.75</v>
      </c>
    </row>
    <row r="51" spans="1:5" ht="78.75">
      <c r="A51" s="24"/>
      <c r="B51" s="25" t="s">
        <v>91</v>
      </c>
      <c r="C51" s="26" t="s">
        <v>35</v>
      </c>
      <c r="D51" s="27" t="s">
        <v>92</v>
      </c>
      <c r="E51" s="28">
        <v>0.5</v>
      </c>
    </row>
    <row r="52" spans="1:5" ht="32.25" customHeight="1" outlineLevel="1">
      <c r="A52" s="29" t="s">
        <v>29</v>
      </c>
      <c r="B52" s="30"/>
      <c r="C52" s="31" t="s">
        <v>31</v>
      </c>
      <c r="D52" s="29"/>
      <c r="E52" s="32">
        <v>322.75</v>
      </c>
    </row>
    <row r="53" spans="1:5" ht="78.75">
      <c r="A53" s="24"/>
      <c r="B53" s="25" t="s">
        <v>30</v>
      </c>
      <c r="C53" s="26" t="s">
        <v>31</v>
      </c>
      <c r="D53" s="27" t="s">
        <v>32</v>
      </c>
      <c r="E53" s="28">
        <v>322.75</v>
      </c>
    </row>
    <row r="54" spans="1:5" ht="37.5" customHeight="1" outlineLevel="1">
      <c r="A54" s="29" t="s">
        <v>264</v>
      </c>
      <c r="B54" s="29"/>
      <c r="C54" s="31" t="s">
        <v>266</v>
      </c>
      <c r="D54" s="29"/>
      <c r="E54" s="32">
        <f>SUM(E55:E57)</f>
        <v>379.99</v>
      </c>
    </row>
    <row r="55" spans="1:5" ht="56.25">
      <c r="A55" s="24"/>
      <c r="B55" s="27" t="s">
        <v>265</v>
      </c>
      <c r="C55" s="26" t="s">
        <v>266</v>
      </c>
      <c r="D55" s="27" t="s">
        <v>267</v>
      </c>
      <c r="E55" s="28">
        <v>202</v>
      </c>
    </row>
    <row r="56" spans="1:5" ht="45">
      <c r="A56" s="24"/>
      <c r="B56" s="27" t="s">
        <v>268</v>
      </c>
      <c r="C56" s="26" t="s">
        <v>266</v>
      </c>
      <c r="D56" s="27" t="s">
        <v>269</v>
      </c>
      <c r="E56" s="28">
        <v>168.05</v>
      </c>
    </row>
    <row r="57" spans="1:5" ht="45">
      <c r="A57" s="24"/>
      <c r="B57" s="27" t="s">
        <v>270</v>
      </c>
      <c r="C57" s="26" t="s">
        <v>266</v>
      </c>
      <c r="D57" s="27" t="s">
        <v>271</v>
      </c>
      <c r="E57" s="28">
        <v>9.94</v>
      </c>
    </row>
    <row r="58" spans="1:5" ht="30.75" customHeight="1" outlineLevel="1">
      <c r="A58" s="29" t="s">
        <v>272</v>
      </c>
      <c r="B58" s="30"/>
      <c r="C58" s="31" t="s">
        <v>274</v>
      </c>
      <c r="D58" s="29"/>
      <c r="E58" s="32">
        <f>SUM(E59:E62)</f>
        <v>18093.61</v>
      </c>
    </row>
    <row r="59" spans="1:5" ht="101.25">
      <c r="A59" s="24"/>
      <c r="B59" s="25" t="s">
        <v>273</v>
      </c>
      <c r="C59" s="26" t="s">
        <v>274</v>
      </c>
      <c r="D59" s="27" t="s">
        <v>275</v>
      </c>
      <c r="E59" s="28">
        <v>11106.19</v>
      </c>
    </row>
    <row r="60" spans="1:5" ht="101.25">
      <c r="A60" s="24"/>
      <c r="B60" s="25" t="s">
        <v>276</v>
      </c>
      <c r="C60" s="26" t="s">
        <v>274</v>
      </c>
      <c r="D60" s="27" t="s">
        <v>277</v>
      </c>
      <c r="E60" s="28">
        <v>8353.09</v>
      </c>
    </row>
    <row r="61" spans="1:5" ht="112.5">
      <c r="A61" s="24"/>
      <c r="B61" s="25" t="s">
        <v>278</v>
      </c>
      <c r="C61" s="26" t="s">
        <v>274</v>
      </c>
      <c r="D61" s="27" t="s">
        <v>279</v>
      </c>
      <c r="E61" s="28">
        <v>58.75</v>
      </c>
    </row>
    <row r="62" spans="1:5" ht="101.25">
      <c r="A62" s="24"/>
      <c r="B62" s="25" t="s">
        <v>280</v>
      </c>
      <c r="C62" s="26" t="s">
        <v>274</v>
      </c>
      <c r="D62" s="27" t="s">
        <v>281</v>
      </c>
      <c r="E62" s="28">
        <v>-1424.42</v>
      </c>
    </row>
    <row r="63" spans="1:5" ht="26.25" customHeight="1" outlineLevel="1">
      <c r="A63" s="29" t="s">
        <v>184</v>
      </c>
      <c r="B63" s="30"/>
      <c r="C63" s="31" t="s">
        <v>186</v>
      </c>
      <c r="D63" s="29"/>
      <c r="E63" s="32">
        <f>SUM(E64:E102)</f>
        <v>353266.20000000007</v>
      </c>
    </row>
    <row r="64" spans="1:5" ht="78.75">
      <c r="A64" s="24"/>
      <c r="B64" s="25" t="s">
        <v>185</v>
      </c>
      <c r="C64" s="26" t="s">
        <v>186</v>
      </c>
      <c r="D64" s="27" t="s">
        <v>187</v>
      </c>
      <c r="E64" s="28">
        <v>298.05</v>
      </c>
    </row>
    <row r="65" spans="1:5" ht="56.25">
      <c r="A65" s="24"/>
      <c r="B65" s="27" t="s">
        <v>188</v>
      </c>
      <c r="C65" s="26" t="s">
        <v>186</v>
      </c>
      <c r="D65" s="27" t="s">
        <v>189</v>
      </c>
      <c r="E65" s="28">
        <v>3653.04</v>
      </c>
    </row>
    <row r="66" spans="1:5" ht="45">
      <c r="A66" s="24"/>
      <c r="B66" s="27" t="s">
        <v>190</v>
      </c>
      <c r="C66" s="26" t="s">
        <v>186</v>
      </c>
      <c r="D66" s="27" t="s">
        <v>191</v>
      </c>
      <c r="E66" s="28">
        <v>1.19</v>
      </c>
    </row>
    <row r="67" spans="1:5" ht="67.5">
      <c r="A67" s="24"/>
      <c r="B67" s="27" t="s">
        <v>192</v>
      </c>
      <c r="C67" s="26" t="s">
        <v>186</v>
      </c>
      <c r="D67" s="27" t="s">
        <v>193</v>
      </c>
      <c r="E67" s="28">
        <v>9.81</v>
      </c>
    </row>
    <row r="68" spans="1:5" ht="67.5">
      <c r="A68" s="24"/>
      <c r="B68" s="27" t="s">
        <v>194</v>
      </c>
      <c r="C68" s="26" t="s">
        <v>186</v>
      </c>
      <c r="D68" s="27" t="s">
        <v>195</v>
      </c>
      <c r="E68" s="28">
        <v>-0.92</v>
      </c>
    </row>
    <row r="69" spans="1:5" ht="33.75" outlineLevel="1">
      <c r="A69" s="33"/>
      <c r="B69" s="33" t="s">
        <v>196</v>
      </c>
      <c r="C69" s="34" t="s">
        <v>186</v>
      </c>
      <c r="D69" s="33" t="s">
        <v>197</v>
      </c>
      <c r="E69" s="35">
        <v>13.52</v>
      </c>
    </row>
    <row r="70" spans="1:5" ht="45" outlineLevel="1">
      <c r="A70" s="33"/>
      <c r="B70" s="33" t="s">
        <v>198</v>
      </c>
      <c r="C70" s="34" t="s">
        <v>186</v>
      </c>
      <c r="D70" s="33" t="s">
        <v>199</v>
      </c>
      <c r="E70" s="35">
        <v>463.85</v>
      </c>
    </row>
    <row r="71" spans="1:5" ht="45" outlineLevel="1">
      <c r="A71" s="33"/>
      <c r="B71" s="33" t="s">
        <v>200</v>
      </c>
      <c r="C71" s="34" t="s">
        <v>186</v>
      </c>
      <c r="D71" s="33" t="s">
        <v>201</v>
      </c>
      <c r="E71" s="35">
        <v>10.1</v>
      </c>
    </row>
    <row r="72" spans="1:5" ht="22.5" outlineLevel="1">
      <c r="A72" s="33"/>
      <c r="B72" s="33" t="s">
        <v>202</v>
      </c>
      <c r="C72" s="34" t="s">
        <v>186</v>
      </c>
      <c r="D72" s="33" t="s">
        <v>203</v>
      </c>
      <c r="E72" s="35">
        <v>2.98</v>
      </c>
    </row>
    <row r="73" spans="1:5" ht="45" outlineLevel="1">
      <c r="A73" s="33"/>
      <c r="B73" s="33" t="s">
        <v>204</v>
      </c>
      <c r="C73" s="34" t="s">
        <v>186</v>
      </c>
      <c r="D73" s="33" t="s">
        <v>205</v>
      </c>
      <c r="E73" s="35">
        <v>2606.96</v>
      </c>
    </row>
    <row r="74" spans="1:5" ht="45" outlineLevel="1">
      <c r="A74" s="33"/>
      <c r="B74" s="33" t="s">
        <v>206</v>
      </c>
      <c r="C74" s="34" t="s">
        <v>186</v>
      </c>
      <c r="D74" s="33" t="s">
        <v>207</v>
      </c>
      <c r="E74" s="35">
        <v>1.4</v>
      </c>
    </row>
    <row r="75" spans="1:5" ht="22.5" outlineLevel="1">
      <c r="A75" s="33"/>
      <c r="B75" s="33" t="s">
        <v>208</v>
      </c>
      <c r="C75" s="34" t="s">
        <v>186</v>
      </c>
      <c r="D75" s="33" t="s">
        <v>209</v>
      </c>
      <c r="E75" s="35">
        <v>4.9400000000000004</v>
      </c>
    </row>
    <row r="76" spans="1:5" ht="45" outlineLevel="1">
      <c r="A76" s="33"/>
      <c r="B76" s="33" t="s">
        <v>210</v>
      </c>
      <c r="C76" s="34" t="s">
        <v>186</v>
      </c>
      <c r="D76" s="33" t="s">
        <v>211</v>
      </c>
      <c r="E76" s="35">
        <v>635.17999999999995</v>
      </c>
    </row>
    <row r="77" spans="1:5" ht="45" outlineLevel="1">
      <c r="A77" s="33"/>
      <c r="B77" s="33" t="s">
        <v>212</v>
      </c>
      <c r="C77" s="34" t="s">
        <v>186</v>
      </c>
      <c r="D77" s="33" t="s">
        <v>213</v>
      </c>
      <c r="E77" s="35">
        <v>4.29</v>
      </c>
    </row>
    <row r="78" spans="1:5" ht="45" outlineLevel="1">
      <c r="A78" s="33"/>
      <c r="B78" s="33" t="s">
        <v>214</v>
      </c>
      <c r="C78" s="34" t="s">
        <v>186</v>
      </c>
      <c r="D78" s="33" t="s">
        <v>215</v>
      </c>
      <c r="E78" s="35">
        <v>0.98</v>
      </c>
    </row>
    <row r="79" spans="1:5" ht="56.25" outlineLevel="1">
      <c r="A79" s="33"/>
      <c r="B79" s="33" t="s">
        <v>216</v>
      </c>
      <c r="C79" s="34" t="s">
        <v>186</v>
      </c>
      <c r="D79" s="33" t="s">
        <v>217</v>
      </c>
      <c r="E79" s="35">
        <v>4479.26</v>
      </c>
    </row>
    <row r="80" spans="1:5" ht="112.5" outlineLevel="1">
      <c r="A80" s="33"/>
      <c r="B80" s="36" t="s">
        <v>218</v>
      </c>
      <c r="C80" s="34" t="s">
        <v>186</v>
      </c>
      <c r="D80" s="33" t="s">
        <v>219</v>
      </c>
      <c r="E80" s="35">
        <v>521.47</v>
      </c>
    </row>
    <row r="81" spans="1:5" ht="45" outlineLevel="1">
      <c r="A81" s="33"/>
      <c r="B81" s="33" t="s">
        <v>220</v>
      </c>
      <c r="C81" s="34" t="s">
        <v>186</v>
      </c>
      <c r="D81" s="33" t="s">
        <v>221</v>
      </c>
      <c r="E81" s="35">
        <v>26.47</v>
      </c>
    </row>
    <row r="82" spans="1:5" ht="78.75" outlineLevel="1">
      <c r="A82" s="33"/>
      <c r="B82" s="36" t="s">
        <v>222</v>
      </c>
      <c r="C82" s="34" t="s">
        <v>186</v>
      </c>
      <c r="D82" s="33" t="s">
        <v>223</v>
      </c>
      <c r="E82" s="35">
        <v>202.19</v>
      </c>
    </row>
    <row r="83" spans="1:5" ht="78.75" outlineLevel="1">
      <c r="A83" s="33"/>
      <c r="B83" s="36" t="s">
        <v>224</v>
      </c>
      <c r="C83" s="34" t="s">
        <v>186</v>
      </c>
      <c r="D83" s="33" t="s">
        <v>225</v>
      </c>
      <c r="E83" s="35">
        <v>-24.28</v>
      </c>
    </row>
    <row r="84" spans="1:5" ht="101.25" outlineLevel="1">
      <c r="A84" s="33"/>
      <c r="B84" s="36" t="s">
        <v>226</v>
      </c>
      <c r="C84" s="34" t="s">
        <v>186</v>
      </c>
      <c r="D84" s="33" t="s">
        <v>227</v>
      </c>
      <c r="E84" s="35">
        <v>264832.24</v>
      </c>
    </row>
    <row r="85" spans="1:5" ht="101.25" outlineLevel="1">
      <c r="A85" s="33"/>
      <c r="B85" s="36" t="s">
        <v>228</v>
      </c>
      <c r="C85" s="34" t="s">
        <v>186</v>
      </c>
      <c r="D85" s="33" t="s">
        <v>229</v>
      </c>
      <c r="E85" s="35">
        <v>392.53</v>
      </c>
    </row>
    <row r="86" spans="1:5" ht="112.5" outlineLevel="1">
      <c r="A86" s="33"/>
      <c r="B86" s="36" t="s">
        <v>230</v>
      </c>
      <c r="C86" s="34" t="s">
        <v>186</v>
      </c>
      <c r="D86" s="33" t="s">
        <v>231</v>
      </c>
      <c r="E86" s="35">
        <v>6.26</v>
      </c>
    </row>
    <row r="87" spans="1:5" ht="135" outlineLevel="1">
      <c r="A87" s="33"/>
      <c r="B87" s="36" t="s">
        <v>232</v>
      </c>
      <c r="C87" s="34" t="s">
        <v>186</v>
      </c>
      <c r="D87" s="33" t="s">
        <v>233</v>
      </c>
      <c r="E87" s="35">
        <v>1768.64</v>
      </c>
    </row>
    <row r="88" spans="1:5" ht="123.75" outlineLevel="1">
      <c r="A88" s="33"/>
      <c r="B88" s="36" t="s">
        <v>234</v>
      </c>
      <c r="C88" s="34" t="s">
        <v>186</v>
      </c>
      <c r="D88" s="33" t="s">
        <v>235</v>
      </c>
      <c r="E88" s="35">
        <v>4.4400000000000004</v>
      </c>
    </row>
    <row r="89" spans="1:5" ht="45" outlineLevel="1">
      <c r="A89" s="33"/>
      <c r="B89" s="33" t="s">
        <v>236</v>
      </c>
      <c r="C89" s="34" t="s">
        <v>186</v>
      </c>
      <c r="D89" s="33" t="s">
        <v>237</v>
      </c>
      <c r="E89" s="35">
        <v>31.5</v>
      </c>
    </row>
    <row r="90" spans="1:5" ht="45" outlineLevel="1">
      <c r="A90" s="33"/>
      <c r="B90" s="33" t="s">
        <v>238</v>
      </c>
      <c r="C90" s="34" t="s">
        <v>186</v>
      </c>
      <c r="D90" s="33" t="s">
        <v>239</v>
      </c>
      <c r="E90" s="35">
        <v>0.31</v>
      </c>
    </row>
    <row r="91" spans="1:5" ht="67.5" outlineLevel="1">
      <c r="A91" s="33"/>
      <c r="B91" s="33" t="s">
        <v>240</v>
      </c>
      <c r="C91" s="34" t="s">
        <v>186</v>
      </c>
      <c r="D91" s="33" t="s">
        <v>241</v>
      </c>
      <c r="E91" s="35">
        <v>2881.52</v>
      </c>
    </row>
    <row r="92" spans="1:5" ht="67.5" outlineLevel="1">
      <c r="A92" s="33"/>
      <c r="B92" s="33" t="s">
        <v>242</v>
      </c>
      <c r="C92" s="34" t="s">
        <v>186</v>
      </c>
      <c r="D92" s="33" t="s">
        <v>243</v>
      </c>
      <c r="E92" s="35">
        <v>6.01</v>
      </c>
    </row>
    <row r="93" spans="1:5" ht="67.5" outlineLevel="1">
      <c r="A93" s="33"/>
      <c r="B93" s="33" t="s">
        <v>244</v>
      </c>
      <c r="C93" s="34" t="s">
        <v>186</v>
      </c>
      <c r="D93" s="33" t="s">
        <v>245</v>
      </c>
      <c r="E93" s="35">
        <v>46540.88</v>
      </c>
    </row>
    <row r="94" spans="1:5" ht="45" outlineLevel="1">
      <c r="A94" s="33"/>
      <c r="B94" s="33" t="s">
        <v>246</v>
      </c>
      <c r="C94" s="34" t="s">
        <v>186</v>
      </c>
      <c r="D94" s="33" t="s">
        <v>247</v>
      </c>
      <c r="E94" s="35">
        <v>3.31</v>
      </c>
    </row>
    <row r="95" spans="1:5" ht="67.5" outlineLevel="1">
      <c r="A95" s="33"/>
      <c r="B95" s="33" t="s">
        <v>248</v>
      </c>
      <c r="C95" s="34" t="s">
        <v>186</v>
      </c>
      <c r="D95" s="33" t="s">
        <v>249</v>
      </c>
      <c r="E95" s="35">
        <v>1588.44</v>
      </c>
    </row>
    <row r="96" spans="1:5" ht="33.75" outlineLevel="1">
      <c r="A96" s="33"/>
      <c r="B96" s="33" t="s">
        <v>250</v>
      </c>
      <c r="C96" s="34" t="s">
        <v>186</v>
      </c>
      <c r="D96" s="33" t="s">
        <v>251</v>
      </c>
      <c r="E96" s="35">
        <v>111.38</v>
      </c>
    </row>
    <row r="97" spans="1:5" ht="33.75" outlineLevel="1">
      <c r="A97" s="33"/>
      <c r="B97" s="33" t="s">
        <v>252</v>
      </c>
      <c r="C97" s="34" t="s">
        <v>186</v>
      </c>
      <c r="D97" s="33" t="s">
        <v>253</v>
      </c>
      <c r="E97" s="35">
        <v>109.04</v>
      </c>
    </row>
    <row r="98" spans="1:5" ht="56.25" outlineLevel="1">
      <c r="A98" s="33"/>
      <c r="B98" s="33" t="s">
        <v>254</v>
      </c>
      <c r="C98" s="34" t="s">
        <v>186</v>
      </c>
      <c r="D98" s="33" t="s">
        <v>255</v>
      </c>
      <c r="E98" s="35">
        <v>18055.759999999998</v>
      </c>
    </row>
    <row r="99" spans="1:5" ht="56.25" outlineLevel="1">
      <c r="A99" s="33"/>
      <c r="B99" s="33" t="s">
        <v>256</v>
      </c>
      <c r="C99" s="34" t="s">
        <v>186</v>
      </c>
      <c r="D99" s="33" t="s">
        <v>257</v>
      </c>
      <c r="E99" s="35">
        <v>3.99</v>
      </c>
    </row>
    <row r="100" spans="1:5" ht="67.5" outlineLevel="1">
      <c r="A100" s="33"/>
      <c r="B100" s="33" t="s">
        <v>258</v>
      </c>
      <c r="C100" s="34" t="s">
        <v>186</v>
      </c>
      <c r="D100" s="33" t="s">
        <v>259</v>
      </c>
      <c r="E100" s="35">
        <v>58.07</v>
      </c>
    </row>
    <row r="101" spans="1:5" ht="67.5" outlineLevel="1">
      <c r="A101" s="33"/>
      <c r="B101" s="33" t="s">
        <v>260</v>
      </c>
      <c r="C101" s="34" t="s">
        <v>186</v>
      </c>
      <c r="D101" s="33" t="s">
        <v>261</v>
      </c>
      <c r="E101" s="35">
        <v>108</v>
      </c>
    </row>
    <row r="102" spans="1:5" ht="90" outlineLevel="1">
      <c r="A102" s="33"/>
      <c r="B102" s="36" t="s">
        <v>262</v>
      </c>
      <c r="C102" s="34" t="s">
        <v>186</v>
      </c>
      <c r="D102" s="33" t="s">
        <v>263</v>
      </c>
      <c r="E102" s="35">
        <v>3853.4</v>
      </c>
    </row>
    <row r="103" spans="1:5" ht="55.5" customHeight="1">
      <c r="A103" s="19" t="s">
        <v>148</v>
      </c>
      <c r="B103" s="20"/>
      <c r="C103" s="21" t="s">
        <v>149</v>
      </c>
      <c r="D103" s="22"/>
      <c r="E103" s="23">
        <v>-165.36</v>
      </c>
    </row>
    <row r="104" spans="1:5" ht="123.75" outlineLevel="1">
      <c r="A104" s="33"/>
      <c r="B104" s="36" t="s">
        <v>100</v>
      </c>
      <c r="C104" s="34" t="s">
        <v>149</v>
      </c>
      <c r="D104" s="33" t="s">
        <v>102</v>
      </c>
      <c r="E104" s="35">
        <v>-165.36</v>
      </c>
    </row>
    <row r="105" spans="1:5" ht="38.25" customHeight="1">
      <c r="A105" s="19" t="s">
        <v>3</v>
      </c>
      <c r="B105" s="22"/>
      <c r="C105" s="21" t="s">
        <v>5</v>
      </c>
      <c r="D105" s="22"/>
      <c r="E105" s="23">
        <f>SUM(E106:E119)</f>
        <v>364238.51</v>
      </c>
    </row>
    <row r="106" spans="1:5" ht="56.25" outlineLevel="1">
      <c r="A106" s="33" t="s">
        <v>3</v>
      </c>
      <c r="B106" s="33" t="s">
        <v>4</v>
      </c>
      <c r="C106" s="34" t="s">
        <v>5</v>
      </c>
      <c r="D106" s="33" t="s">
        <v>6</v>
      </c>
      <c r="E106" s="35">
        <v>25</v>
      </c>
    </row>
    <row r="107" spans="1:5" ht="56.25" outlineLevel="1">
      <c r="A107" s="33"/>
      <c r="B107" s="33" t="s">
        <v>7</v>
      </c>
      <c r="C107" s="34" t="s">
        <v>5</v>
      </c>
      <c r="D107" s="33" t="s">
        <v>8</v>
      </c>
      <c r="E107" s="35">
        <v>13.73</v>
      </c>
    </row>
    <row r="108" spans="1:5" ht="33.75" outlineLevel="1">
      <c r="A108" s="33"/>
      <c r="B108" s="33" t="s">
        <v>9</v>
      </c>
      <c r="C108" s="34" t="s">
        <v>5</v>
      </c>
      <c r="D108" s="33" t="s">
        <v>10</v>
      </c>
      <c r="E108" s="35">
        <v>17.260000000000002</v>
      </c>
    </row>
    <row r="109" spans="1:5" ht="22.5" outlineLevel="1">
      <c r="A109" s="33"/>
      <c r="B109" s="33" t="s">
        <v>11</v>
      </c>
      <c r="C109" s="34" t="s">
        <v>5</v>
      </c>
      <c r="D109" s="33" t="s">
        <v>12</v>
      </c>
      <c r="E109" s="35">
        <v>6.67</v>
      </c>
    </row>
    <row r="110" spans="1:5" ht="22.5" outlineLevel="1">
      <c r="A110" s="33"/>
      <c r="B110" s="33" t="s">
        <v>13</v>
      </c>
      <c r="C110" s="34" t="s">
        <v>5</v>
      </c>
      <c r="D110" s="33" t="s">
        <v>14</v>
      </c>
      <c r="E110" s="35">
        <v>1791.59</v>
      </c>
    </row>
    <row r="111" spans="1:5" ht="22.5" outlineLevel="1">
      <c r="A111" s="33"/>
      <c r="B111" s="33" t="s">
        <v>15</v>
      </c>
      <c r="C111" s="34" t="s">
        <v>5</v>
      </c>
      <c r="D111" s="33" t="s">
        <v>16</v>
      </c>
      <c r="E111" s="35">
        <v>31007.49</v>
      </c>
    </row>
    <row r="112" spans="1:5" ht="33.75" outlineLevel="1">
      <c r="A112" s="33"/>
      <c r="B112" s="33" t="s">
        <v>17</v>
      </c>
      <c r="C112" s="34" t="s">
        <v>5</v>
      </c>
      <c r="D112" s="33" t="s">
        <v>18</v>
      </c>
      <c r="E112" s="35">
        <v>2178.9899999999998</v>
      </c>
    </row>
    <row r="113" spans="1:5" ht="33.75" outlineLevel="1">
      <c r="A113" s="33"/>
      <c r="B113" s="33" t="s">
        <v>19</v>
      </c>
      <c r="C113" s="34" t="s">
        <v>5</v>
      </c>
      <c r="D113" s="33" t="s">
        <v>20</v>
      </c>
      <c r="E113" s="35">
        <v>1707.7</v>
      </c>
    </row>
    <row r="114" spans="1:5" ht="56.25" outlineLevel="1">
      <c r="A114" s="33"/>
      <c r="B114" s="33" t="s">
        <v>21</v>
      </c>
      <c r="C114" s="34" t="s">
        <v>5</v>
      </c>
      <c r="D114" s="33" t="s">
        <v>22</v>
      </c>
      <c r="E114" s="35">
        <v>3.83</v>
      </c>
    </row>
    <row r="115" spans="1:5" ht="33.75" outlineLevel="1">
      <c r="A115" s="33"/>
      <c r="B115" s="33" t="s">
        <v>23</v>
      </c>
      <c r="C115" s="34" t="s">
        <v>5</v>
      </c>
      <c r="D115" s="33" t="s">
        <v>24</v>
      </c>
      <c r="E115" s="35">
        <v>77.010000000000005</v>
      </c>
    </row>
    <row r="116" spans="1:5" ht="33.75" outlineLevel="1">
      <c r="A116" s="33"/>
      <c r="B116" s="33" t="s">
        <v>25</v>
      </c>
      <c r="C116" s="34" t="s">
        <v>5</v>
      </c>
      <c r="D116" s="33" t="s">
        <v>26</v>
      </c>
      <c r="E116" s="35">
        <v>1655.5</v>
      </c>
    </row>
    <row r="117" spans="1:5" ht="67.5" outlineLevel="1">
      <c r="A117" s="33"/>
      <c r="B117" s="33" t="s">
        <v>27</v>
      </c>
      <c r="C117" s="34" t="s">
        <v>5</v>
      </c>
      <c r="D117" s="33" t="s">
        <v>28</v>
      </c>
      <c r="E117" s="35">
        <v>0.44</v>
      </c>
    </row>
    <row r="118" spans="1:5" ht="59.25" customHeight="1">
      <c r="A118" s="19" t="s">
        <v>0</v>
      </c>
      <c r="B118" s="22"/>
      <c r="C118" s="21" t="s">
        <v>283</v>
      </c>
      <c r="D118" s="22"/>
      <c r="E118" s="23">
        <f>SUM(E119:E129)</f>
        <v>325768.36</v>
      </c>
    </row>
    <row r="119" spans="1:5" ht="45" outlineLevel="1">
      <c r="A119" s="33"/>
      <c r="B119" s="33" t="s">
        <v>282</v>
      </c>
      <c r="C119" s="34" t="s">
        <v>283</v>
      </c>
      <c r="D119" s="33" t="s">
        <v>284</v>
      </c>
      <c r="E119" s="35">
        <v>-15.06</v>
      </c>
    </row>
    <row r="120" spans="1:5" ht="22.5" outlineLevel="1">
      <c r="A120" s="33"/>
      <c r="B120" s="33" t="s">
        <v>285</v>
      </c>
      <c r="C120" s="34" t="s">
        <v>283</v>
      </c>
      <c r="D120" s="33" t="s">
        <v>286</v>
      </c>
      <c r="E120" s="35">
        <v>105866</v>
      </c>
    </row>
    <row r="121" spans="1:5" ht="33.75" outlineLevel="1">
      <c r="A121" s="33"/>
      <c r="B121" s="33" t="s">
        <v>287</v>
      </c>
      <c r="C121" s="34" t="s">
        <v>283</v>
      </c>
      <c r="D121" s="33" t="s">
        <v>288</v>
      </c>
      <c r="E121" s="35">
        <v>32471.51</v>
      </c>
    </row>
    <row r="122" spans="1:5" ht="45" outlineLevel="1">
      <c r="A122" s="33"/>
      <c r="B122" s="33" t="s">
        <v>289</v>
      </c>
      <c r="C122" s="34" t="s">
        <v>283</v>
      </c>
      <c r="D122" s="33" t="s">
        <v>290</v>
      </c>
      <c r="E122" s="35">
        <v>160034.4</v>
      </c>
    </row>
    <row r="123" spans="1:5" ht="56.25" outlineLevel="1">
      <c r="A123" s="33"/>
      <c r="B123" s="33" t="s">
        <v>291</v>
      </c>
      <c r="C123" s="34" t="s">
        <v>283</v>
      </c>
      <c r="D123" s="33" t="s">
        <v>292</v>
      </c>
      <c r="E123" s="35">
        <v>15.06</v>
      </c>
    </row>
    <row r="124" spans="1:5" ht="56.25" outlineLevel="1">
      <c r="A124" s="33"/>
      <c r="B124" s="33" t="s">
        <v>7</v>
      </c>
      <c r="C124" s="34" t="s">
        <v>283</v>
      </c>
      <c r="D124" s="33" t="s">
        <v>8</v>
      </c>
      <c r="E124" s="35">
        <v>2045.92</v>
      </c>
    </row>
    <row r="125" spans="1:5" ht="22.5" outlineLevel="1">
      <c r="A125" s="33"/>
      <c r="B125" s="33" t="s">
        <v>120</v>
      </c>
      <c r="C125" s="34" t="s">
        <v>283</v>
      </c>
      <c r="D125" s="33" t="s">
        <v>121</v>
      </c>
      <c r="E125" s="35">
        <v>1</v>
      </c>
    </row>
    <row r="126" spans="1:5" outlineLevel="1">
      <c r="A126" s="33"/>
      <c r="B126" s="33" t="s">
        <v>293</v>
      </c>
      <c r="C126" s="34" t="s">
        <v>283</v>
      </c>
      <c r="D126" s="33" t="s">
        <v>294</v>
      </c>
      <c r="E126" s="35">
        <v>563.85</v>
      </c>
    </row>
    <row r="127" spans="1:5" ht="22.5" outlineLevel="1">
      <c r="A127" s="33"/>
      <c r="B127" s="33" t="s">
        <v>13</v>
      </c>
      <c r="C127" s="34" t="s">
        <v>283</v>
      </c>
      <c r="D127" s="33" t="s">
        <v>14</v>
      </c>
      <c r="E127" s="35">
        <v>895.28</v>
      </c>
    </row>
    <row r="128" spans="1:5" ht="33.75" outlineLevel="1">
      <c r="A128" s="33"/>
      <c r="B128" s="33" t="s">
        <v>17</v>
      </c>
      <c r="C128" s="34" t="s">
        <v>283</v>
      </c>
      <c r="D128" s="33" t="s">
        <v>18</v>
      </c>
      <c r="E128" s="35">
        <v>21918.9</v>
      </c>
    </row>
    <row r="129" spans="1:5" ht="45" outlineLevel="1">
      <c r="A129" s="33"/>
      <c r="B129" s="33" t="s">
        <v>295</v>
      </c>
      <c r="C129" s="34" t="s">
        <v>283</v>
      </c>
      <c r="D129" s="33" t="s">
        <v>296</v>
      </c>
      <c r="E129" s="35">
        <v>1971.5</v>
      </c>
    </row>
    <row r="130" spans="1:5" ht="81.75" customHeight="1">
      <c r="A130" s="19" t="s">
        <v>93</v>
      </c>
      <c r="B130" s="22"/>
      <c r="C130" s="21" t="s">
        <v>94</v>
      </c>
      <c r="D130" s="22"/>
      <c r="E130" s="23">
        <f>SUM(E131:E135)</f>
        <v>12250.759999999998</v>
      </c>
    </row>
    <row r="131" spans="1:5" ht="56.25" outlineLevel="1">
      <c r="A131" s="33"/>
      <c r="B131" s="33" t="s">
        <v>7</v>
      </c>
      <c r="C131" s="34" t="s">
        <v>94</v>
      </c>
      <c r="D131" s="33" t="s">
        <v>8</v>
      </c>
      <c r="E131" s="35">
        <v>2078.4499999999998</v>
      </c>
    </row>
    <row r="132" spans="1:5" ht="22.5" outlineLevel="1">
      <c r="A132" s="33"/>
      <c r="B132" s="33" t="s">
        <v>15</v>
      </c>
      <c r="C132" s="34" t="s">
        <v>94</v>
      </c>
      <c r="D132" s="33" t="s">
        <v>16</v>
      </c>
      <c r="E132" s="35">
        <v>149</v>
      </c>
    </row>
    <row r="133" spans="1:5" ht="45" outlineLevel="1">
      <c r="A133" s="33"/>
      <c r="B133" s="33" t="s">
        <v>95</v>
      </c>
      <c r="C133" s="34" t="s">
        <v>94</v>
      </c>
      <c r="D133" s="33" t="s">
        <v>96</v>
      </c>
      <c r="E133" s="35">
        <v>4965.71</v>
      </c>
    </row>
    <row r="134" spans="1:5" ht="22.5" outlineLevel="1">
      <c r="A134" s="33"/>
      <c r="B134" s="33" t="s">
        <v>97</v>
      </c>
      <c r="C134" s="34" t="s">
        <v>94</v>
      </c>
      <c r="D134" s="33" t="s">
        <v>98</v>
      </c>
      <c r="E134" s="35">
        <v>5025.1899999999996</v>
      </c>
    </row>
    <row r="135" spans="1:5" ht="67.5" outlineLevel="1">
      <c r="A135" s="33"/>
      <c r="B135" s="33" t="s">
        <v>27</v>
      </c>
      <c r="C135" s="34" t="s">
        <v>94</v>
      </c>
      <c r="D135" s="33" t="s">
        <v>28</v>
      </c>
      <c r="E135" s="35">
        <v>32.409999999999997</v>
      </c>
    </row>
    <row r="136" spans="1:5" ht="69.75" customHeight="1">
      <c r="A136" s="19" t="s">
        <v>154</v>
      </c>
      <c r="B136" s="22"/>
      <c r="C136" s="21" t="s">
        <v>156</v>
      </c>
      <c r="D136" s="22"/>
      <c r="E136" s="23">
        <f>SUM(E137:E145)</f>
        <v>404093.39</v>
      </c>
    </row>
    <row r="137" spans="1:5" ht="45" outlineLevel="1">
      <c r="A137" s="33"/>
      <c r="B137" s="33" t="s">
        <v>155</v>
      </c>
      <c r="C137" s="34" t="s">
        <v>156</v>
      </c>
      <c r="D137" s="33" t="s">
        <v>157</v>
      </c>
      <c r="E137" s="35">
        <v>-984.42</v>
      </c>
    </row>
    <row r="138" spans="1:5" ht="56.25" outlineLevel="1">
      <c r="A138" s="33"/>
      <c r="B138" s="33" t="s">
        <v>7</v>
      </c>
      <c r="C138" s="34" t="s">
        <v>156</v>
      </c>
      <c r="D138" s="33" t="s">
        <v>8</v>
      </c>
      <c r="E138" s="35">
        <v>2896.57</v>
      </c>
    </row>
    <row r="139" spans="1:5" ht="56.25" outlineLevel="1">
      <c r="A139" s="33"/>
      <c r="B139" s="33" t="s">
        <v>158</v>
      </c>
      <c r="C139" s="34" t="s">
        <v>156</v>
      </c>
      <c r="D139" s="33" t="s">
        <v>159</v>
      </c>
      <c r="E139" s="35">
        <v>20848.490000000002</v>
      </c>
    </row>
    <row r="140" spans="1:5" ht="22.5" outlineLevel="1">
      <c r="A140" s="33"/>
      <c r="B140" s="33" t="s">
        <v>11</v>
      </c>
      <c r="C140" s="34" t="s">
        <v>156</v>
      </c>
      <c r="D140" s="33" t="s">
        <v>12</v>
      </c>
      <c r="E140" s="35">
        <v>426.46</v>
      </c>
    </row>
    <row r="141" spans="1:5" ht="33.75" outlineLevel="1">
      <c r="A141" s="33"/>
      <c r="B141" s="33" t="s">
        <v>160</v>
      </c>
      <c r="C141" s="34" t="s">
        <v>156</v>
      </c>
      <c r="D141" s="33" t="s">
        <v>161</v>
      </c>
      <c r="E141" s="35">
        <v>7234.92</v>
      </c>
    </row>
    <row r="142" spans="1:5" ht="22.5" outlineLevel="1">
      <c r="A142" s="33"/>
      <c r="B142" s="33" t="s">
        <v>15</v>
      </c>
      <c r="C142" s="34" t="s">
        <v>156</v>
      </c>
      <c r="D142" s="33" t="s">
        <v>16</v>
      </c>
      <c r="E142" s="35">
        <v>13094.5</v>
      </c>
    </row>
    <row r="143" spans="1:5" ht="33.75" outlineLevel="1">
      <c r="A143" s="33"/>
      <c r="B143" s="33" t="s">
        <v>17</v>
      </c>
      <c r="C143" s="34" t="s">
        <v>156</v>
      </c>
      <c r="D143" s="33" t="s">
        <v>18</v>
      </c>
      <c r="E143" s="35">
        <v>341150.75</v>
      </c>
    </row>
    <row r="144" spans="1:5" ht="67.5" outlineLevel="1">
      <c r="A144" s="33"/>
      <c r="B144" s="33" t="s">
        <v>162</v>
      </c>
      <c r="C144" s="34" t="s">
        <v>156</v>
      </c>
      <c r="D144" s="33" t="s">
        <v>163</v>
      </c>
      <c r="E144" s="35">
        <v>3748.58</v>
      </c>
    </row>
    <row r="145" spans="1:5" ht="56.25" outlineLevel="1">
      <c r="A145" s="33"/>
      <c r="B145" s="33" t="s">
        <v>164</v>
      </c>
      <c r="C145" s="34" t="s">
        <v>156</v>
      </c>
      <c r="D145" s="33" t="s">
        <v>165</v>
      </c>
      <c r="E145" s="35">
        <v>15677.54</v>
      </c>
    </row>
    <row r="146" spans="1:5" ht="48.75" customHeight="1">
      <c r="A146" s="19" t="s">
        <v>166</v>
      </c>
      <c r="B146" s="22"/>
      <c r="C146" s="21" t="s">
        <v>167</v>
      </c>
      <c r="D146" s="22"/>
      <c r="E146" s="23">
        <f>SUM(E147:E157)</f>
        <v>287683.61</v>
      </c>
    </row>
    <row r="147" spans="1:5" ht="22.5" outlineLevel="1">
      <c r="A147" s="33"/>
      <c r="B147" s="33" t="s">
        <v>13</v>
      </c>
      <c r="C147" s="34" t="s">
        <v>167</v>
      </c>
      <c r="D147" s="33" t="s">
        <v>14</v>
      </c>
      <c r="E147" s="35">
        <v>88.9</v>
      </c>
    </row>
    <row r="148" spans="1:5" ht="22.5" outlineLevel="1">
      <c r="A148" s="33"/>
      <c r="B148" s="33" t="s">
        <v>15</v>
      </c>
      <c r="C148" s="34" t="s">
        <v>167</v>
      </c>
      <c r="D148" s="33" t="s">
        <v>16</v>
      </c>
      <c r="E148" s="35">
        <v>8144.08</v>
      </c>
    </row>
    <row r="149" spans="1:5" ht="90" outlineLevel="1">
      <c r="A149" s="33"/>
      <c r="B149" s="36" t="s">
        <v>168</v>
      </c>
      <c r="C149" s="34" t="s">
        <v>167</v>
      </c>
      <c r="D149" s="33" t="s">
        <v>169</v>
      </c>
      <c r="E149" s="35">
        <v>23545.62</v>
      </c>
    </row>
    <row r="150" spans="1:5" ht="56.25" outlineLevel="1">
      <c r="A150" s="33"/>
      <c r="B150" s="33" t="s">
        <v>170</v>
      </c>
      <c r="C150" s="34" t="s">
        <v>167</v>
      </c>
      <c r="D150" s="33" t="s">
        <v>171</v>
      </c>
      <c r="E150" s="35">
        <v>1.62</v>
      </c>
    </row>
    <row r="151" spans="1:5" ht="33.75" outlineLevel="1">
      <c r="A151" s="33"/>
      <c r="B151" s="33" t="s">
        <v>17</v>
      </c>
      <c r="C151" s="34" t="s">
        <v>167</v>
      </c>
      <c r="D151" s="33" t="s">
        <v>18</v>
      </c>
      <c r="E151" s="35">
        <v>174616.98</v>
      </c>
    </row>
    <row r="152" spans="1:5" ht="45" outlineLevel="1">
      <c r="A152" s="33"/>
      <c r="B152" s="33" t="s">
        <v>172</v>
      </c>
      <c r="C152" s="34" t="s">
        <v>167</v>
      </c>
      <c r="D152" s="33" t="s">
        <v>173</v>
      </c>
      <c r="E152" s="35">
        <v>795.02</v>
      </c>
    </row>
    <row r="153" spans="1:5" ht="33.75" outlineLevel="1">
      <c r="A153" s="33"/>
      <c r="B153" s="33" t="s">
        <v>174</v>
      </c>
      <c r="C153" s="34" t="s">
        <v>167</v>
      </c>
      <c r="D153" s="33" t="s">
        <v>175</v>
      </c>
      <c r="E153" s="35">
        <v>12212.58</v>
      </c>
    </row>
    <row r="154" spans="1:5" ht="56.25" outlineLevel="1">
      <c r="A154" s="33"/>
      <c r="B154" s="33" t="s">
        <v>176</v>
      </c>
      <c r="C154" s="34" t="s">
        <v>167</v>
      </c>
      <c r="D154" s="33" t="s">
        <v>177</v>
      </c>
      <c r="E154" s="35">
        <v>3082.56</v>
      </c>
    </row>
    <row r="155" spans="1:5" ht="56.25" outlineLevel="1">
      <c r="A155" s="33"/>
      <c r="B155" s="33" t="s">
        <v>178</v>
      </c>
      <c r="C155" s="34" t="s">
        <v>167</v>
      </c>
      <c r="D155" s="33" t="s">
        <v>179</v>
      </c>
      <c r="E155" s="35">
        <v>481.15</v>
      </c>
    </row>
    <row r="156" spans="1:5" ht="33.75" outlineLevel="1">
      <c r="A156" s="33"/>
      <c r="B156" s="33" t="s">
        <v>180</v>
      </c>
      <c r="C156" s="34" t="s">
        <v>167</v>
      </c>
      <c r="D156" s="33" t="s">
        <v>181</v>
      </c>
      <c r="E156" s="35">
        <v>34732.82</v>
      </c>
    </row>
    <row r="157" spans="1:5" ht="45" outlineLevel="1">
      <c r="A157" s="33"/>
      <c r="B157" s="33" t="s">
        <v>182</v>
      </c>
      <c r="C157" s="34" t="s">
        <v>167</v>
      </c>
      <c r="D157" s="33" t="s">
        <v>183</v>
      </c>
      <c r="E157" s="35">
        <v>29982.28</v>
      </c>
    </row>
    <row r="158" spans="1:5" ht="71.25" customHeight="1">
      <c r="A158" s="19" t="s">
        <v>110</v>
      </c>
      <c r="B158" s="20"/>
      <c r="C158" s="21" t="s">
        <v>112</v>
      </c>
      <c r="D158" s="22"/>
      <c r="E158" s="23">
        <f>SUM(E159:E166)</f>
        <v>18798.61</v>
      </c>
    </row>
    <row r="159" spans="1:5" ht="90" outlineLevel="1">
      <c r="A159" s="33"/>
      <c r="B159" s="36" t="s">
        <v>111</v>
      </c>
      <c r="C159" s="34" t="s">
        <v>112</v>
      </c>
      <c r="D159" s="33" t="s">
        <v>113</v>
      </c>
      <c r="E159" s="35">
        <v>66.45</v>
      </c>
    </row>
    <row r="160" spans="1:5" ht="90" outlineLevel="1">
      <c r="A160" s="33"/>
      <c r="B160" s="36" t="s">
        <v>114</v>
      </c>
      <c r="C160" s="34" t="s">
        <v>112</v>
      </c>
      <c r="D160" s="33" t="s">
        <v>115</v>
      </c>
      <c r="E160" s="35">
        <v>1024.28</v>
      </c>
    </row>
    <row r="161" spans="1:5" ht="67.5" outlineLevel="1">
      <c r="A161" s="33"/>
      <c r="B161" s="33" t="s">
        <v>116</v>
      </c>
      <c r="C161" s="34" t="s">
        <v>112</v>
      </c>
      <c r="D161" s="33" t="s">
        <v>117</v>
      </c>
      <c r="E161" s="35">
        <v>492.33</v>
      </c>
    </row>
    <row r="162" spans="1:5" ht="33.75" outlineLevel="1">
      <c r="A162" s="33"/>
      <c r="B162" s="33" t="s">
        <v>118</v>
      </c>
      <c r="C162" s="34" t="s">
        <v>112</v>
      </c>
      <c r="D162" s="33" t="s">
        <v>119</v>
      </c>
      <c r="E162" s="35">
        <v>3932.29</v>
      </c>
    </row>
    <row r="163" spans="1:5" ht="22.5" outlineLevel="1">
      <c r="A163" s="33"/>
      <c r="B163" s="33" t="s">
        <v>120</v>
      </c>
      <c r="C163" s="34" t="s">
        <v>112</v>
      </c>
      <c r="D163" s="33" t="s">
        <v>121</v>
      </c>
      <c r="E163" s="35">
        <v>6.81</v>
      </c>
    </row>
    <row r="164" spans="1:5" ht="67.5" outlineLevel="1">
      <c r="A164" s="33"/>
      <c r="B164" s="33" t="s">
        <v>122</v>
      </c>
      <c r="C164" s="34" t="s">
        <v>112</v>
      </c>
      <c r="D164" s="33" t="s">
        <v>123</v>
      </c>
      <c r="E164" s="35">
        <v>100</v>
      </c>
    </row>
    <row r="165" spans="1:5" ht="56.25" outlineLevel="1">
      <c r="A165" s="33"/>
      <c r="B165" s="33" t="s">
        <v>124</v>
      </c>
      <c r="C165" s="34" t="s">
        <v>112</v>
      </c>
      <c r="D165" s="33" t="s">
        <v>125</v>
      </c>
      <c r="E165" s="35">
        <v>12668</v>
      </c>
    </row>
    <row r="166" spans="1:5" ht="67.5" outlineLevel="1">
      <c r="A166" s="33"/>
      <c r="B166" s="33" t="s">
        <v>27</v>
      </c>
      <c r="C166" s="34" t="s">
        <v>112</v>
      </c>
      <c r="D166" s="33" t="s">
        <v>28</v>
      </c>
      <c r="E166" s="35">
        <v>508.45</v>
      </c>
    </row>
    <row r="167" spans="1:5" ht="68.25" customHeight="1">
      <c r="A167" s="19" t="s">
        <v>150</v>
      </c>
      <c r="B167" s="22"/>
      <c r="C167" s="21" t="s">
        <v>151</v>
      </c>
      <c r="D167" s="22"/>
      <c r="E167" s="23">
        <f>SUM(E168:E171)</f>
        <v>18345.650000000001</v>
      </c>
    </row>
    <row r="168" spans="1:5" ht="56.25" outlineLevel="1">
      <c r="A168" s="33"/>
      <c r="B168" s="33" t="s">
        <v>7</v>
      </c>
      <c r="C168" s="34" t="s">
        <v>151</v>
      </c>
      <c r="D168" s="33" t="s">
        <v>8</v>
      </c>
      <c r="E168" s="35">
        <v>190.28</v>
      </c>
    </row>
    <row r="169" spans="1:5" ht="22.5" outlineLevel="1">
      <c r="A169" s="33"/>
      <c r="B169" s="33" t="s">
        <v>120</v>
      </c>
      <c r="C169" s="34" t="s">
        <v>151</v>
      </c>
      <c r="D169" s="33" t="s">
        <v>121</v>
      </c>
      <c r="E169" s="35">
        <v>10.9</v>
      </c>
    </row>
    <row r="170" spans="1:5" ht="22.5" outlineLevel="1">
      <c r="A170" s="33"/>
      <c r="B170" s="33" t="s">
        <v>152</v>
      </c>
      <c r="C170" s="34" t="s">
        <v>151</v>
      </c>
      <c r="D170" s="33" t="s">
        <v>153</v>
      </c>
      <c r="E170" s="35">
        <v>65.11</v>
      </c>
    </row>
    <row r="171" spans="1:5" ht="22.5" outlineLevel="1">
      <c r="A171" s="33"/>
      <c r="B171" s="33" t="s">
        <v>15</v>
      </c>
      <c r="C171" s="34" t="s">
        <v>151</v>
      </c>
      <c r="D171" s="33" t="s">
        <v>16</v>
      </c>
      <c r="E171" s="35">
        <v>18079.36</v>
      </c>
    </row>
    <row r="172" spans="1:5" ht="71.25" customHeight="1">
      <c r="A172" s="19" t="s">
        <v>126</v>
      </c>
      <c r="B172" s="22"/>
      <c r="C172" s="21" t="s">
        <v>127</v>
      </c>
      <c r="D172" s="22"/>
      <c r="E172" s="23">
        <f>SUM(E173:E181)</f>
        <v>138174.59999999998</v>
      </c>
    </row>
    <row r="173" spans="1:5" ht="56.25" outlineLevel="1">
      <c r="A173" s="33"/>
      <c r="B173" s="33" t="s">
        <v>7</v>
      </c>
      <c r="C173" s="34" t="s">
        <v>127</v>
      </c>
      <c r="D173" s="33" t="s">
        <v>8</v>
      </c>
      <c r="E173" s="35">
        <v>312.10000000000002</v>
      </c>
    </row>
    <row r="174" spans="1:5" ht="22.5" outlineLevel="1">
      <c r="A174" s="33"/>
      <c r="B174" s="33" t="s">
        <v>128</v>
      </c>
      <c r="C174" s="34" t="s">
        <v>127</v>
      </c>
      <c r="D174" s="33" t="s">
        <v>129</v>
      </c>
      <c r="E174" s="35">
        <v>9080</v>
      </c>
    </row>
    <row r="175" spans="1:5" ht="22.5" outlineLevel="1">
      <c r="A175" s="33"/>
      <c r="B175" s="33" t="s">
        <v>11</v>
      </c>
      <c r="C175" s="34" t="s">
        <v>127</v>
      </c>
      <c r="D175" s="33" t="s">
        <v>12</v>
      </c>
      <c r="E175" s="35">
        <v>1300.23</v>
      </c>
    </row>
    <row r="176" spans="1:5" ht="33.75" outlineLevel="1">
      <c r="A176" s="33"/>
      <c r="B176" s="33" t="s">
        <v>130</v>
      </c>
      <c r="C176" s="34" t="s">
        <v>127</v>
      </c>
      <c r="D176" s="33" t="s">
        <v>131</v>
      </c>
      <c r="E176" s="35">
        <v>13849.33</v>
      </c>
    </row>
    <row r="177" spans="1:5" ht="33.75" outlineLevel="1">
      <c r="A177" s="33"/>
      <c r="B177" s="33" t="s">
        <v>132</v>
      </c>
      <c r="C177" s="34" t="s">
        <v>127</v>
      </c>
      <c r="D177" s="33" t="s">
        <v>133</v>
      </c>
      <c r="E177" s="35">
        <v>8933.5499999999993</v>
      </c>
    </row>
    <row r="178" spans="1:5" ht="56.25" outlineLevel="1">
      <c r="A178" s="33"/>
      <c r="B178" s="33" t="s">
        <v>134</v>
      </c>
      <c r="C178" s="34" t="s">
        <v>127</v>
      </c>
      <c r="D178" s="33" t="s">
        <v>135</v>
      </c>
      <c r="E178" s="35">
        <v>37817.32</v>
      </c>
    </row>
    <row r="179" spans="1:5" ht="33.75" outlineLevel="1">
      <c r="A179" s="33"/>
      <c r="B179" s="33" t="s">
        <v>136</v>
      </c>
      <c r="C179" s="34" t="s">
        <v>127</v>
      </c>
      <c r="D179" s="33" t="s">
        <v>137</v>
      </c>
      <c r="E179" s="35">
        <v>19223.89</v>
      </c>
    </row>
    <row r="180" spans="1:5" ht="56.25" outlineLevel="1">
      <c r="A180" s="33"/>
      <c r="B180" s="33" t="s">
        <v>138</v>
      </c>
      <c r="C180" s="34" t="s">
        <v>127</v>
      </c>
      <c r="D180" s="33" t="s">
        <v>139</v>
      </c>
      <c r="E180" s="35">
        <v>46745.5</v>
      </c>
    </row>
    <row r="181" spans="1:5" ht="67.5" outlineLevel="1">
      <c r="A181" s="33"/>
      <c r="B181" s="33" t="s">
        <v>27</v>
      </c>
      <c r="C181" s="34" t="s">
        <v>127</v>
      </c>
      <c r="D181" s="33" t="s">
        <v>28</v>
      </c>
      <c r="E181" s="35">
        <v>912.68</v>
      </c>
    </row>
    <row r="182" spans="1:5" ht="136.5">
      <c r="A182" s="43" t="s">
        <v>99</v>
      </c>
      <c r="B182" s="20" t="s">
        <v>100</v>
      </c>
      <c r="C182" s="21" t="s">
        <v>101</v>
      </c>
      <c r="D182" s="22"/>
      <c r="E182" s="23">
        <f>SUM(E183:E189)</f>
        <v>32362.379999999997</v>
      </c>
    </row>
    <row r="183" spans="1:5" ht="123.75" outlineLevel="1">
      <c r="A183" s="33"/>
      <c r="B183" s="36" t="s">
        <v>100</v>
      </c>
      <c r="C183" s="34" t="s">
        <v>101</v>
      </c>
      <c r="D183" s="33" t="s">
        <v>102</v>
      </c>
      <c r="E183" s="35">
        <v>0.8</v>
      </c>
    </row>
    <row r="184" spans="1:5" ht="56.25" outlineLevel="1">
      <c r="A184" s="33"/>
      <c r="B184" s="33" t="s">
        <v>103</v>
      </c>
      <c r="C184" s="34" t="s">
        <v>101</v>
      </c>
      <c r="D184" s="33" t="s">
        <v>104</v>
      </c>
      <c r="E184" s="35">
        <v>4401.71</v>
      </c>
    </row>
    <row r="185" spans="1:5" ht="78.75" outlineLevel="1">
      <c r="A185" s="33"/>
      <c r="B185" s="36" t="s">
        <v>105</v>
      </c>
      <c r="C185" s="34" t="s">
        <v>101</v>
      </c>
      <c r="D185" s="33" t="s">
        <v>106</v>
      </c>
      <c r="E185" s="35">
        <v>26398.59</v>
      </c>
    </row>
    <row r="186" spans="1:5" ht="78.75">
      <c r="A186" s="24"/>
      <c r="B186" s="25" t="s">
        <v>105</v>
      </c>
      <c r="C186" s="26" t="s">
        <v>101</v>
      </c>
      <c r="D186" s="27" t="s">
        <v>107</v>
      </c>
      <c r="E186" s="28">
        <v>227.25</v>
      </c>
    </row>
    <row r="187" spans="1:5" ht="90">
      <c r="A187" s="24"/>
      <c r="B187" s="25" t="s">
        <v>108</v>
      </c>
      <c r="C187" s="26" t="s">
        <v>101</v>
      </c>
      <c r="D187" s="27" t="s">
        <v>109</v>
      </c>
      <c r="E187" s="28">
        <v>1045.3599999999999</v>
      </c>
    </row>
    <row r="188" spans="1:5" ht="22.5">
      <c r="A188" s="24"/>
      <c r="B188" s="27" t="s">
        <v>11</v>
      </c>
      <c r="C188" s="26" t="s">
        <v>101</v>
      </c>
      <c r="D188" s="27" t="s">
        <v>12</v>
      </c>
      <c r="E188" s="28">
        <v>50.57</v>
      </c>
    </row>
    <row r="189" spans="1:5" ht="22.5">
      <c r="A189" s="24"/>
      <c r="B189" s="27" t="s">
        <v>15</v>
      </c>
      <c r="C189" s="26" t="s">
        <v>101</v>
      </c>
      <c r="D189" s="27" t="s">
        <v>16</v>
      </c>
      <c r="E189" s="28">
        <v>238.1</v>
      </c>
    </row>
  </sheetData>
  <mergeCells count="7">
    <mergeCell ref="A7:E7"/>
    <mergeCell ref="A8:E8"/>
    <mergeCell ref="D1:E1"/>
    <mergeCell ref="D2:E2"/>
    <mergeCell ref="D3:E3"/>
    <mergeCell ref="D4:E4"/>
    <mergeCell ref="A6:E6"/>
  </mergeCells>
  <pageMargins left="1.1811023622047245" right="0.59055118110236227" top="0.39370078740157483" bottom="0.39370078740157483" header="0.51181102362204722" footer="0.51181102362204722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ДЧБ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Травницкая Ольга Петровна</dc:creator>
  <dc:description>POI HSSF rep:2.54.0.18</dc:description>
  <cp:lastModifiedBy>Пользователь Windows</cp:lastModifiedBy>
  <cp:lastPrinted>2022-05-25T04:14:04Z</cp:lastPrinted>
  <dcterms:created xsi:type="dcterms:W3CDTF">2022-03-22T09:58:22Z</dcterms:created>
  <dcterms:modified xsi:type="dcterms:W3CDTF">2022-05-25T04:14:07Z</dcterms:modified>
</cp:coreProperties>
</file>