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40" windowHeight="8775" activeTab="0"/>
  </bookViews>
  <sheets>
    <sheet name="свод 2015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<sst xmlns="http://schemas.openxmlformats.org/spreadsheetml/2006/main" count="34" uniqueCount="32">
  <si>
    <t xml:space="preserve">ИТОГО </t>
  </si>
  <si>
    <t xml:space="preserve">Итого межбюджетных транфертов </t>
  </si>
  <si>
    <t>Наименование сельского поселения</t>
  </si>
  <si>
    <t>1. Увельское</t>
  </si>
  <si>
    <t xml:space="preserve">2. Кичигинское </t>
  </si>
  <si>
    <t>3. Рождественское</t>
  </si>
  <si>
    <t>4. Половинское</t>
  </si>
  <si>
    <t>5. Петровское</t>
  </si>
  <si>
    <t>6. Мордвиновское</t>
  </si>
  <si>
    <t>7. Красносельское</t>
  </si>
  <si>
    <t>8. Каменское</t>
  </si>
  <si>
    <t>9. Хуторское</t>
  </si>
  <si>
    <t>10. Хомутининское</t>
  </si>
  <si>
    <t>Дотации бюджетам поселений на поддержку мер по обеспечению сбалансированности бюджетов</t>
  </si>
  <si>
    <t>к решению Собрания депутатов</t>
  </si>
  <si>
    <t>Увельского муниципального района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</si>
  <si>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</si>
  <si>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Перечень межбюджетных трансфертов, предоставляемых бюджетам сельских поселений в 2015 году</t>
  </si>
  <si>
    <t>"О бюджете Увельского муниципального района на 2015год</t>
  </si>
  <si>
    <t>и на плановый период 2016 и 2017 годов"</t>
  </si>
  <si>
    <t>Межбюджетные трансферты передаваемые бюджетам поселений из бюджетов муниципальных районов на осуществления части полномочий по решению вопросов местного значения в соответствии с заключенными соглашениями   (культура)</t>
  </si>
  <si>
    <t>Межбюджетные трансферты передаваемые бюджетам поселений из бюджетов муниципальных районов на осуществления части полномочий по решению вопросов местного значения в соответствии с заключенными соглашениями    (образование)</t>
  </si>
  <si>
    <t>Приложение 16</t>
  </si>
  <si>
    <t>Дотации бюджетам поселений на выравнивание бюджетной обеспеченности поселений, за счет субвенций из областного бюджета</t>
  </si>
  <si>
    <t xml:space="preserve">Дотации бюджетам поселений на выравнивание бюджетной обеспеченности поселений, за счет собственных средств бюджета района </t>
  </si>
  <si>
    <t>Межбюджетные трансферты передаваемые бюджетам поселений из бюджетов муниципальных районов на осуществления части полномочий по решению вопросов местного значения в соответствии с заключенными соглашениями   (резервный фонд)</t>
  </si>
  <si>
    <t>Межбюджетные трансферты передаваемые бюджетам поселений из бюджетов муниципальных районов на осуществления части полномочий по решению вопросов местного значения в соответствии с заключенными соглашениями   (дороги)</t>
  </si>
  <si>
    <t>Межбюджетные трансферты передаваемые бюджетам поселений из бюджетов муниципальных районов на осуществления части полномочий по решению вопросов местного значения в соответствии с заключенными соглашениями   (жкх)</t>
  </si>
  <si>
    <t>Межбюджетные трансферты передаваемые бюджетам поселений из бюджетов муниципальных районов на осуществления части полномочий по решению вопросов местного значения в соответствии с заключенными соглашениями    (обеспечение пожарной безопасности)</t>
  </si>
  <si>
    <t>тыс.рублей</t>
  </si>
  <si>
    <t>Приложение 4</t>
  </si>
  <si>
    <t>от 28.12.2015 год№46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</si>
</sst>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1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65" fontId="8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 wrapText="1" shrinkToFit="1"/>
    </xf>
    <xf numFmtId="0" fontId="10" fillId="0" borderId="13" xfId="0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1"/>
  <sheetViews>
    <sheetView tabSelected="1" view="pageBreakPreview" zoomScale="75" zoomScaleNormal="75" zoomScaleSheetLayoutView="75" zoomScalePageLayoutView="0" workbookViewId="0" topLeftCell="C1">
      <selection activeCell="F15" sqref="F15:F17"/>
    </sheetView>
  </sheetViews>
  <sheetFormatPr defaultColWidth="9.00390625" defaultRowHeight="12.75"/>
  <cols>
    <col min="1" max="1" width="6.875" style="0" customWidth="1"/>
    <col min="2" max="2" width="26.25390625" style="0" customWidth="1"/>
    <col min="3" max="8" width="21.375" style="0" customWidth="1"/>
    <col min="9" max="9" width="23.00390625" style="0" customWidth="1"/>
    <col min="10" max="11" width="21.125" style="0" customWidth="1"/>
    <col min="12" max="13" width="18.375" style="0" customWidth="1"/>
  </cols>
  <sheetData>
    <row r="1" spans="10:13" ht="18">
      <c r="J1" s="16"/>
      <c r="K1" s="16"/>
      <c r="L1" s="16"/>
      <c r="M1" s="17" t="s">
        <v>30</v>
      </c>
    </row>
    <row r="2" spans="10:13" ht="18">
      <c r="J2" s="20" t="s">
        <v>14</v>
      </c>
      <c r="K2" s="20"/>
      <c r="L2" s="20"/>
      <c r="M2" s="20"/>
    </row>
    <row r="3" spans="10:13" ht="18">
      <c r="J3" s="20" t="s">
        <v>15</v>
      </c>
      <c r="K3" s="20"/>
      <c r="L3" s="20"/>
      <c r="M3" s="20"/>
    </row>
    <row r="4" spans="10:13" ht="18">
      <c r="J4" s="20" t="s">
        <v>31</v>
      </c>
      <c r="K4" s="20"/>
      <c r="L4" s="20"/>
      <c r="M4" s="20"/>
    </row>
    <row r="5" spans="10:13" ht="18">
      <c r="J5" s="16"/>
      <c r="K5" s="16"/>
      <c r="L5" s="16"/>
      <c r="M5" s="16"/>
    </row>
    <row r="6" spans="10:13" ht="18">
      <c r="J6" s="20" t="s">
        <v>22</v>
      </c>
      <c r="K6" s="20"/>
      <c r="L6" s="20"/>
      <c r="M6" s="20"/>
    </row>
    <row r="7" spans="10:13" ht="18">
      <c r="J7" s="20" t="s">
        <v>14</v>
      </c>
      <c r="K7" s="20"/>
      <c r="L7" s="20"/>
      <c r="M7" s="20"/>
    </row>
    <row r="8" spans="10:13" ht="18">
      <c r="J8" s="20" t="s">
        <v>15</v>
      </c>
      <c r="K8" s="20"/>
      <c r="L8" s="20"/>
      <c r="M8" s="20"/>
    </row>
    <row r="9" spans="10:13" ht="18">
      <c r="J9" s="20" t="s">
        <v>18</v>
      </c>
      <c r="K9" s="20"/>
      <c r="L9" s="20"/>
      <c r="M9" s="20"/>
    </row>
    <row r="10" spans="10:13" ht="18">
      <c r="J10" s="20" t="s">
        <v>19</v>
      </c>
      <c r="K10" s="20"/>
      <c r="L10" s="20"/>
      <c r="M10" s="20"/>
    </row>
    <row r="11" spans="10:13" ht="15">
      <c r="J11" s="6"/>
      <c r="K11" s="6"/>
      <c r="L11" s="6"/>
      <c r="M11" s="6"/>
    </row>
    <row r="12" spans="10:13" ht="12.75">
      <c r="J12" s="7"/>
      <c r="K12" s="7"/>
      <c r="L12" s="7"/>
      <c r="M12" s="7"/>
    </row>
    <row r="13" spans="2:13" s="1" customFormat="1" ht="18">
      <c r="B13" s="25" t="s">
        <v>17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2:13" s="1" customFormat="1" ht="23.2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6" t="s">
        <v>29</v>
      </c>
    </row>
    <row r="15" spans="2:13" s="1" customFormat="1" ht="91.5" customHeight="1">
      <c r="B15" s="19" t="s">
        <v>2</v>
      </c>
      <c r="C15" s="26" t="s">
        <v>23</v>
      </c>
      <c r="D15" s="27" t="s">
        <v>24</v>
      </c>
      <c r="E15" s="21" t="s">
        <v>16</v>
      </c>
      <c r="F15" s="22" t="s">
        <v>25</v>
      </c>
      <c r="G15" s="22" t="s">
        <v>26</v>
      </c>
      <c r="H15" s="22" t="s">
        <v>27</v>
      </c>
      <c r="I15" s="21" t="s">
        <v>20</v>
      </c>
      <c r="J15" s="21" t="s">
        <v>21</v>
      </c>
      <c r="K15" s="21" t="s">
        <v>28</v>
      </c>
      <c r="L15" s="21" t="s">
        <v>13</v>
      </c>
      <c r="M15" s="21" t="s">
        <v>1</v>
      </c>
    </row>
    <row r="16" spans="2:13" ht="24.75" customHeight="1">
      <c r="B16" s="19"/>
      <c r="C16" s="26"/>
      <c r="D16" s="28"/>
      <c r="E16" s="21"/>
      <c r="F16" s="23"/>
      <c r="G16" s="23"/>
      <c r="H16" s="23"/>
      <c r="I16" s="21"/>
      <c r="J16" s="21"/>
      <c r="K16" s="21"/>
      <c r="L16" s="21"/>
      <c r="M16" s="21"/>
    </row>
    <row r="17" spans="2:13" ht="187.5" customHeight="1">
      <c r="B17" s="19"/>
      <c r="C17" s="26"/>
      <c r="D17" s="29"/>
      <c r="E17" s="21"/>
      <c r="F17" s="24"/>
      <c r="G17" s="24"/>
      <c r="H17" s="24"/>
      <c r="I17" s="21"/>
      <c r="J17" s="21"/>
      <c r="K17" s="21"/>
      <c r="L17" s="21"/>
      <c r="M17" s="21"/>
    </row>
    <row r="18" spans="2:13" ht="21.75" customHeight="1">
      <c r="B18" s="8">
        <v>1</v>
      </c>
      <c r="C18" s="8">
        <v>2</v>
      </c>
      <c r="D18" s="8">
        <v>3</v>
      </c>
      <c r="E18" s="8">
        <v>4</v>
      </c>
      <c r="F18" s="8">
        <v>5</v>
      </c>
      <c r="G18" s="8">
        <v>6</v>
      </c>
      <c r="H18" s="8">
        <v>7</v>
      </c>
      <c r="I18" s="8">
        <v>8</v>
      </c>
      <c r="J18" s="8">
        <v>9</v>
      </c>
      <c r="K18" s="8">
        <v>10</v>
      </c>
      <c r="L18" s="8">
        <v>11</v>
      </c>
      <c r="M18" s="5">
        <v>12</v>
      </c>
    </row>
    <row r="19" spans="2:13" ht="21.75" customHeight="1">
      <c r="B19" s="3" t="s">
        <v>3</v>
      </c>
      <c r="C19" s="10">
        <v>2523</v>
      </c>
      <c r="D19" s="10">
        <v>0</v>
      </c>
      <c r="E19" s="18">
        <v>577.53</v>
      </c>
      <c r="F19" s="10">
        <v>182.9</v>
      </c>
      <c r="G19" s="10">
        <v>3937.6</v>
      </c>
      <c r="H19" s="10">
        <v>9058.3</v>
      </c>
      <c r="I19" s="10">
        <v>0</v>
      </c>
      <c r="J19" s="10">
        <v>0</v>
      </c>
      <c r="K19" s="10">
        <v>0</v>
      </c>
      <c r="L19" s="12">
        <v>5275.5</v>
      </c>
      <c r="M19" s="11">
        <f>C19+D19+I19+J19+L19+E19+F19+G19+H19</f>
        <v>21554.83</v>
      </c>
    </row>
    <row r="20" spans="2:13" ht="21" customHeight="1">
      <c r="B20" s="3" t="s">
        <v>4</v>
      </c>
      <c r="C20" s="10">
        <v>1892</v>
      </c>
      <c r="D20" s="10">
        <v>728</v>
      </c>
      <c r="E20" s="18">
        <v>192.494</v>
      </c>
      <c r="F20" s="10">
        <v>79.4</v>
      </c>
      <c r="G20" s="10">
        <v>1256.2</v>
      </c>
      <c r="H20" s="10">
        <v>15621.35</v>
      </c>
      <c r="I20" s="10">
        <v>181.3</v>
      </c>
      <c r="J20" s="12">
        <v>22654.51</v>
      </c>
      <c r="K20" s="10">
        <v>0</v>
      </c>
      <c r="L20" s="12">
        <v>6561.54</v>
      </c>
      <c r="M20" s="11">
        <f aca="true" t="shared" si="0" ref="M20:M28">C20+D20+I20+J20+L20+E20+F20+G20+H20</f>
        <v>49166.793999999994</v>
      </c>
    </row>
    <row r="21" spans="2:13" ht="20.25" customHeight="1">
      <c r="B21" s="3" t="s">
        <v>5</v>
      </c>
      <c r="C21" s="10">
        <v>0</v>
      </c>
      <c r="D21" s="10">
        <v>0</v>
      </c>
      <c r="E21" s="18">
        <v>192.494</v>
      </c>
      <c r="F21" s="10">
        <v>39.4</v>
      </c>
      <c r="G21" s="10">
        <v>664.1</v>
      </c>
      <c r="H21" s="10">
        <v>1952.4</v>
      </c>
      <c r="I21" s="10">
        <v>52.3</v>
      </c>
      <c r="J21" s="12">
        <v>10679.59</v>
      </c>
      <c r="K21" s="10">
        <v>0</v>
      </c>
      <c r="L21" s="12">
        <v>6434.32</v>
      </c>
      <c r="M21" s="11">
        <f t="shared" si="0"/>
        <v>20014.604</v>
      </c>
    </row>
    <row r="22" spans="2:13" ht="21" customHeight="1">
      <c r="B22" s="3" t="s">
        <v>6</v>
      </c>
      <c r="C22" s="10">
        <v>685</v>
      </c>
      <c r="D22" s="10">
        <v>300</v>
      </c>
      <c r="E22" s="18">
        <v>192.494</v>
      </c>
      <c r="F22" s="10">
        <v>31.5</v>
      </c>
      <c r="G22" s="10">
        <v>431.2</v>
      </c>
      <c r="H22" s="10">
        <v>1447.2</v>
      </c>
      <c r="I22" s="10">
        <v>19.8</v>
      </c>
      <c r="J22" s="12">
        <v>10469.93</v>
      </c>
      <c r="K22" s="10">
        <v>0</v>
      </c>
      <c r="L22" s="12">
        <v>4275.85</v>
      </c>
      <c r="M22" s="11">
        <f t="shared" si="0"/>
        <v>17852.974000000002</v>
      </c>
    </row>
    <row r="23" spans="2:13" ht="21" customHeight="1">
      <c r="B23" s="3" t="s">
        <v>7</v>
      </c>
      <c r="C23" s="10">
        <v>659</v>
      </c>
      <c r="D23" s="10">
        <v>270</v>
      </c>
      <c r="E23" s="18">
        <v>192.494</v>
      </c>
      <c r="F23" s="10">
        <v>28.5</v>
      </c>
      <c r="G23" s="10">
        <v>1521.1</v>
      </c>
      <c r="H23" s="10">
        <v>1754.02</v>
      </c>
      <c r="I23" s="10">
        <v>102.6</v>
      </c>
      <c r="J23" s="12">
        <v>7454.54</v>
      </c>
      <c r="K23" s="10">
        <v>465.99</v>
      </c>
      <c r="L23" s="12">
        <v>8352.35</v>
      </c>
      <c r="M23" s="11">
        <f>C23+D23+I23+J23+L23+E23+F23+G23+H23+K23</f>
        <v>20800.593999999997</v>
      </c>
    </row>
    <row r="24" spans="2:13" ht="21.75" customHeight="1">
      <c r="B24" s="3" t="s">
        <v>8</v>
      </c>
      <c r="C24" s="10">
        <v>201</v>
      </c>
      <c r="D24" s="10">
        <v>121</v>
      </c>
      <c r="E24" s="18">
        <v>38.518</v>
      </c>
      <c r="F24" s="10">
        <v>9</v>
      </c>
      <c r="G24" s="10">
        <v>166.6</v>
      </c>
      <c r="H24" s="10">
        <v>102.98</v>
      </c>
      <c r="I24" s="10">
        <v>33</v>
      </c>
      <c r="J24" s="12">
        <v>3488.34</v>
      </c>
      <c r="K24" s="10">
        <v>0</v>
      </c>
      <c r="L24" s="12">
        <v>2827.77</v>
      </c>
      <c r="M24" s="11">
        <f t="shared" si="0"/>
        <v>6988.2080000000005</v>
      </c>
    </row>
    <row r="25" spans="2:13" ht="21" customHeight="1">
      <c r="B25" s="3" t="s">
        <v>9</v>
      </c>
      <c r="C25" s="10">
        <v>587</v>
      </c>
      <c r="D25" s="10">
        <v>50</v>
      </c>
      <c r="E25" s="18">
        <v>192.494</v>
      </c>
      <c r="F25" s="10">
        <v>32</v>
      </c>
      <c r="G25" s="10">
        <v>857.7</v>
      </c>
      <c r="H25" s="10">
        <v>323.9</v>
      </c>
      <c r="I25" s="10">
        <v>194.4</v>
      </c>
      <c r="J25" s="12">
        <v>8372.01</v>
      </c>
      <c r="K25" s="10">
        <v>0</v>
      </c>
      <c r="L25" s="12">
        <v>6506.16</v>
      </c>
      <c r="M25" s="11">
        <f t="shared" si="0"/>
        <v>17115.664</v>
      </c>
    </row>
    <row r="26" spans="2:13" ht="21.75" customHeight="1">
      <c r="B26" s="3" t="s">
        <v>10</v>
      </c>
      <c r="C26" s="10">
        <v>1382</v>
      </c>
      <c r="D26" s="10">
        <v>661</v>
      </c>
      <c r="E26" s="18">
        <v>192.494</v>
      </c>
      <c r="F26" s="10">
        <v>54.2</v>
      </c>
      <c r="G26" s="10">
        <v>1055</v>
      </c>
      <c r="H26" s="10">
        <v>2162.16</v>
      </c>
      <c r="I26" s="10">
        <v>318.5</v>
      </c>
      <c r="J26" s="12">
        <v>17254.44</v>
      </c>
      <c r="K26" s="10">
        <v>0</v>
      </c>
      <c r="L26" s="12">
        <v>14944.14</v>
      </c>
      <c r="M26" s="11">
        <f t="shared" si="0"/>
        <v>38023.933999999994</v>
      </c>
    </row>
    <row r="27" spans="2:13" ht="21" customHeight="1">
      <c r="B27" s="3" t="s">
        <v>11</v>
      </c>
      <c r="C27" s="10">
        <v>667</v>
      </c>
      <c r="D27" s="10">
        <v>303</v>
      </c>
      <c r="E27" s="18">
        <v>192.494</v>
      </c>
      <c r="F27" s="10">
        <v>27</v>
      </c>
      <c r="G27" s="10">
        <v>618.9</v>
      </c>
      <c r="H27" s="10">
        <v>337.71</v>
      </c>
      <c r="I27" s="10">
        <v>66</v>
      </c>
      <c r="J27" s="12">
        <v>10998.56</v>
      </c>
      <c r="K27" s="10">
        <v>0</v>
      </c>
      <c r="L27" s="12">
        <v>5445.05</v>
      </c>
      <c r="M27" s="11">
        <f t="shared" si="0"/>
        <v>18655.714</v>
      </c>
    </row>
    <row r="28" spans="2:13" ht="20.25" customHeight="1">
      <c r="B28" s="3" t="s">
        <v>12</v>
      </c>
      <c r="C28" s="12">
        <v>523</v>
      </c>
      <c r="D28" s="12">
        <v>111</v>
      </c>
      <c r="E28" s="18">
        <v>192.494</v>
      </c>
      <c r="F28" s="12">
        <v>26.1</v>
      </c>
      <c r="G28" s="12">
        <v>583.42</v>
      </c>
      <c r="H28" s="12">
        <v>2547.17</v>
      </c>
      <c r="I28" s="12">
        <v>61.7</v>
      </c>
      <c r="J28" s="12">
        <v>5562.9</v>
      </c>
      <c r="K28" s="10">
        <v>0</v>
      </c>
      <c r="L28" s="12">
        <v>6322.04</v>
      </c>
      <c r="M28" s="11">
        <f t="shared" si="0"/>
        <v>15929.824</v>
      </c>
    </row>
    <row r="29" spans="2:13" s="2" customFormat="1" ht="24" customHeight="1">
      <c r="B29" s="4" t="s">
        <v>0</v>
      </c>
      <c r="C29" s="14">
        <f aca="true" t="shared" si="1" ref="C29:L29">SUM(C19:C28)</f>
        <v>9119</v>
      </c>
      <c r="D29" s="14">
        <f t="shared" si="1"/>
        <v>2544</v>
      </c>
      <c r="E29" s="14">
        <f>SUM(E19:E28)</f>
        <v>2155.9999999999995</v>
      </c>
      <c r="F29" s="14">
        <f>SUM(F19:F28)</f>
        <v>510</v>
      </c>
      <c r="G29" s="14">
        <f>SUM(G19:G28)</f>
        <v>11091.820000000002</v>
      </c>
      <c r="H29" s="14">
        <f>SUM(H19:H28)</f>
        <v>35307.19</v>
      </c>
      <c r="I29" s="14">
        <f t="shared" si="1"/>
        <v>1029.6</v>
      </c>
      <c r="J29" s="14">
        <f t="shared" si="1"/>
        <v>96934.81999999999</v>
      </c>
      <c r="K29" s="14">
        <f t="shared" si="1"/>
        <v>465.99</v>
      </c>
      <c r="L29" s="14">
        <f t="shared" si="1"/>
        <v>66944.71999999999</v>
      </c>
      <c r="M29" s="11">
        <f>C29+D29+I29+J29+L29+E29+F29+G29+H29+K29</f>
        <v>226103.13999999998</v>
      </c>
    </row>
    <row r="30" spans="3:13" ht="12.75"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ht="28.5" customHeight="1">
      <c r="H31" s="13"/>
    </row>
  </sheetData>
  <sheetProtection/>
  <mergeCells count="21">
    <mergeCell ref="J2:M2"/>
    <mergeCell ref="J3:M3"/>
    <mergeCell ref="J4:M4"/>
    <mergeCell ref="J6:M6"/>
    <mergeCell ref="J7:M7"/>
    <mergeCell ref="B13:M13"/>
    <mergeCell ref="E15:E17"/>
    <mergeCell ref="C15:C17"/>
    <mergeCell ref="D15:D17"/>
    <mergeCell ref="F15:F17"/>
    <mergeCell ref="L15:L17"/>
    <mergeCell ref="B15:B17"/>
    <mergeCell ref="J9:M9"/>
    <mergeCell ref="J8:M8"/>
    <mergeCell ref="M15:M17"/>
    <mergeCell ref="I15:I17"/>
    <mergeCell ref="G15:G17"/>
    <mergeCell ref="H15:H17"/>
    <mergeCell ref="J15:J17"/>
    <mergeCell ref="K15:K17"/>
    <mergeCell ref="J10:M10"/>
  </mergeCells>
  <printOptions/>
  <pageMargins left="0.1968503937007874" right="0.1968503937007874" top="1.1811023622047245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Увельского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Пользователь Windows</cp:lastModifiedBy>
  <cp:lastPrinted>2016-01-25T05:19:36Z</cp:lastPrinted>
  <dcterms:created xsi:type="dcterms:W3CDTF">2008-10-27T04:56:33Z</dcterms:created>
  <dcterms:modified xsi:type="dcterms:W3CDTF">2016-02-09T05:27:27Z</dcterms:modified>
  <cp:category/>
  <cp:version/>
  <cp:contentType/>
  <cp:contentStatus/>
</cp:coreProperties>
</file>