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D18" i="1"/>
  <c r="D40"/>
  <c r="C40"/>
  <c r="D35" l="1"/>
  <c r="D33"/>
  <c r="D43"/>
  <c r="D23"/>
  <c r="D21"/>
  <c r="D19"/>
  <c r="D32" l="1"/>
  <c r="C35"/>
  <c r="C33"/>
  <c r="C23"/>
  <c r="C43" l="1"/>
  <c r="C21" l="1"/>
  <c r="C19"/>
  <c r="C18" s="1"/>
  <c r="C32" l="1"/>
  <c r="C31" s="1"/>
  <c r="C45" s="1"/>
  <c r="D31" l="1"/>
  <c r="D45" s="1"/>
</calcChain>
</file>

<file path=xl/sharedStrings.xml><?xml version="1.0" encoding="utf-8"?>
<sst xmlns="http://schemas.openxmlformats.org/spreadsheetml/2006/main" count="66" uniqueCount="66">
  <si>
    <t>(тыс. рублей)</t>
  </si>
  <si>
    <t>Наименование доходов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</si>
  <si>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</si>
  <si>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</si>
  <si>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</si>
  <si>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</si>
  <si>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</si>
  <si>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</si>
  <si>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</si>
  <si>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</si>
  <si>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</si>
  <si>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</si>
  <si>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</si>
  <si>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</si>
  <si>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</si>
  <si>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</si>
  <si>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</si>
  <si>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</si>
  <si>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</si>
  <si>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</si>
  <si>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</si>
  <si>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</si>
  <si>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</si>
  <si>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</si>
  <si>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</si>
  <si>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Налог на имущесвто физических лиц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</si>
  <si>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</si>
  <si>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</si>
  <si>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</si>
  <si>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>000 2 02 27112 13 0000 150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</si>
  <si>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</si>
  <si>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</si>
  <si>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</si>
  <si>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</si>
  <si>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</si>
  <si>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</si>
  <si>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</si>
  <si>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</si>
  <si>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</si>
  <si>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</si>
  <si>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</si>
  <si>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</si>
  <si>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</si>
  <si>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</si>
  <si>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</si>
  <si>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</si>
  <si>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</si>
  <si>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</si>
  <si>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</si>
  <si>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</si>
  <si>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</si>
  <si>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</si>
  <si>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</si>
  <si>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</si>
  <si>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</si>
  <si>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</si>
  <si>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</si>
  <si>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</si>
  <si>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</si>
  <si>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2023 год</t>
  </si>
  <si>
    <t>2024 год</t>
  </si>
  <si>
    <t>Приложение № 3</t>
  </si>
  <si>
    <t xml:space="preserve">к решению Совета депутатов Симского городского поселения от           года № ____  «О бюджете Симского городского поселения на 2022 год и  плановый период 2023 и 2024 годов» </t>
  </si>
  <si>
    <t>Доходы бюджета Симского городского поселения на плановый период 2023 и 2024 годов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</si>
  <si>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</si>
  <si>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000 2 02 35118 13 0000 150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</si>
</sst>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 CYR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10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57"/>
  <sheetViews>
    <sheetView showGridLines="0" tabSelected="1" zoomScaleNormal="100" workbookViewId="0">
      <selection activeCell="E21" sqref="E21"/>
    </sheetView>
  </sheetViews>
  <sheetFormatPr defaultRowHeight="12.75" outlineLevelRow="1"/>
  <cols>
    <col min="1" max="1" width="29.7109375" bestFit="1" customWidth="1"/>
    <col min="2" max="2" width="62.140625" customWidth="1"/>
    <col min="3" max="3" width="15.42578125" style="6" customWidth="1"/>
    <col min="4" max="4" width="12.28515625" customWidth="1"/>
    <col min="6" max="6" width="32.5703125" customWidth="1"/>
  </cols>
  <sheetData>
    <row r="1" spans="1:4" ht="15.75">
      <c r="A1" s="1"/>
      <c r="B1" s="31" t="s">
        <v>61</v>
      </c>
      <c r="C1" s="31"/>
    </row>
    <row r="2" spans="1:4" ht="2.25" customHeight="1">
      <c r="A2" s="1"/>
      <c r="B2" s="32" t="s">
        <v>62</v>
      </c>
      <c r="C2" s="32"/>
    </row>
    <row r="3" spans="1:4" ht="15.6" customHeight="1">
      <c r="A3" s="1"/>
      <c r="B3" s="32"/>
      <c r="C3" s="32"/>
    </row>
    <row r="4" spans="1:4" ht="15.6" customHeight="1">
      <c r="A4" s="1"/>
      <c r="B4" s="32"/>
      <c r="C4" s="32"/>
    </row>
    <row r="5" spans="1:4" ht="15.6" customHeight="1">
      <c r="A5" s="1"/>
      <c r="B5" s="32"/>
      <c r="C5" s="32"/>
    </row>
    <row r="6" spans="1:4" ht="13.5" customHeight="1">
      <c r="A6" s="1"/>
      <c r="B6" s="30"/>
      <c r="C6" s="30"/>
    </row>
    <row r="7" spans="1:4" ht="15.75" hidden="1">
      <c r="A7" s="1"/>
      <c r="C7" s="11"/>
    </row>
    <row r="8" spans="1:4" hidden="1">
      <c r="A8" s="1"/>
    </row>
    <row r="9" spans="1:4" ht="21" hidden="1" customHeight="1">
      <c r="A9" s="2"/>
      <c r="B9" s="4"/>
      <c r="C9" s="7"/>
    </row>
    <row r="10" spans="1:4">
      <c r="A10" s="2"/>
    </row>
    <row r="11" spans="1:4" ht="15.75">
      <c r="A11" s="30" t="s">
        <v>63</v>
      </c>
      <c r="B11" s="30"/>
      <c r="C11" s="30"/>
    </row>
    <row r="12" spans="1:4" ht="6" customHeight="1">
      <c r="A12" s="3"/>
      <c r="B12" s="3"/>
      <c r="C12" s="8"/>
    </row>
    <row r="13" spans="1:4" ht="14.25" customHeight="1">
      <c r="A13" s="2"/>
      <c r="C13" s="36" t="s">
        <v>0</v>
      </c>
      <c r="D13" s="36"/>
    </row>
    <row r="14" spans="1:4">
      <c r="A14" s="37" t="s">
        <v>2</v>
      </c>
      <c r="B14" s="37" t="s">
        <v>1</v>
      </c>
      <c r="C14" s="38" t="s">
        <v>59</v>
      </c>
      <c r="D14" s="33" t="s">
        <v>60</v>
      </c>
    </row>
    <row r="15" spans="1:4">
      <c r="A15" s="37"/>
      <c r="B15" s="37"/>
      <c r="C15" s="38"/>
      <c r="D15" s="34"/>
    </row>
    <row r="16" spans="1:4" ht="24.6" customHeight="1">
      <c r="A16" s="37"/>
      <c r="B16" s="37"/>
      <c r="C16" s="38"/>
      <c r="D16" s="35"/>
    </row>
    <row r="17" spans="1:6" ht="15.75">
      <c r="A17" s="5" t="s">
        <v>3</v>
      </c>
      <c r="B17" s="5" t="s">
        <v>4</v>
      </c>
      <c r="C17" s="9" t="s">
        <v>5</v>
      </c>
      <c r="D17" s="28"/>
    </row>
    <row r="18" spans="1:6" ht="23.45" customHeight="1">
      <c r="A18" s="13" t="s">
        <v>33</v>
      </c>
      <c r="B18" s="18" t="s">
        <v>6</v>
      </c>
      <c r="C18" s="21">
        <f>C19+C21+C23+C26+C27+C28+C29+C30</f>
        <v>37661.699999999997</v>
      </c>
      <c r="D18" s="21">
        <f>D19+D21+D23+D26+D27+D28+D29+D30</f>
        <v>39021.799999999996</v>
      </c>
      <c r="F18" s="12"/>
    </row>
    <row r="19" spans="1:6" ht="22.15" customHeight="1">
      <c r="A19" s="13" t="s">
        <v>34</v>
      </c>
      <c r="B19" s="18" t="s">
        <v>7</v>
      </c>
      <c r="C19" s="22">
        <f>C20</f>
        <v>23920</v>
      </c>
      <c r="D19" s="22">
        <f>D20</f>
        <v>24876.799999999999</v>
      </c>
    </row>
    <row r="20" spans="1:6" ht="20.45" customHeight="1">
      <c r="A20" s="14" t="s">
        <v>35</v>
      </c>
      <c r="B20" s="17" t="s">
        <v>8</v>
      </c>
      <c r="C20" s="23">
        <v>23920</v>
      </c>
      <c r="D20" s="23">
        <v>24876.799999999999</v>
      </c>
    </row>
    <row r="21" spans="1:6" ht="52.9" customHeight="1">
      <c r="A21" s="13" t="s">
        <v>36</v>
      </c>
      <c r="B21" s="18" t="s">
        <v>9</v>
      </c>
      <c r="C21" s="22">
        <f>C22</f>
        <v>5749.6</v>
      </c>
      <c r="D21" s="22">
        <f>D22</f>
        <v>6052.9</v>
      </c>
    </row>
    <row r="22" spans="1:6" ht="34.9" customHeight="1">
      <c r="A22" s="14" t="s">
        <v>37</v>
      </c>
      <c r="B22" s="17" t="s">
        <v>10</v>
      </c>
      <c r="C22" s="23">
        <v>5749.6</v>
      </c>
      <c r="D22" s="25">
        <v>6052.9</v>
      </c>
    </row>
    <row r="23" spans="1:6" ht="15.75" outlineLevel="1">
      <c r="A23" s="13" t="s">
        <v>38</v>
      </c>
      <c r="B23" s="18" t="s">
        <v>24</v>
      </c>
      <c r="C23" s="22">
        <f>C24+C25</f>
        <v>5580</v>
      </c>
      <c r="D23" s="22">
        <f>D24+D25</f>
        <v>5580</v>
      </c>
    </row>
    <row r="24" spans="1:6" ht="15.75">
      <c r="A24" s="14" t="s">
        <v>39</v>
      </c>
      <c r="B24" s="17" t="s">
        <v>25</v>
      </c>
      <c r="C24" s="23">
        <v>2100</v>
      </c>
      <c r="D24" s="23">
        <v>2100</v>
      </c>
    </row>
    <row r="25" spans="1:6" ht="15.75">
      <c r="A25" s="14" t="s">
        <v>40</v>
      </c>
      <c r="B25" s="17" t="s">
        <v>26</v>
      </c>
      <c r="C25" s="24">
        <v>3480</v>
      </c>
      <c r="D25" s="24">
        <v>3480</v>
      </c>
    </row>
    <row r="26" spans="1:6" ht="47.25">
      <c r="A26" s="13" t="s">
        <v>41</v>
      </c>
      <c r="B26" s="18" t="s">
        <v>11</v>
      </c>
      <c r="C26" s="22">
        <v>1699.6</v>
      </c>
      <c r="D26" s="22">
        <v>1699.6</v>
      </c>
    </row>
    <row r="27" spans="1:6" ht="36" customHeight="1">
      <c r="A27" s="13" t="s">
        <v>42</v>
      </c>
      <c r="B27" s="18" t="s">
        <v>12</v>
      </c>
      <c r="C27" s="22">
        <v>637.5</v>
      </c>
      <c r="D27" s="21">
        <v>737.5</v>
      </c>
    </row>
    <row r="28" spans="1:6" ht="31.5">
      <c r="A28" s="13" t="s">
        <v>43</v>
      </c>
      <c r="B28" s="18" t="s">
        <v>13</v>
      </c>
      <c r="C28" s="22">
        <v>25</v>
      </c>
      <c r="D28" s="21">
        <v>25</v>
      </c>
    </row>
    <row r="29" spans="1:6" ht="15.75">
      <c r="A29" s="13" t="s">
        <v>44</v>
      </c>
      <c r="B29" s="18" t="s">
        <v>14</v>
      </c>
      <c r="C29" s="22">
        <v>50</v>
      </c>
      <c r="D29" s="21">
        <v>50</v>
      </c>
    </row>
    <row r="30" spans="1:6" ht="15.75">
      <c r="A30" s="13" t="s">
        <v>45</v>
      </c>
      <c r="B30" s="18" t="s">
        <v>15</v>
      </c>
      <c r="C30" s="22">
        <v>0</v>
      </c>
      <c r="D30" s="21">
        <v>0</v>
      </c>
    </row>
    <row r="31" spans="1:6" ht="15.75">
      <c r="A31" s="13" t="s">
        <v>46</v>
      </c>
      <c r="B31" s="18" t="s">
        <v>16</v>
      </c>
      <c r="C31" s="22">
        <f>C32</f>
        <v>20942.2</v>
      </c>
      <c r="D31" s="22">
        <f>D32</f>
        <v>21789.5</v>
      </c>
    </row>
    <row r="32" spans="1:6" ht="47.25">
      <c r="A32" s="13" t="s">
        <v>47</v>
      </c>
      <c r="B32" s="18" t="s">
        <v>17</v>
      </c>
      <c r="C32" s="21">
        <f>C33+C35+C40+C43</f>
        <v>20942.2</v>
      </c>
      <c r="D32" s="21">
        <f>D33+D35+D40+D43</f>
        <v>21789.5</v>
      </c>
    </row>
    <row r="33" spans="1:4" ht="31.5">
      <c r="A33" s="15" t="s">
        <v>48</v>
      </c>
      <c r="B33" s="19" t="s">
        <v>18</v>
      </c>
      <c r="C33" s="25">
        <f>C34</f>
        <v>9126.4</v>
      </c>
      <c r="D33" s="25">
        <f>D34</f>
        <v>9954.5</v>
      </c>
    </row>
    <row r="34" spans="1:4" ht="47.25">
      <c r="A34" s="15" t="s">
        <v>49</v>
      </c>
      <c r="B34" s="19" t="s">
        <v>27</v>
      </c>
      <c r="C34" s="25">
        <v>9126.4</v>
      </c>
      <c r="D34" s="25">
        <v>9954.5</v>
      </c>
    </row>
    <row r="35" spans="1:4" ht="31.5">
      <c r="A35" s="15" t="s">
        <v>50</v>
      </c>
      <c r="B35" s="19" t="s">
        <v>19</v>
      </c>
      <c r="C35" s="25">
        <f>SUM(C36:C39)</f>
        <v>11251.1</v>
      </c>
      <c r="D35" s="25">
        <f>D36+D37+D38+D39</f>
        <v>11251.1</v>
      </c>
    </row>
    <row r="36" spans="1:4" ht="71.45" customHeight="1">
      <c r="A36" s="14" t="s">
        <v>51</v>
      </c>
      <c r="B36" s="17" t="s">
        <v>54</v>
      </c>
      <c r="C36" s="26">
        <v>9840.5</v>
      </c>
      <c r="D36" s="26">
        <v>9840.5</v>
      </c>
    </row>
    <row r="37" spans="1:4" ht="34.9" customHeight="1">
      <c r="A37" s="16" t="s">
        <v>28</v>
      </c>
      <c r="B37" s="20" t="s">
        <v>53</v>
      </c>
      <c r="C37" s="26">
        <v>0</v>
      </c>
      <c r="D37" s="25">
        <v>0</v>
      </c>
    </row>
    <row r="38" spans="1:4" ht="54.6" customHeight="1">
      <c r="A38" s="16" t="s">
        <v>29</v>
      </c>
      <c r="B38" s="20" t="s">
        <v>55</v>
      </c>
      <c r="C38" s="26">
        <v>0</v>
      </c>
      <c r="D38" s="25">
        <v>0</v>
      </c>
    </row>
    <row r="39" spans="1:4" ht="31.5">
      <c r="A39" s="14" t="s">
        <v>30</v>
      </c>
      <c r="B39" s="17" t="s">
        <v>56</v>
      </c>
      <c r="C39" s="26">
        <v>1410.6</v>
      </c>
      <c r="D39" s="26">
        <v>1410.6</v>
      </c>
    </row>
    <row r="40" spans="1:4" ht="31.5">
      <c r="A40" s="13" t="s">
        <v>23</v>
      </c>
      <c r="B40" s="18" t="s">
        <v>20</v>
      </c>
      <c r="C40" s="21">
        <f>SUM(C41:C42)</f>
        <v>564.70000000000005</v>
      </c>
      <c r="D40" s="21">
        <f>SUM(D41:D42)</f>
        <v>583.9</v>
      </c>
    </row>
    <row r="41" spans="1:4" ht="40.15" customHeight="1">
      <c r="A41" s="14" t="s">
        <v>52</v>
      </c>
      <c r="B41" s="17" t="s">
        <v>57</v>
      </c>
      <c r="C41" s="26">
        <v>2.6</v>
      </c>
      <c r="D41" s="25">
        <v>2.6</v>
      </c>
    </row>
    <row r="42" spans="1:4" ht="40.15" customHeight="1">
      <c r="A42" s="39" t="s">
        <v>65</v>
      </c>
      <c r="B42" s="29" t="s">
        <v>64</v>
      </c>
      <c r="C42" s="26">
        <v>562.1</v>
      </c>
      <c r="D42" s="25">
        <v>581.29999999999995</v>
      </c>
    </row>
    <row r="43" spans="1:4" ht="15.75">
      <c r="A43" s="13" t="s">
        <v>32</v>
      </c>
      <c r="B43" s="18" t="s">
        <v>21</v>
      </c>
      <c r="C43" s="21">
        <f>SUM(C44:C44)</f>
        <v>0</v>
      </c>
      <c r="D43" s="21">
        <f>D44</f>
        <v>0</v>
      </c>
    </row>
    <row r="44" spans="1:4" ht="34.9" customHeight="1">
      <c r="A44" s="14" t="s">
        <v>31</v>
      </c>
      <c r="B44" s="17" t="s">
        <v>58</v>
      </c>
      <c r="C44" s="26">
        <v>0</v>
      </c>
      <c r="D44" s="25">
        <v>0</v>
      </c>
    </row>
    <row r="45" spans="1:4" ht="24.6" customHeight="1">
      <c r="A45" s="10"/>
      <c r="B45" s="18" t="s">
        <v>22</v>
      </c>
      <c r="C45" s="27">
        <f>C18+C31</f>
        <v>58603.899999999994</v>
      </c>
      <c r="D45" s="27">
        <f>D18+D31</f>
        <v>60811.299999999996</v>
      </c>
    </row>
    <row r="57" ht="97.5" customHeight="1"/>
  </sheetData>
  <mergeCells count="9">
    <mergeCell ref="A11:C11"/>
    <mergeCell ref="B1:C1"/>
    <mergeCell ref="B6:C6"/>
    <mergeCell ref="B2:C5"/>
    <mergeCell ref="D14:D16"/>
    <mergeCell ref="C13:D13"/>
    <mergeCell ref="A14:A16"/>
    <mergeCell ref="B14:B16"/>
    <mergeCell ref="C14:C16"/>
  </mergeCells>
  <phoneticPr fontId="6" type="noConversion"/>
  <pageMargins left="0.74803149606299213" right="0.74803149606299213" top="0.19685039370078741" bottom="0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2021-11-15T03:20:37Z</cp:lastPrinted>
  <dcterms:created xsi:type="dcterms:W3CDTF">2019-11-14T05:51:16Z</dcterms:created>
  <dcterms:modified xsi:type="dcterms:W3CDTF">2021-11-15T03:20:58Z</dcterms:modified>
</cp:coreProperties>
</file>