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6405" activeTab="1"/>
  </bookViews>
  <sheets>
    <sheet name="г.Сим" sheetId="1" r:id="rId1"/>
    <sheet name="Общие сведения" sheetId="2" r:id="rId2"/>
  </sheets>
  <definedNames/>
  <calcPr fullCalcOnLoad="1"/>
</workbook>
</file>

<file path=xl/sharedStrings.xml><?xml version="1.0" encoding="utf-8"?>
<sst xmlns="http://schemas.openxmlformats.org/spreadsheetml/2006/main" count="89" uniqueCount="77">
  <si>
    <t>d108</t>
  </si>
  <si>
    <t>d325</t>
  </si>
  <si>
    <t>d273</t>
  </si>
  <si>
    <t>d159</t>
  </si>
  <si>
    <t>d89</t>
  </si>
  <si>
    <t>d500</t>
  </si>
  <si>
    <t>d400</t>
  </si>
  <si>
    <t>d350</t>
  </si>
  <si>
    <t>d300</t>
  </si>
  <si>
    <t>d250</t>
  </si>
  <si>
    <t>d200</t>
  </si>
  <si>
    <t>d150</t>
  </si>
  <si>
    <t>d125</t>
  </si>
  <si>
    <t>d100</t>
  </si>
  <si>
    <t>d80</t>
  </si>
  <si>
    <t>d70</t>
  </si>
  <si>
    <t>d50</t>
  </si>
  <si>
    <t>d32</t>
  </si>
  <si>
    <t>Итого</t>
  </si>
  <si>
    <t>20 м  d50 в 2 нитки подземная прокладка</t>
  </si>
  <si>
    <t>Сети котельной ОАО Ростелеком</t>
  </si>
  <si>
    <t xml:space="preserve">d45-108 , протяженность 1592м. в 2 нитки, в т.ч. </t>
  </si>
  <si>
    <t>надзем прокладка 1086м</t>
  </si>
  <si>
    <t>Кировский коллектор (надземная прокладка)</t>
  </si>
  <si>
    <t>Пушкинский коллектор (подземная прокладка)</t>
  </si>
  <si>
    <t>Сети котельной ОАО Агрегат по адресу ул.Пушкина,1</t>
  </si>
  <si>
    <t>Сети котельной п.В.Зона по адресу 40 лет Октября,60</t>
  </si>
  <si>
    <t>Надземная прокладка</t>
  </si>
  <si>
    <t>Тепловые сети котельной ООО "Уральская Теплоэнергетическая Компания" по адресу Заводская,1</t>
  </si>
  <si>
    <t>подзем. прокладка  506м</t>
  </si>
  <si>
    <t>Общая протяженность теплосетей</t>
  </si>
  <si>
    <t>м</t>
  </si>
  <si>
    <t>в 2-х трубном исполнении без учета подводок к домам</t>
  </si>
  <si>
    <t>Перечень тепловых сетей г.Сим</t>
  </si>
  <si>
    <t>№</t>
  </si>
  <si>
    <t>Населенный пункт</t>
  </si>
  <si>
    <t>Номер (наименование) котельной</t>
  </si>
  <si>
    <t>Год ввода в эксплуатацию</t>
  </si>
  <si>
    <t>Износ, %</t>
  </si>
  <si>
    <t>Наличие химводоочистки</t>
  </si>
  <si>
    <t>Эксплуатирующая организация</t>
  </si>
  <si>
    <t>Протяженность сетей (в двухтрубном измерении), м</t>
  </si>
  <si>
    <t>Способ прокладки (подземная, надземная)</t>
  </si>
  <si>
    <t>Тип системы (открытая, закрытая)</t>
  </si>
  <si>
    <t>Наличие узлов учета отпуска и потребления</t>
  </si>
  <si>
    <t>Общие сведения об источниках тепловой энергии и тепловых сетях г.Сим</t>
  </si>
  <si>
    <t>г.Сим</t>
  </si>
  <si>
    <t>Котельная по адресу:  ул.Пушкина,1</t>
  </si>
  <si>
    <t>Котельная по адресу:  ул.40 лет Октября,60</t>
  </si>
  <si>
    <t>Автоматизированная блочно- модульная котельная АБМКУ-П-0,9 по адресу:  ул.Заводская,1</t>
  </si>
  <si>
    <t>подземная- 506м надземная- 1086м</t>
  </si>
  <si>
    <t>закрытая</t>
  </si>
  <si>
    <t>2012г</t>
  </si>
  <si>
    <t>Мощность котельной , вид топлива</t>
  </si>
  <si>
    <t>ОАО "Ростелеком"</t>
  </si>
  <si>
    <t xml:space="preserve">подземная- 20м </t>
  </si>
  <si>
    <t>надземная- 1859м</t>
  </si>
  <si>
    <t>подземная- 680м надземная- 5262м</t>
  </si>
  <si>
    <t>ООО "Горкомсети"</t>
  </si>
  <si>
    <t>ОАО "Челябоблкоммунэнерго"</t>
  </si>
  <si>
    <t>0,77 Гкал/час, газ</t>
  </si>
  <si>
    <t>есть</t>
  </si>
  <si>
    <t>45,3 Гкал/час</t>
  </si>
  <si>
    <t>Присоединенная нагрузка</t>
  </si>
  <si>
    <t>1983г</t>
  </si>
  <si>
    <t>имеются</t>
  </si>
  <si>
    <t>61 Гкал/час, газ</t>
  </si>
  <si>
    <t>Котельная ОАО "Ростелеком", ул.Крупской, 50а</t>
  </si>
  <si>
    <t>2000г</t>
  </si>
  <si>
    <t>0,645 Гкал/час, газ</t>
  </si>
  <si>
    <t>0,329 Гкал/час</t>
  </si>
  <si>
    <t>1973г</t>
  </si>
  <si>
    <t>7,13 Гкал/час, газ</t>
  </si>
  <si>
    <t>7 Гкал/час</t>
  </si>
  <si>
    <t>0,691 Гкал/час</t>
  </si>
  <si>
    <t>ООО "Уральская Теплоэнергетическая Компания"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</si>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</sst>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14" fontId="39" fillId="0" borderId="12" xfId="0" applyNumberFormat="1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39" fillId="0" borderId="12" xfId="0" applyFont="1" applyBorder="1" applyAlignment="1">
      <alignment horizontal="left" vertical="top" wrapText="1"/>
    </xf>
    <xf numFmtId="9" fontId="39" fillId="0" borderId="12" xfId="0" applyNumberFormat="1" applyFont="1" applyBorder="1" applyAlignment="1">
      <alignment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39" fillId="0" borderId="16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23.8515625" style="0" customWidth="1"/>
    <col min="2" max="14" width="7.00390625" style="0" customWidth="1"/>
  </cols>
  <sheetData>
    <row r="1" ht="21">
      <c r="A1" s="6" t="s">
        <v>33</v>
      </c>
    </row>
    <row r="4" ht="15">
      <c r="A4" s="5" t="s">
        <v>25</v>
      </c>
    </row>
    <row r="5" spans="1:15" ht="15">
      <c r="A5" s="1"/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</row>
    <row r="6" spans="1:15" ht="30">
      <c r="A6" s="3" t="s">
        <v>23</v>
      </c>
      <c r="B6" s="2">
        <v>495</v>
      </c>
      <c r="C6" s="2">
        <v>440</v>
      </c>
      <c r="D6" s="2">
        <v>110</v>
      </c>
      <c r="E6" s="2">
        <v>340</v>
      </c>
      <c r="F6" s="2">
        <v>170</v>
      </c>
      <c r="G6" s="2">
        <v>675</v>
      </c>
      <c r="H6" s="2">
        <v>1360</v>
      </c>
      <c r="I6" s="2">
        <v>594</v>
      </c>
      <c r="J6" s="2">
        <v>380</v>
      </c>
      <c r="K6" s="2">
        <v>100</v>
      </c>
      <c r="L6" s="2">
        <v>348</v>
      </c>
      <c r="M6" s="2">
        <v>170</v>
      </c>
      <c r="N6" s="2">
        <v>80</v>
      </c>
      <c r="O6" s="1">
        <f>SUM(B6:N6)</f>
        <v>5262</v>
      </c>
    </row>
    <row r="7" spans="1:15" ht="30">
      <c r="A7" s="3" t="s">
        <v>24</v>
      </c>
      <c r="B7" s="1"/>
      <c r="C7" s="1"/>
      <c r="D7" s="1"/>
      <c r="E7" s="1">
        <v>45</v>
      </c>
      <c r="F7" s="1"/>
      <c r="G7" s="1">
        <f>660-330</f>
        <v>330</v>
      </c>
      <c r="H7" s="1">
        <v>40</v>
      </c>
      <c r="I7" s="1"/>
      <c r="J7" s="1">
        <v>215</v>
      </c>
      <c r="K7" s="1"/>
      <c r="L7" s="1">
        <v>50</v>
      </c>
      <c r="M7" s="1"/>
      <c r="N7" s="1"/>
      <c r="O7" s="1">
        <f>SUM(B7:N7)</f>
        <v>680</v>
      </c>
    </row>
    <row r="10" ht="15">
      <c r="A10" s="5" t="s">
        <v>26</v>
      </c>
    </row>
    <row r="12" spans="1:7" ht="15">
      <c r="A12" s="1" t="s">
        <v>27</v>
      </c>
      <c r="B12" s="4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4" t="s">
        <v>18</v>
      </c>
    </row>
    <row r="13" spans="1:7" ht="15">
      <c r="A13" s="1"/>
      <c r="B13" s="1">
        <v>308.92</v>
      </c>
      <c r="C13" s="1">
        <v>103.77000000000001</v>
      </c>
      <c r="D13" s="1">
        <v>599.5099999999999</v>
      </c>
      <c r="E13" s="1">
        <v>745.4499999999999</v>
      </c>
      <c r="F13" s="1">
        <v>101.66</v>
      </c>
      <c r="G13" s="1">
        <f>SUM(B13:F13)</f>
        <v>1859.31</v>
      </c>
    </row>
    <row r="16" ht="15">
      <c r="A16" s="5" t="s">
        <v>20</v>
      </c>
    </row>
    <row r="17" ht="15">
      <c r="A17" t="s">
        <v>19</v>
      </c>
    </row>
    <row r="20" spans="1:5" ht="47.25" customHeight="1">
      <c r="A20" s="15" t="s">
        <v>28</v>
      </c>
      <c r="B20" s="16"/>
      <c r="C20" s="16"/>
      <c r="D20" s="16"/>
      <c r="E20" s="16"/>
    </row>
    <row r="21" ht="15">
      <c r="A21" t="s">
        <v>21</v>
      </c>
    </row>
    <row r="22" ht="15">
      <c r="A22" t="s">
        <v>29</v>
      </c>
    </row>
    <row r="23" ht="15">
      <c r="A23" t="s">
        <v>22</v>
      </c>
    </row>
    <row r="26" spans="1:11" ht="15">
      <c r="A26" s="5" t="s">
        <v>30</v>
      </c>
      <c r="B26" s="5"/>
      <c r="C26" s="5"/>
      <c r="D26" s="5">
        <f>O6+O7+G13+20+1592</f>
        <v>9413.31</v>
      </c>
      <c r="E26" s="5" t="s">
        <v>31</v>
      </c>
      <c r="F26" s="5" t="s">
        <v>32</v>
      </c>
      <c r="G26" s="5"/>
      <c r="H26" s="5"/>
      <c r="I26" s="5"/>
      <c r="J26" s="5"/>
      <c r="K26" s="5"/>
    </row>
  </sheetData>
  <sheetProtection/>
  <mergeCells count="1">
    <mergeCell ref="A20:E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3.7109375" style="0" customWidth="1"/>
    <col min="2" max="2" width="12.28125" style="0" customWidth="1"/>
    <col min="3" max="3" width="21.8515625" style="0" customWidth="1"/>
    <col min="4" max="4" width="12.7109375" style="0" customWidth="1"/>
    <col min="5" max="5" width="12.57421875" style="0" customWidth="1"/>
    <col min="7" max="7" width="15.8515625" style="0" customWidth="1"/>
    <col min="8" max="8" width="14.28125" style="0" customWidth="1"/>
    <col min="9" max="9" width="14.00390625" style="0" customWidth="1"/>
    <col min="10" max="10" width="21.421875" style="0" customWidth="1"/>
    <col min="11" max="11" width="14.140625" style="0" customWidth="1"/>
    <col min="12" max="12" width="12.28125" style="0" customWidth="1"/>
    <col min="13" max="13" width="12.57421875" style="0" customWidth="1"/>
  </cols>
  <sheetData>
    <row r="1" spans="1:13" ht="18.75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9.5" thickBot="1">
      <c r="A2" s="7"/>
    </row>
    <row r="3" spans="1:13" ht="94.5" customHeight="1">
      <c r="A3" s="17" t="s">
        <v>34</v>
      </c>
      <c r="B3" s="17" t="s">
        <v>35</v>
      </c>
      <c r="C3" s="17" t="s">
        <v>36</v>
      </c>
      <c r="D3" s="17" t="s">
        <v>37</v>
      </c>
      <c r="E3" s="17" t="s">
        <v>53</v>
      </c>
      <c r="F3" s="17" t="s">
        <v>38</v>
      </c>
      <c r="G3" s="17" t="s">
        <v>39</v>
      </c>
      <c r="H3" s="17" t="s">
        <v>40</v>
      </c>
      <c r="I3" s="17" t="s">
        <v>41</v>
      </c>
      <c r="J3" s="17" t="s">
        <v>42</v>
      </c>
      <c r="K3" s="17" t="s">
        <v>63</v>
      </c>
      <c r="L3" s="17" t="s">
        <v>43</v>
      </c>
      <c r="M3" s="17" t="s">
        <v>44</v>
      </c>
    </row>
    <row r="4" spans="1:13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45.75" thickBot="1">
      <c r="A5" s="8">
        <v>1</v>
      </c>
      <c r="B5" s="9" t="s">
        <v>46</v>
      </c>
      <c r="C5" s="9" t="s">
        <v>47</v>
      </c>
      <c r="D5" s="13" t="s">
        <v>64</v>
      </c>
      <c r="E5" s="9" t="s">
        <v>66</v>
      </c>
      <c r="F5" s="14">
        <v>0.5</v>
      </c>
      <c r="G5" s="9" t="s">
        <v>61</v>
      </c>
      <c r="H5" s="9" t="s">
        <v>59</v>
      </c>
      <c r="I5" s="9">
        <v>5942</v>
      </c>
      <c r="J5" s="9" t="s">
        <v>57</v>
      </c>
      <c r="K5" s="9" t="s">
        <v>62</v>
      </c>
      <c r="L5" s="9" t="s">
        <v>51</v>
      </c>
      <c r="M5" s="9" t="s">
        <v>65</v>
      </c>
    </row>
    <row r="6" spans="1:13" ht="45.75" thickBot="1">
      <c r="A6" s="8">
        <v>2</v>
      </c>
      <c r="B6" s="9" t="s">
        <v>46</v>
      </c>
      <c r="C6" s="9" t="s">
        <v>48</v>
      </c>
      <c r="D6" s="9" t="s">
        <v>71</v>
      </c>
      <c r="E6" s="9" t="s">
        <v>72</v>
      </c>
      <c r="F6" s="14">
        <v>0.75</v>
      </c>
      <c r="G6" s="9" t="s">
        <v>61</v>
      </c>
      <c r="H6" s="9" t="s">
        <v>58</v>
      </c>
      <c r="I6" s="9">
        <v>1859</v>
      </c>
      <c r="J6" s="9" t="s">
        <v>56</v>
      </c>
      <c r="K6" s="9" t="s">
        <v>73</v>
      </c>
      <c r="L6" s="9" t="s">
        <v>51</v>
      </c>
      <c r="M6" s="9" t="s">
        <v>76</v>
      </c>
    </row>
    <row r="7" spans="1:13" ht="45.75" thickBot="1">
      <c r="A7" s="8">
        <v>3</v>
      </c>
      <c r="B7" s="9" t="s">
        <v>46</v>
      </c>
      <c r="C7" s="9" t="s">
        <v>67</v>
      </c>
      <c r="D7" s="9" t="s">
        <v>68</v>
      </c>
      <c r="E7" s="9" t="s">
        <v>69</v>
      </c>
      <c r="F7" s="14">
        <v>0.4</v>
      </c>
      <c r="G7" s="9" t="s">
        <v>61</v>
      </c>
      <c r="H7" s="9" t="s">
        <v>54</v>
      </c>
      <c r="I7" s="9">
        <v>20</v>
      </c>
      <c r="J7" s="9" t="s">
        <v>55</v>
      </c>
      <c r="K7" s="9" t="s">
        <v>70</v>
      </c>
      <c r="L7" s="9" t="s">
        <v>51</v>
      </c>
      <c r="M7" s="9" t="s">
        <v>76</v>
      </c>
    </row>
    <row r="8" spans="1:13" ht="75.75" thickBot="1">
      <c r="A8" s="8">
        <v>4</v>
      </c>
      <c r="B8" s="9" t="s">
        <v>46</v>
      </c>
      <c r="C8" s="9" t="s">
        <v>49</v>
      </c>
      <c r="D8" s="10" t="s">
        <v>52</v>
      </c>
      <c r="E8" s="12" t="s">
        <v>60</v>
      </c>
      <c r="F8" s="9">
        <v>0</v>
      </c>
      <c r="G8" s="9" t="s">
        <v>61</v>
      </c>
      <c r="H8" s="11" t="s">
        <v>75</v>
      </c>
      <c r="I8" s="12">
        <v>1592</v>
      </c>
      <c r="J8" s="9" t="s">
        <v>50</v>
      </c>
      <c r="K8" s="9" t="s">
        <v>74</v>
      </c>
      <c r="L8" s="9" t="s">
        <v>51</v>
      </c>
      <c r="M8" s="9" t="s">
        <v>65</v>
      </c>
    </row>
  </sheetData>
  <sheetProtection/>
  <mergeCells count="14">
    <mergeCell ref="M3:M4"/>
    <mergeCell ref="A1:M1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2013-05-28T10:30:38Z</cp:lastPrinted>
  <dcterms:created xsi:type="dcterms:W3CDTF">2013-05-21T02:40:49Z</dcterms:created>
  <dcterms:modified xsi:type="dcterms:W3CDTF">2013-05-29T07:54:15Z</dcterms:modified>
  <cp:category/>
  <cp:version/>
  <cp:contentType/>
  <cp:contentStatus/>
</cp:coreProperties>
</file>