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8" i="1"/>
  <c r="E8" s="1"/>
  <c r="D9"/>
  <c r="E9" s="1"/>
  <c r="D10"/>
  <c r="E10" s="1"/>
  <c r="D11"/>
  <c r="E11" s="1"/>
  <c r="D12"/>
  <c r="E12" s="1"/>
  <c r="D13"/>
  <c r="D14"/>
  <c r="E14" s="1"/>
  <c r="D15"/>
  <c r="E15" s="1"/>
  <c r="D16"/>
  <c r="E16" s="1"/>
  <c r="D17"/>
  <c r="E17" s="1"/>
  <c r="D18"/>
  <c r="E18" s="1"/>
  <c r="D19"/>
  <c r="E19" s="1"/>
  <c r="D20"/>
  <c r="E20" s="1"/>
  <c r="D21"/>
  <c r="E21" s="1"/>
  <c r="D22"/>
  <c r="E22" s="1"/>
  <c r="D23"/>
  <c r="E23" s="1"/>
  <c r="D24"/>
  <c r="E24" s="1"/>
  <c r="D25"/>
  <c r="E25" s="1"/>
  <c r="D26"/>
  <c r="E26" s="1"/>
  <c r="D7"/>
  <c r="E7" s="1"/>
  <c r="F26" l="1"/>
  <c r="G26" s="1"/>
</calcChain>
</file>

<file path=xl/sharedStrings.xml><?xml version="1.0" encoding="utf-8"?>
<sst xmlns="http://schemas.openxmlformats.org/spreadsheetml/2006/main" count="32" uniqueCount="32">
  <si>
    <t>Наименование</t>
  </si>
  <si>
    <t>Отклонение, руб.</t>
  </si>
  <si>
    <t>Рост (снижение), %</t>
  </si>
  <si>
    <t>Сумма</t>
  </si>
  <si>
    <t>ср. %</t>
  </si>
  <si>
    <t>Масло животное (фас.), кг.</t>
  </si>
  <si>
    <t>Сметана 15%, кг.</t>
  </si>
  <si>
    <t>Говядина (на кости), кг.</t>
  </si>
  <si>
    <t>Свинина (на кости), кг.</t>
  </si>
  <si>
    <t>Баранина (на кости), кг.</t>
  </si>
  <si>
    <t>Куры (тушка), кг.</t>
  </si>
  <si>
    <t>Яйцо, С–1</t>
  </si>
  <si>
    <t>Сахар (песок), кг.</t>
  </si>
  <si>
    <t>Хлеб, 1 сорт, кг.</t>
  </si>
  <si>
    <t>Мука в/с, кг.</t>
  </si>
  <si>
    <t>Рис шлифованный</t>
  </si>
  <si>
    <t>Крупа гречневая ядрица, кг.</t>
  </si>
  <si>
    <t>Водка, л.</t>
  </si>
  <si>
    <t>Картофель, кг.</t>
  </si>
  <si>
    <t>Лук, кг.</t>
  </si>
  <si>
    <t>Морковь, кг.</t>
  </si>
  <si>
    <t>Капуста, кг.</t>
  </si>
  <si>
    <t>Масло подсолнечное (отеч.бут.), л.</t>
  </si>
  <si>
    <t>Начальник отдела экономики</t>
  </si>
  <si>
    <t>М. П. Коломиец</t>
  </si>
  <si>
    <t>исп. Т. В. Митянова</t>
  </si>
  <si>
    <t>Молоко 3,2%, л. (плёнка)</t>
  </si>
  <si>
    <t>Молоко 2,5%, л. (плёнка)</t>
  </si>
  <si>
    <t>Цены на 01.01.2014 г., руб.</t>
  </si>
  <si>
    <t>Цены на 31.03.2014 г., руб.</t>
  </si>
  <si>
    <r>
      <t xml:space="preserve">Итого: </t>
    </r>
    <r>
      <rPr>
        <sz val="10"/>
        <color theme="1"/>
        <rFont val="Times New Roman"/>
        <family val="1"/>
        <charset val="204"/>
      </rPr>
      <t>цены на основные продукты питания по Карталинскому муниципальному району выросли в среднем на 8,78 % за I квартал 2014 года</t>
    </r>
  </si>
  <si>
    <t>Анализ средних цен на основные продукты питания по Карталинскому муниципальному району за период с 01.01.2014 г. по 31.03.2014 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</si>
</sst>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/>
    <xf numFmtId="0" fontId="2" fillId="0" borderId="1" xfId="0" applyFont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vertical="center" wrapText="1"/>
    </xf>
    <xf numFmtId="0" fontId="2" fillId="0" borderId="0" xfId="0" applyFont="1"/>
    <xf numFmtId="4" fontId="2" fillId="0" borderId="1" xfId="0" applyNumberFormat="1" applyFont="1" applyBorder="1" applyAlignment="1">
      <alignment horizontal="right" vertical="center" wrapText="1"/>
    </xf>
    <xf numFmtId="4" fontId="0" fillId="0" borderId="0" xfId="0" applyNumberForma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5"/>
  <sheetViews>
    <sheetView tabSelected="1" workbookViewId="0">
      <selection activeCell="C8" sqref="C8"/>
    </sheetView>
  </sheetViews>
  <sheetFormatPr defaultRowHeight="15"/>
  <cols>
    <col min="1" max="1" width="18" customWidth="1"/>
    <col min="2" max="2" width="12.5703125" customWidth="1"/>
    <col min="3" max="3" width="12.28515625" customWidth="1"/>
    <col min="4" max="4" width="12.5703125" customWidth="1"/>
    <col min="5" max="5" width="12.140625" customWidth="1"/>
  </cols>
  <sheetData>
    <row r="3" spans="1:8">
      <c r="A3" s="13" t="s">
        <v>31</v>
      </c>
      <c r="B3" s="13"/>
      <c r="C3" s="13"/>
      <c r="D3" s="13"/>
      <c r="E3" s="13"/>
      <c r="F3" s="3"/>
      <c r="G3" s="3"/>
    </row>
    <row r="4" spans="1:8">
      <c r="A4" s="13"/>
      <c r="B4" s="13"/>
      <c r="C4" s="13"/>
      <c r="D4" s="13"/>
      <c r="E4" s="13"/>
      <c r="F4" s="3"/>
      <c r="G4" s="3"/>
    </row>
    <row r="5" spans="1:8">
      <c r="A5" s="3"/>
      <c r="B5" s="3"/>
      <c r="C5" s="3"/>
      <c r="D5" s="3"/>
      <c r="E5" s="3"/>
      <c r="F5" s="3"/>
      <c r="G5" s="3"/>
    </row>
    <row r="6" spans="1:8" ht="38.25">
      <c r="A6" s="4" t="s">
        <v>0</v>
      </c>
      <c r="B6" s="4" t="s">
        <v>28</v>
      </c>
      <c r="C6" s="4" t="s">
        <v>29</v>
      </c>
      <c r="D6" s="4" t="s">
        <v>1</v>
      </c>
      <c r="E6" s="4" t="s">
        <v>2</v>
      </c>
      <c r="F6" s="5"/>
      <c r="G6" s="5"/>
      <c r="H6" s="12"/>
    </row>
    <row r="7" spans="1:8" ht="25.5">
      <c r="A7" s="6" t="s">
        <v>26</v>
      </c>
      <c r="B7" s="11">
        <v>38.4</v>
      </c>
      <c r="C7" s="11">
        <v>41.48</v>
      </c>
      <c r="D7" s="11">
        <f>C7-B7</f>
        <v>3.0799999999999983</v>
      </c>
      <c r="E7" s="11">
        <f>(D7/B7)*100</f>
        <v>8.0208333333333304</v>
      </c>
      <c r="F7" s="5"/>
      <c r="G7" s="5"/>
    </row>
    <row r="8" spans="1:8" ht="25.5">
      <c r="A8" s="6" t="s">
        <v>27</v>
      </c>
      <c r="B8" s="11">
        <v>35.4</v>
      </c>
      <c r="C8" s="11">
        <v>37.979999999999997</v>
      </c>
      <c r="D8" s="11">
        <f t="shared" ref="D8:D26" si="0">C8-B8</f>
        <v>2.5799999999999983</v>
      </c>
      <c r="E8" s="11">
        <f t="shared" ref="E8:E26" si="1">(D8/B8)*100</f>
        <v>7.2881355932203356</v>
      </c>
      <c r="F8" s="5"/>
      <c r="G8" s="5"/>
    </row>
    <row r="9" spans="1:8" ht="25.5">
      <c r="A9" s="6" t="s">
        <v>5</v>
      </c>
      <c r="B9" s="11">
        <v>293.33</v>
      </c>
      <c r="C9" s="11">
        <v>272.66000000000003</v>
      </c>
      <c r="D9" s="11">
        <f t="shared" si="0"/>
        <v>-20.669999999999959</v>
      </c>
      <c r="E9" s="11">
        <f t="shared" si="1"/>
        <v>-7.046670984897542</v>
      </c>
      <c r="F9" s="5"/>
      <c r="G9" s="5"/>
    </row>
    <row r="10" spans="1:8">
      <c r="A10" s="6" t="s">
        <v>6</v>
      </c>
      <c r="B10" s="11">
        <v>119.68</v>
      </c>
      <c r="C10" s="11">
        <v>120.9</v>
      </c>
      <c r="D10" s="11">
        <f t="shared" si="0"/>
        <v>1.2199999999999989</v>
      </c>
      <c r="E10" s="11">
        <f t="shared" si="1"/>
        <v>1.0193850267379669</v>
      </c>
      <c r="F10" s="5"/>
      <c r="G10" s="5"/>
    </row>
    <row r="11" spans="1:8" ht="25.5">
      <c r="A11" s="6" t="s">
        <v>7</v>
      </c>
      <c r="B11" s="11">
        <v>310</v>
      </c>
      <c r="C11" s="11">
        <v>275.25</v>
      </c>
      <c r="D11" s="11">
        <f t="shared" si="0"/>
        <v>-34.75</v>
      </c>
      <c r="E11" s="11">
        <f t="shared" si="1"/>
        <v>-11.209677419354838</v>
      </c>
      <c r="F11" s="5"/>
      <c r="G11" s="5"/>
    </row>
    <row r="12" spans="1:8" ht="25.5">
      <c r="A12" s="6" t="s">
        <v>8</v>
      </c>
      <c r="B12" s="11">
        <v>333</v>
      </c>
      <c r="C12" s="11">
        <v>283</v>
      </c>
      <c r="D12" s="11">
        <f t="shared" si="0"/>
        <v>-50</v>
      </c>
      <c r="E12" s="11">
        <f t="shared" si="1"/>
        <v>-15.015015015015015</v>
      </c>
      <c r="F12" s="5"/>
      <c r="G12" s="5"/>
    </row>
    <row r="13" spans="1:8" ht="25.5">
      <c r="A13" s="6" t="s">
        <v>9</v>
      </c>
      <c r="B13" s="11">
        <v>0</v>
      </c>
      <c r="C13" s="11">
        <v>0</v>
      </c>
      <c r="D13" s="11">
        <f t="shared" si="0"/>
        <v>0</v>
      </c>
      <c r="E13" s="11">
        <v>0</v>
      </c>
      <c r="F13" s="5"/>
      <c r="G13" s="5"/>
    </row>
    <row r="14" spans="1:8">
      <c r="A14" s="6" t="s">
        <v>10</v>
      </c>
      <c r="B14" s="11">
        <v>95.36</v>
      </c>
      <c r="C14" s="11">
        <v>96.23</v>
      </c>
      <c r="D14" s="11">
        <f t="shared" si="0"/>
        <v>0.87000000000000455</v>
      </c>
      <c r="E14" s="11">
        <f t="shared" si="1"/>
        <v>0.9123322147651054</v>
      </c>
      <c r="F14" s="5"/>
      <c r="G14" s="5"/>
    </row>
    <row r="15" spans="1:8">
      <c r="A15" s="6" t="s">
        <v>11</v>
      </c>
      <c r="B15" s="11">
        <v>47.4</v>
      </c>
      <c r="C15" s="11">
        <v>42.58</v>
      </c>
      <c r="D15" s="11">
        <f t="shared" si="0"/>
        <v>-4.82</v>
      </c>
      <c r="E15" s="11">
        <f t="shared" si="1"/>
        <v>-10.168776371308018</v>
      </c>
      <c r="F15" s="5"/>
      <c r="G15" s="5"/>
    </row>
    <row r="16" spans="1:8">
      <c r="A16" s="6" t="s">
        <v>12</v>
      </c>
      <c r="B16" s="11">
        <v>30.16</v>
      </c>
      <c r="C16" s="11">
        <v>34.68</v>
      </c>
      <c r="D16" s="11">
        <f t="shared" si="0"/>
        <v>4.5199999999999996</v>
      </c>
      <c r="E16" s="11">
        <f t="shared" si="1"/>
        <v>14.986737400530503</v>
      </c>
      <c r="F16" s="5"/>
      <c r="G16" s="5"/>
    </row>
    <row r="17" spans="1:7">
      <c r="A17" s="6" t="s">
        <v>13</v>
      </c>
      <c r="B17" s="11">
        <v>34.22</v>
      </c>
      <c r="C17" s="11">
        <v>29.97</v>
      </c>
      <c r="D17" s="11">
        <f t="shared" si="0"/>
        <v>-4.25</v>
      </c>
      <c r="E17" s="11">
        <f t="shared" si="1"/>
        <v>-12.419637638807716</v>
      </c>
      <c r="F17" s="5"/>
      <c r="G17" s="5"/>
    </row>
    <row r="18" spans="1:7">
      <c r="A18" s="6" t="s">
        <v>14</v>
      </c>
      <c r="B18" s="11">
        <v>25.8</v>
      </c>
      <c r="C18" s="11">
        <v>24.57</v>
      </c>
      <c r="D18" s="11">
        <f t="shared" si="0"/>
        <v>-1.2300000000000004</v>
      </c>
      <c r="E18" s="11">
        <f t="shared" si="1"/>
        <v>-4.7674418604651176</v>
      </c>
      <c r="F18" s="5"/>
      <c r="G18" s="5"/>
    </row>
    <row r="19" spans="1:7">
      <c r="A19" s="6" t="s">
        <v>15</v>
      </c>
      <c r="B19" s="11">
        <v>36.979999999999997</v>
      </c>
      <c r="C19" s="11">
        <v>34.42</v>
      </c>
      <c r="D19" s="11">
        <f t="shared" si="0"/>
        <v>-2.5599999999999952</v>
      </c>
      <c r="E19" s="11">
        <f t="shared" si="1"/>
        <v>-6.9226608977825732</v>
      </c>
      <c r="F19" s="5"/>
      <c r="G19" s="5"/>
    </row>
    <row r="20" spans="1:7" ht="25.5">
      <c r="A20" s="6" t="s">
        <v>16</v>
      </c>
      <c r="B20" s="11">
        <v>25.08</v>
      </c>
      <c r="C20" s="11">
        <v>23.17</v>
      </c>
      <c r="D20" s="11">
        <f t="shared" si="0"/>
        <v>-1.9099999999999966</v>
      </c>
      <c r="E20" s="11">
        <f t="shared" si="1"/>
        <v>-7.615629984051024</v>
      </c>
      <c r="F20" s="5"/>
      <c r="G20" s="5"/>
    </row>
    <row r="21" spans="1:7">
      <c r="A21" s="6" t="s">
        <v>17</v>
      </c>
      <c r="B21" s="11">
        <v>176.8</v>
      </c>
      <c r="C21" s="11">
        <v>199</v>
      </c>
      <c r="D21" s="11">
        <f t="shared" si="0"/>
        <v>22.199999999999989</v>
      </c>
      <c r="E21" s="11">
        <f t="shared" si="1"/>
        <v>12.556561085972842</v>
      </c>
      <c r="F21" s="5"/>
      <c r="G21" s="5"/>
    </row>
    <row r="22" spans="1:7">
      <c r="A22" s="6" t="s">
        <v>18</v>
      </c>
      <c r="B22" s="11">
        <v>20.77</v>
      </c>
      <c r="C22" s="11">
        <v>32.299999999999997</v>
      </c>
      <c r="D22" s="11">
        <f t="shared" si="0"/>
        <v>11.529999999999998</v>
      </c>
      <c r="E22" s="11">
        <f t="shared" si="1"/>
        <v>55.512758786711593</v>
      </c>
      <c r="F22" s="5"/>
      <c r="G22" s="5"/>
    </row>
    <row r="23" spans="1:7">
      <c r="A23" s="6" t="s">
        <v>19</v>
      </c>
      <c r="B23" s="11">
        <v>18.100000000000001</v>
      </c>
      <c r="C23" s="11">
        <v>26.86</v>
      </c>
      <c r="D23" s="11">
        <f t="shared" si="0"/>
        <v>8.759999999999998</v>
      </c>
      <c r="E23" s="11">
        <f t="shared" si="1"/>
        <v>48.397790055248599</v>
      </c>
      <c r="F23" s="5"/>
      <c r="G23" s="5"/>
    </row>
    <row r="24" spans="1:7">
      <c r="A24" s="6" t="s">
        <v>20</v>
      </c>
      <c r="B24" s="11">
        <v>22.8</v>
      </c>
      <c r="C24" s="11">
        <v>29.15</v>
      </c>
      <c r="D24" s="11">
        <f t="shared" si="0"/>
        <v>6.3499999999999979</v>
      </c>
      <c r="E24" s="11">
        <f t="shared" si="1"/>
        <v>27.850877192982448</v>
      </c>
      <c r="F24" s="7"/>
      <c r="G24" s="7"/>
    </row>
    <row r="25" spans="1:7">
      <c r="A25" s="6" t="s">
        <v>21</v>
      </c>
      <c r="B25" s="11">
        <v>14.48</v>
      </c>
      <c r="C25" s="11">
        <v>24.03</v>
      </c>
      <c r="D25" s="11">
        <f t="shared" si="0"/>
        <v>9.5500000000000007</v>
      </c>
      <c r="E25" s="11">
        <f t="shared" si="1"/>
        <v>65.953038674033152</v>
      </c>
      <c r="F25" s="4" t="s">
        <v>3</v>
      </c>
      <c r="G25" s="4" t="s">
        <v>4</v>
      </c>
    </row>
    <row r="26" spans="1:7" ht="27.75" customHeight="1">
      <c r="A26" s="8" t="s">
        <v>22</v>
      </c>
      <c r="B26" s="11">
        <v>60.52</v>
      </c>
      <c r="C26" s="11">
        <v>65.53</v>
      </c>
      <c r="D26" s="11">
        <f t="shared" si="0"/>
        <v>5.009999999999998</v>
      </c>
      <c r="E26" s="11">
        <f t="shared" si="1"/>
        <v>8.2782551222736238</v>
      </c>
      <c r="F26" s="9">
        <f>E7+E8+E9+E10+E11+E12+E13+E14+E15+E16+E17+E18+E19+E20+E21+E22+E23+E24+E25+E26</f>
        <v>175.61119431412769</v>
      </c>
      <c r="G26" s="9">
        <f>F26/20</f>
        <v>8.780559715706385</v>
      </c>
    </row>
    <row r="27" spans="1:7">
      <c r="A27" s="7"/>
      <c r="B27" s="7"/>
      <c r="C27" s="7"/>
      <c r="D27" s="7"/>
      <c r="E27" s="7"/>
      <c r="F27" s="7"/>
      <c r="G27" s="7"/>
    </row>
    <row r="28" spans="1:7">
      <c r="A28" s="14" t="s">
        <v>30</v>
      </c>
      <c r="B28" s="15"/>
      <c r="C28" s="15"/>
      <c r="D28" s="15"/>
      <c r="E28" s="15"/>
      <c r="F28" s="15"/>
      <c r="G28" s="10"/>
    </row>
    <row r="29" spans="1:7">
      <c r="A29" s="15"/>
      <c r="B29" s="15"/>
      <c r="C29" s="15"/>
      <c r="D29" s="15"/>
      <c r="E29" s="15"/>
      <c r="F29" s="15"/>
      <c r="G29" s="10"/>
    </row>
    <row r="30" spans="1:7">
      <c r="A30" s="3"/>
      <c r="B30" s="3"/>
      <c r="C30" s="3"/>
      <c r="D30" s="3"/>
      <c r="E30" s="3"/>
      <c r="F30" s="3"/>
      <c r="G30" s="10"/>
    </row>
    <row r="31" spans="1:7">
      <c r="A31" s="16" t="s">
        <v>23</v>
      </c>
      <c r="B31" s="16"/>
      <c r="C31" s="3"/>
      <c r="D31" s="17" t="s">
        <v>24</v>
      </c>
      <c r="E31" s="17"/>
      <c r="F31" s="3"/>
      <c r="G31" s="10"/>
    </row>
    <row r="32" spans="1:7">
      <c r="A32" s="3"/>
      <c r="B32" s="3"/>
      <c r="C32" s="3"/>
      <c r="D32" s="3"/>
      <c r="E32" s="3"/>
      <c r="F32" s="3"/>
      <c r="G32" s="10"/>
    </row>
    <row r="33" spans="1:7">
      <c r="A33" s="3" t="s">
        <v>25</v>
      </c>
      <c r="B33" s="3"/>
      <c r="C33" s="3"/>
      <c r="D33" s="3"/>
      <c r="E33" s="3"/>
      <c r="F33" s="3"/>
      <c r="G33" s="10"/>
    </row>
    <row r="34" spans="1:7">
      <c r="A34" s="1"/>
      <c r="B34" s="1"/>
      <c r="C34" s="1"/>
      <c r="D34" s="1"/>
      <c r="E34" s="1"/>
      <c r="F34" s="1"/>
      <c r="G34" s="2"/>
    </row>
    <row r="35" spans="1:7">
      <c r="A35" s="2"/>
      <c r="B35" s="2"/>
      <c r="C35" s="2"/>
      <c r="D35" s="2"/>
      <c r="E35" s="2"/>
      <c r="F35" s="2"/>
      <c r="G35" s="2"/>
    </row>
  </sheetData>
  <mergeCells count="4">
    <mergeCell ref="A3:E4"/>
    <mergeCell ref="A28:F29"/>
    <mergeCell ref="A31:B31"/>
    <mergeCell ref="D31:E3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2014-04-18T04:37:32Z</dcterms:modified>
</cp:coreProperties>
</file>